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400" windowHeight="8610" tabRatio="831" activeTab="8"/>
  </bookViews>
  <sheets>
    <sheet name="表紙" sheetId="1" r:id="rId1"/>
    <sheet name="関係資料" sheetId="2" r:id="rId2"/>
    <sheet name="①" sheetId="3" r:id="rId3"/>
    <sheet name="内訳" sheetId="4" r:id="rId4"/>
    <sheet name="②" sheetId="5" r:id="rId5"/>
    <sheet name="③" sheetId="6" r:id="rId6"/>
    <sheet name="④" sheetId="7" r:id="rId7"/>
    <sheet name="比較表①" sheetId="8" r:id="rId8"/>
    <sheet name="比較表②" sheetId="9" r:id="rId9"/>
    <sheet name="比較表③" sheetId="10" r:id="rId10"/>
    <sheet name="比較表④" sheetId="11" r:id="rId11"/>
    <sheet name="比較表⑤" sheetId="12" r:id="rId12"/>
    <sheet name="比較表⑥" sheetId="13" r:id="rId13"/>
    <sheet name="比較表⑦" sheetId="14" r:id="rId14"/>
    <sheet name="比較表⑧" sheetId="15" r:id="rId15"/>
    <sheet name="工事費動向調査票" sheetId="16" r:id="rId16"/>
    <sheet name="工事費動向調査記入例" sheetId="17" r:id="rId17"/>
    <sheet name="⑥" sheetId="18" r:id="rId18"/>
    <sheet name="⑥記入例" sheetId="19" r:id="rId19"/>
    <sheet name="⑥－２" sheetId="20" r:id="rId20"/>
    <sheet name="⑥-2記入例" sheetId="21" r:id="rId21"/>
    <sheet name="調査票の留意事項" sheetId="22" r:id="rId22"/>
    <sheet name="⑦" sheetId="23" r:id="rId23"/>
    <sheet name="ヒヤリング確認表(1)" sheetId="24" r:id="rId24"/>
    <sheet name="価格理由" sheetId="25" r:id="rId25"/>
    <sheet name="ヒヤリング確認票 2" sheetId="26" r:id="rId26"/>
    <sheet name="ヒヤリング確認票３" sheetId="27" r:id="rId27"/>
    <sheet name="ヒヤリング確認票4" sheetId="28" r:id="rId28"/>
    <sheet name="ヒヤリング確認票5" sheetId="29" r:id="rId29"/>
    <sheet name="ヒアリング確認票6" sheetId="30" r:id="rId30"/>
    <sheet name="ヒアリング確認票7" sheetId="31" r:id="rId31"/>
    <sheet name="ヒアリング確認票（８）" sheetId="32" r:id="rId32"/>
    <sheet name="ヒアリング確認票（９）" sheetId="33" r:id="rId33"/>
  </sheets>
  <definedNames>
    <definedName name="_xlnm.Print_Area" localSheetId="2">'①'!$A$1:$J$20</definedName>
    <definedName name="_xlnm.Print_Area" localSheetId="4">'②'!$A$1:$I$46</definedName>
    <definedName name="_xlnm.Print_Area" localSheetId="5">'③'!$A$1:$M$26</definedName>
    <definedName name="_xlnm.Print_Area" localSheetId="6">'④'!$A$1:$H$29</definedName>
    <definedName name="_xlnm.Print_Area" localSheetId="17">'⑥'!$A$1:$E$39</definedName>
    <definedName name="_xlnm.Print_Area" localSheetId="19">'⑥－２'!$A$1:$G$34</definedName>
    <definedName name="_xlnm.Print_Area" localSheetId="20">'⑥-2記入例'!$A$1:$G$36</definedName>
    <definedName name="_xlnm.Print_Area" localSheetId="18">'⑥記入例'!$A$1:$F$36</definedName>
    <definedName name="_xlnm.Print_Area" localSheetId="22">'⑦'!$A$1:$H$35</definedName>
    <definedName name="_xlnm.Print_Area" localSheetId="31">'ヒアリング確認票（８）'!$A$1:$AO$46</definedName>
    <definedName name="_xlnm.Print_Area" localSheetId="25">'ヒヤリング確認票 2'!$A$1:$I$23</definedName>
    <definedName name="_xlnm.Print_Area" localSheetId="26">'ヒヤリング確認票３'!$A$1:$G$21</definedName>
    <definedName name="_xlnm.Print_Area" localSheetId="27">'ヒヤリング確認票4'!$A$1:$G$23</definedName>
    <definedName name="_xlnm.Print_Area" localSheetId="28">'ヒヤリング確認票5'!$A$1:$G$21</definedName>
    <definedName name="_xlnm.Print_Area" localSheetId="23">'ヒヤリング確認表(1)'!$A$1:$I$24</definedName>
    <definedName name="_xlnm.Print_Area" localSheetId="24">'価格理由'!$A$1:$N$17</definedName>
    <definedName name="_xlnm.Print_Area" localSheetId="1">'関係資料'!$A$1:$J$33</definedName>
    <definedName name="_xlnm.Print_Area" localSheetId="15">'工事費動向調査票'!$A$1:$P$77</definedName>
    <definedName name="_xlnm.Print_Area" localSheetId="21">'調査票の留意事項'!$A$1:$K$30</definedName>
    <definedName name="_xlnm.Print_Area" localSheetId="3">'内訳'!$A$1:$F$35</definedName>
    <definedName name="_xlnm.Print_Area" localSheetId="7">'比較表①'!$A$1:$M$42</definedName>
    <definedName name="_xlnm.Print_Area" localSheetId="8">'比較表②'!$A$1:$Q$40</definedName>
    <definedName name="_xlnm.Print_Area" localSheetId="9">'比較表③'!$A$1:$L$25</definedName>
    <definedName name="_xlnm.Print_Area" localSheetId="10">'比較表④'!$A$1:$P$28</definedName>
    <definedName name="_xlnm.Print_Area" localSheetId="11">'比較表⑤'!$A$1:$J$27</definedName>
    <definedName name="_xlnm.Print_Area" localSheetId="12">'比較表⑥'!$A$1:$J$42</definedName>
    <definedName name="_xlnm.Print_Area" localSheetId="13">'比較表⑦'!$A$1:$O$27</definedName>
    <definedName name="_xlnm.Print_Area" localSheetId="14">'比較表⑧'!$A$1:$G$27</definedName>
  </definedNames>
  <calcPr calcMode="manual" fullCalcOnLoad="1"/>
</workbook>
</file>

<file path=xl/sharedStrings.xml><?xml version="1.0" encoding="utf-8"?>
<sst xmlns="http://schemas.openxmlformats.org/spreadsheetml/2006/main" count="1147" uniqueCount="802">
  <si>
    <t xml:space="preserve">            *1
一般管理費等の質問</t>
  </si>
  <si>
    <t>記載金額の確認</t>
  </si>
  <si>
    <t xml:space="preserve">  す。</t>
  </si>
  <si>
    <r>
      <t xml:space="preserve"> 1）</t>
    </r>
    <r>
      <rPr>
        <b/>
        <sz val="11"/>
        <rFont val="ＭＳ Ｐ明朝"/>
        <family val="1"/>
      </rPr>
      <t>世話役</t>
    </r>
    <r>
      <rPr>
        <sz val="11"/>
        <rFont val="ＭＳ Ｐ明朝"/>
        <family val="1"/>
      </rPr>
      <t>が、他の工種または他の工事を兼務
    している場合、</t>
    </r>
    <r>
      <rPr>
        <b/>
        <sz val="11"/>
        <rFont val="ＭＳ Ｐ明朝"/>
        <family val="1"/>
      </rPr>
      <t>正当な人数</t>
    </r>
    <r>
      <rPr>
        <sz val="11"/>
        <rFont val="ＭＳ Ｐ明朝"/>
        <family val="1"/>
      </rPr>
      <t>になっているか。</t>
    </r>
  </si>
  <si>
    <r>
      <t xml:space="preserve"> 2）入札時より実績の</t>
    </r>
    <r>
      <rPr>
        <b/>
        <sz val="11"/>
        <rFont val="ＭＳ Ｐ明朝"/>
        <family val="1"/>
      </rPr>
      <t>配置人数が多い</t>
    </r>
    <r>
      <rPr>
        <sz val="11"/>
        <rFont val="ＭＳ Ｐ明朝"/>
        <family val="1"/>
      </rPr>
      <t>、又は</t>
    </r>
    <r>
      <rPr>
        <b/>
        <sz val="11"/>
        <rFont val="ＭＳ Ｐ明朝"/>
        <family val="1"/>
      </rPr>
      <t>少
   ない場合、その理由は何か。</t>
    </r>
  </si>
  <si>
    <t>⑥-2）「本支店等他部門からの補填」に対する明細書</t>
  </si>
  <si>
    <r>
      <t xml:space="preserve"> 1）受入価格は、収集費、運搬費を除いた</t>
    </r>
    <r>
      <rPr>
        <b/>
        <sz val="11"/>
        <rFont val="ＭＳ Ｐ明朝"/>
        <family val="1"/>
      </rPr>
      <t>処分</t>
    </r>
    <r>
      <rPr>
        <sz val="11"/>
        <rFont val="ＭＳ Ｐ明朝"/>
        <family val="1"/>
      </rPr>
      <t xml:space="preserve">
   </t>
    </r>
    <r>
      <rPr>
        <b/>
        <sz val="11"/>
        <rFont val="ＭＳ Ｐ明朝"/>
        <family val="1"/>
      </rPr>
      <t>費等に相当する価格</t>
    </r>
    <r>
      <rPr>
        <sz val="11"/>
        <rFont val="ＭＳ Ｐ明朝"/>
        <family val="1"/>
      </rPr>
      <t>となっているか。
   （単価ではなく、建設副産物毎の価格）</t>
    </r>
  </si>
  <si>
    <t>比較表-8</t>
  </si>
  <si>
    <r>
      <t xml:space="preserve"> 2）入札時、工事完成時（及び官積算価格）共
   に</t>
    </r>
    <r>
      <rPr>
        <b/>
        <sz val="11"/>
        <rFont val="ＭＳ Ｐ明朝"/>
        <family val="1"/>
      </rPr>
      <t>同じ建設副産物</t>
    </r>
    <r>
      <rPr>
        <sz val="11"/>
        <rFont val="ＭＳ Ｐ明朝"/>
        <family val="1"/>
      </rPr>
      <t>になっているか。また、</t>
    </r>
    <r>
      <rPr>
        <b/>
        <sz val="11"/>
        <rFont val="ＭＳ Ｐ明朝"/>
        <family val="1"/>
      </rPr>
      <t>記</t>
    </r>
    <r>
      <rPr>
        <sz val="11"/>
        <rFont val="ＭＳ Ｐ明朝"/>
        <family val="1"/>
      </rPr>
      <t xml:space="preserve">
   </t>
    </r>
    <r>
      <rPr>
        <b/>
        <sz val="11"/>
        <rFont val="ＭＳ Ｐ明朝"/>
        <family val="1"/>
      </rPr>
      <t>入漏れ</t>
    </r>
    <r>
      <rPr>
        <sz val="11"/>
        <rFont val="ＭＳ Ｐ明朝"/>
        <family val="1"/>
      </rPr>
      <t>はないか。</t>
    </r>
  </si>
  <si>
    <r>
      <t xml:space="preserve"> 3）入札時より</t>
    </r>
    <r>
      <rPr>
        <b/>
        <sz val="11"/>
        <rFont val="ＭＳ Ｐ明朝"/>
        <family val="1"/>
      </rPr>
      <t>実績の受入価格が高い</t>
    </r>
    <r>
      <rPr>
        <sz val="11"/>
        <rFont val="ＭＳ Ｐ明朝"/>
        <family val="1"/>
      </rPr>
      <t>（又は安
   い）場合、</t>
    </r>
    <r>
      <rPr>
        <b/>
        <sz val="11"/>
        <rFont val="ＭＳ Ｐ明朝"/>
        <family val="1"/>
      </rPr>
      <t>その理由</t>
    </r>
    <r>
      <rPr>
        <sz val="11"/>
        <rFont val="ＭＳ Ｐ明朝"/>
        <family val="1"/>
      </rPr>
      <t>は何か。</t>
    </r>
  </si>
  <si>
    <r>
      <t xml:space="preserve"> 1）直接工事費から一般管理費等まで、</t>
    </r>
    <r>
      <rPr>
        <b/>
        <sz val="11"/>
        <rFont val="ＭＳ Ｐ明朝"/>
        <family val="1"/>
      </rPr>
      <t>記入す</t>
    </r>
    <r>
      <rPr>
        <sz val="11"/>
        <rFont val="ＭＳ Ｐ明朝"/>
        <family val="1"/>
      </rPr>
      <t xml:space="preserve">
   </t>
    </r>
    <r>
      <rPr>
        <b/>
        <sz val="11"/>
        <rFont val="ＭＳ Ｐ明朝"/>
        <family val="1"/>
      </rPr>
      <t>べき各費用</t>
    </r>
    <r>
      <rPr>
        <sz val="11"/>
        <rFont val="ＭＳ Ｐ明朝"/>
        <family val="1"/>
      </rPr>
      <t>が記載されているか。</t>
    </r>
  </si>
  <si>
    <r>
      <t xml:space="preserve"> 2）明細書は、各費用の</t>
    </r>
    <r>
      <rPr>
        <b/>
        <sz val="11"/>
        <rFont val="ＭＳ Ｐ明朝"/>
        <family val="1"/>
      </rPr>
      <t>内訳がわかる内容</t>
    </r>
    <r>
      <rPr>
        <sz val="11"/>
        <rFont val="ＭＳ Ｐ明朝"/>
        <family val="1"/>
      </rPr>
      <t>とな
   っているか。
   （根拠となる資料を要求する必要はないが、本
   支店経費等に費用明細は記入されているか）</t>
    </r>
  </si>
  <si>
    <r>
      <t xml:space="preserve"> 1）現場へ割当てる本支店経費率が</t>
    </r>
    <r>
      <rPr>
        <b/>
        <sz val="11"/>
        <rFont val="ＭＳ Ｐ明朝"/>
        <family val="1"/>
      </rPr>
      <t>0％の場合</t>
    </r>
    <r>
      <rPr>
        <sz val="11"/>
        <rFont val="ＭＳ Ｐ明朝"/>
        <family val="1"/>
      </rPr>
      <t xml:space="preserve">
   （当初割当金額が0円）、何故0％でよいのか
   </t>
    </r>
    <r>
      <rPr>
        <b/>
        <sz val="11"/>
        <rFont val="ＭＳ Ｐ明朝"/>
        <family val="1"/>
      </rPr>
      <t>理由を確認</t>
    </r>
    <r>
      <rPr>
        <sz val="11"/>
        <rFont val="ＭＳ Ｐ明朝"/>
        <family val="1"/>
      </rPr>
      <t>する。</t>
    </r>
  </si>
  <si>
    <r>
      <t xml:space="preserve"> 2）実績の一般管理費等が</t>
    </r>
    <r>
      <rPr>
        <b/>
        <sz val="11"/>
        <rFont val="ＭＳ Ｐ明朝"/>
        <family val="1"/>
      </rPr>
      <t>当初割当金額より少</t>
    </r>
    <r>
      <rPr>
        <sz val="11"/>
        <rFont val="ＭＳ Ｐ明朝"/>
        <family val="1"/>
      </rPr>
      <t xml:space="preserve">
   </t>
    </r>
    <r>
      <rPr>
        <b/>
        <sz val="11"/>
        <rFont val="ＭＳ Ｐ明朝"/>
        <family val="1"/>
      </rPr>
      <t>ない場合</t>
    </r>
    <r>
      <rPr>
        <sz val="11"/>
        <rFont val="ＭＳ Ｐ明朝"/>
        <family val="1"/>
      </rPr>
      <t>、その</t>
    </r>
    <r>
      <rPr>
        <b/>
        <sz val="11"/>
        <rFont val="ＭＳ Ｐ明朝"/>
        <family val="1"/>
      </rPr>
      <t>不足分の対処方法</t>
    </r>
    <r>
      <rPr>
        <sz val="11"/>
        <rFont val="ＭＳ Ｐ明朝"/>
        <family val="1"/>
      </rPr>
      <t>を確認す
   る。</t>
    </r>
  </si>
  <si>
    <r>
      <t xml:space="preserve"> </t>
    </r>
    <r>
      <rPr>
        <b/>
        <sz val="11"/>
        <rFont val="ＭＳ Ｐ明朝"/>
        <family val="1"/>
      </rPr>
      <t>調査票の記載金額</t>
    </r>
    <r>
      <rPr>
        <sz val="11"/>
        <rFont val="ＭＳ Ｐ明朝"/>
        <family val="1"/>
      </rPr>
      <t>は、根拠となる資料との</t>
    </r>
    <r>
      <rPr>
        <b/>
        <sz val="11"/>
        <rFont val="ＭＳ Ｐ明朝"/>
        <family val="1"/>
      </rPr>
      <t>照合・</t>
    </r>
    <r>
      <rPr>
        <sz val="11"/>
        <rFont val="ＭＳ Ｐ明朝"/>
        <family val="1"/>
      </rPr>
      <t xml:space="preserve">
 </t>
    </r>
    <r>
      <rPr>
        <b/>
        <sz val="11"/>
        <rFont val="ＭＳ Ｐ明朝"/>
        <family val="1"/>
      </rPr>
      <t>確認</t>
    </r>
    <r>
      <rPr>
        <sz val="11"/>
        <rFont val="ＭＳ Ｐ明朝"/>
        <family val="1"/>
      </rPr>
      <t>はできているか。</t>
    </r>
  </si>
  <si>
    <t>・　工事区分・工種・種別欄は、比較表-1（積算内訳書の比較表）の工事区分・工種・種別の項目に対応した記入</t>
  </si>
  <si>
    <t>・　当該工事が、本支店及び他工事から支援を受けた費用を受け入れた費用等を記入する。記入にあたっては、</t>
  </si>
  <si>
    <t>仮設工</t>
  </si>
  <si>
    <t xml:space="preserve">               ⑥-2）「本支店等他部門からの補填」に対する明細書</t>
  </si>
  <si>
    <t>「下請会社へのヒアリング票は、必要枚数をコピーして、下請１社につき１枚を使用して</t>
  </si>
  <si>
    <t>してください。</t>
  </si>
  <si>
    <t>入札・契約等に関する調査　　　　　　　　　　　　　　　・・・・・・・・・・・</t>
  </si>
  <si>
    <t>ヒアリング確認票（１）～（９）　　　　　　　　　　　　　　　・・・・・・・・・・・</t>
  </si>
  <si>
    <t>補填調査票（対象：元請負業者のみ）　　　　　　　　･････････････</t>
  </si>
  <si>
    <t>ヒアリング調査の比較表（比較表─１～比較表─８）・・・・・・・・・・</t>
  </si>
  <si>
    <t>ヒアリング調査結果の提出書類　　　　　　　　　　　　　・・・・・・・・・・</t>
  </si>
  <si>
    <t>工事費動向調査票　　　　　　　　　　　　　　　　　　　　･･・・・・・・・・・</t>
  </si>
  <si>
    <r>
      <t xml:space="preserve"> </t>
    </r>
    <r>
      <rPr>
        <sz val="10"/>
        <rFont val="ＭＳ Ｐ明朝"/>
        <family val="1"/>
      </rPr>
      <t>工事費動向調査票</t>
    </r>
  </si>
  <si>
    <t>　　　　　　　　　　　　建設副産物の搬出等の比較表</t>
  </si>
  <si>
    <t>工事完成時（実績）</t>
  </si>
  <si>
    <t>　　　　</t>
  </si>
  <si>
    <t>⑤　工事費動向調査票（工事費内訳）</t>
  </si>
  <si>
    <t>資材基地・会社施設が近距離、同種工事・近接工事による経験低減、間接経験の低減、地域特性・地盤特性を熟知、山間部経験</t>
  </si>
  <si>
    <t>　　　　　</t>
  </si>
  <si>
    <t>３）（例）として記入したものは記入例なので、この記入例を消去して使用してください。</t>
  </si>
  <si>
    <r>
      <t>低減した費用の具体的内容　　　　　　　　　　　　　　　　　　　　　</t>
    </r>
    <r>
      <rPr>
        <sz val="12"/>
        <rFont val="ＭＳ Ｐ明朝"/>
        <family val="1"/>
      </rPr>
      <t>　（何を、どの位増加したのか）</t>
    </r>
  </si>
  <si>
    <r>
      <t>履行方法・要因</t>
    </r>
    <r>
      <rPr>
        <sz val="12"/>
        <rFont val="ＭＳ Ｐ明朝"/>
        <family val="1"/>
      </rPr>
      <t>　　　　　　　　　　　　　　　　　　　　　　　　　　　　　　　　　　　　　</t>
    </r>
    <r>
      <rPr>
        <sz val="8"/>
        <rFont val="ＭＳ Ｐ明朝"/>
        <family val="1"/>
      </rPr>
      <t>（何故、当初より増加したのか）</t>
    </r>
  </si>
  <si>
    <t>（例）本支店経費の増加分は会社に上納</t>
  </si>
  <si>
    <t>⑧</t>
  </si>
  <si>
    <t>⑨</t>
  </si>
  <si>
    <t>⑩</t>
  </si>
  <si>
    <t>（例）当初の積算より歩掛が多くかかった。</t>
  </si>
  <si>
    <t>（例）工期遅延を取り戻すために機械台数を当初より増加したため。</t>
  </si>
  <si>
    <t>増加費用に関する　　　　　特記事項</t>
  </si>
  <si>
    <t>増加費目</t>
  </si>
  <si>
    <r>
      <t>増加した費用の具体的内容　　　　　　　　　　　　　　　　　　　　　</t>
    </r>
    <r>
      <rPr>
        <sz val="12"/>
        <rFont val="ＭＳ Ｐ明朝"/>
        <family val="1"/>
      </rPr>
      <t>　（何が、どの位増加したのか）</t>
    </r>
  </si>
  <si>
    <r>
      <t>増加した要因</t>
    </r>
    <r>
      <rPr>
        <sz val="12"/>
        <rFont val="ＭＳ Ｐ明朝"/>
        <family val="1"/>
      </rPr>
      <t>　　　　　　　　　　　　　　　　　　　　　　　　　　　　　　　　　　　　　</t>
    </r>
    <r>
      <rPr>
        <sz val="8"/>
        <rFont val="ＭＳ Ｐ明朝"/>
        <family val="1"/>
      </rPr>
      <t>（なぜ官積算より増加したのか）</t>
    </r>
  </si>
  <si>
    <r>
      <t>1）工事費費動向調査(工事費内訳)の</t>
    </r>
    <r>
      <rPr>
        <b/>
        <sz val="11"/>
        <rFont val="ＭＳ Ｐ明朝"/>
        <family val="1"/>
      </rPr>
      <t>確認</t>
    </r>
    <r>
      <rPr>
        <sz val="11"/>
        <rFont val="ＭＳ Ｐ明朝"/>
        <family val="1"/>
      </rPr>
      <t>は完了しているか。</t>
    </r>
  </si>
  <si>
    <t>※1　「一般管理費等」の金額は、（イ）及び（ロ）の金額を記入したうえで、（イ）と（ロ）の差額（当該工事に対して</t>
  </si>
  <si>
    <t>　　　　会社が必要とする本支店経費等金額の不足分）を記入してください</t>
  </si>
  <si>
    <t>・　当該工事が、本支店及び他工事から支援を受けた費用等を受け入れた費用等を記入する。記入に当たっては、</t>
  </si>
  <si>
    <t>（調査票の記入にあたっての留意事項）</t>
  </si>
  <si>
    <t>　「⑥本支店等他部門からの補填」調査票の記入にあたっては、比較表-1（積算内訳書の比較表）</t>
  </si>
  <si>
    <t>４）　一般管理費等</t>
  </si>
  <si>
    <t>　ヒアリング調査時の「ヒアリング確認票」の様式及び本提出用紙編（案）での記載ページを</t>
  </si>
  <si>
    <t>　ヒアリングで確認した事項は、「ヒアリング確認票」の記載例を参考にして、該当個所に</t>
  </si>
  <si>
    <t>下請会社へのヒアリング票</t>
  </si>
  <si>
    <t>①</t>
  </si>
  <si>
    <t>②</t>
  </si>
  <si>
    <t>③</t>
  </si>
  <si>
    <t>④</t>
  </si>
  <si>
    <t>⑤</t>
  </si>
  <si>
    <t>⑥</t>
  </si>
  <si>
    <t>⑦</t>
  </si>
  <si>
    <r>
      <t xml:space="preserve">                                 </t>
    </r>
    <r>
      <rPr>
        <b/>
        <sz val="12"/>
        <rFont val="ＭＳ Ｐ明朝"/>
        <family val="1"/>
      </rPr>
      <t>⑥-１）本支店等他部門からの補填</t>
    </r>
  </si>
  <si>
    <t>費　目</t>
  </si>
  <si>
    <t>番号</t>
  </si>
  <si>
    <t>低価格理由</t>
  </si>
  <si>
    <t>低入札価格調査資料　　 　　　　　　　　　　　　　　　  ・・・・・・・・・・・</t>
  </si>
  <si>
    <t>②　低入札価格調査資料</t>
  </si>
  <si>
    <t>【記入例】　　　　　　　　　　　　　　　　　　⑤　工事費動向調査票（工事費内訳）</t>
  </si>
  <si>
    <t>　　（調査票の記入に当たっての留意事項　Ｐ20）を参照する。</t>
  </si>
  <si>
    <t>（イ）－（ロ）</t>
  </si>
  <si>
    <t>（ロ）工事費動向調査票（工事内訳書）の一般管理費等の金額</t>
  </si>
  <si>
    <t>　また、一般管理費等については通常の工事で見込む本支店経費等の金額から「工事費動向調査</t>
  </si>
  <si>
    <t>（工事内訳書）の一般管理費等の金額」を差し引いた金額を記入する。</t>
  </si>
  <si>
    <r>
      <t>（例）①生コン単価＠10300/円/ｍ</t>
    </r>
    <r>
      <rPr>
        <vertAlign val="superscript"/>
        <sz val="10"/>
        <rFont val="ＭＳ Ｐ明朝"/>
        <family val="1"/>
      </rPr>
      <t>3
　　　　</t>
    </r>
    <r>
      <rPr>
        <sz val="10"/>
        <rFont val="ＭＳ Ｐ明朝"/>
        <family val="1"/>
      </rPr>
      <t>②リース品より45％節減</t>
    </r>
  </si>
  <si>
    <t>（例）三重県の受注実績が欲しかった。</t>
  </si>
  <si>
    <t>（例）普通作業員の60％が直庸　　
　（＠12500円／人）で、他は外注した</t>
  </si>
  <si>
    <t>（例）〇下請工事費の低減</t>
  </si>
  <si>
    <t>（例）〇（38％）</t>
  </si>
  <si>
    <t>③</t>
  </si>
  <si>
    <t>[調査資料の確認表②］</t>
  </si>
  <si>
    <t>資料名</t>
  </si>
  <si>
    <r>
      <t>低価格理由の具体的内容</t>
    </r>
    <r>
      <rPr>
        <sz val="12"/>
        <rFont val="ＭＳ Ｐ明朝"/>
        <family val="1"/>
      </rPr>
      <t>　　　　　　（何を、どのように低減するか）</t>
    </r>
  </si>
  <si>
    <t>費用　　　　確認</t>
  </si>
  <si>
    <t>資材費の低減</t>
  </si>
  <si>
    <t>（例）直庸作業員を使用して労働費を節減する。</t>
  </si>
  <si>
    <t>労働費の低減</t>
  </si>
  <si>
    <t>機械経費の低減</t>
  </si>
  <si>
    <t>新材料・新技術</t>
  </si>
  <si>
    <t>作業効率の向上</t>
  </si>
  <si>
    <t>下請業者の協力</t>
  </si>
  <si>
    <t>経費の低減</t>
  </si>
  <si>
    <t>現場管理費の低減</t>
  </si>
  <si>
    <t>安全資機材の低減</t>
  </si>
  <si>
    <t>本支店経費の低減</t>
  </si>
  <si>
    <t>利益の低減</t>
  </si>
  <si>
    <t>受注実績の取得</t>
  </si>
  <si>
    <t>売上高の確保</t>
  </si>
  <si>
    <t>（例）閑散期のため下請の低価格協力が可能である</t>
  </si>
  <si>
    <t>（例）当該工事に近い場所で同種工事を施工中のため諸経費が節減可能である。</t>
  </si>
  <si>
    <t>（例）本社経費のみ計上し、利益を返上する。</t>
  </si>
  <si>
    <t>（例）〇　　　　　（83％）</t>
  </si>
  <si>
    <t>（例）×　　　（117％）</t>
  </si>
  <si>
    <t>（例）×一般管理費がマイナス13％</t>
  </si>
  <si>
    <t>（例）土工事15％、コンクリート工事13％、舗装工事22％官積より低減</t>
  </si>
  <si>
    <t>（例）運搬費72％、安全管理費45％土地借上費及び建物費80％節減</t>
  </si>
  <si>
    <t>（例）資材費と共通仮設費は低減したが、他の費用は当初より増加した</t>
  </si>
  <si>
    <t>（例）①交渉により見積価格の90％で購入②費用の約20％を会社が補填</t>
  </si>
  <si>
    <t>（例）当初は全作業員を直庸の予定であったが他工事との調整がつかず外注した。</t>
  </si>
  <si>
    <t>（例）閑散期での価格交渉により下請の諸経費と利益でカットで安価契約。</t>
  </si>
  <si>
    <t>（例）工事原価の不足および本社経費の全額を会社が補填した。</t>
  </si>
  <si>
    <t>（例）材料受払簿</t>
  </si>
  <si>
    <t>（例）賃金台帳</t>
  </si>
  <si>
    <t>（例）請求書</t>
  </si>
  <si>
    <t>資材については、主要資材を記入して下さい。　(軽微な資材は除く。)</t>
  </si>
  <si>
    <r>
      <t>　　・下請労務者は（　）なしで</t>
    </r>
    <r>
      <rPr>
        <sz val="12"/>
        <color indexed="10"/>
        <rFont val="ＭＳ Ｐ明朝"/>
        <family val="1"/>
      </rPr>
      <t>記入して下さい</t>
    </r>
    <r>
      <rPr>
        <sz val="12"/>
        <rFont val="ＭＳ Ｐ明朝"/>
        <family val="1"/>
      </rPr>
      <t>。</t>
    </r>
  </si>
  <si>
    <r>
      <t>　　・自社労務者は（　）内に</t>
    </r>
    <r>
      <rPr>
        <sz val="12"/>
        <color indexed="10"/>
        <rFont val="ＭＳ Ｐ明朝"/>
        <family val="1"/>
      </rPr>
      <t>記入して下さい</t>
    </r>
    <r>
      <rPr>
        <sz val="12"/>
        <rFont val="ＭＳ Ｐ明朝"/>
        <family val="1"/>
      </rPr>
      <t>。</t>
    </r>
  </si>
  <si>
    <t>２）入札時(当初の予定)の欄は、入札時の事情聴取に提出した資料と照合して記入して下さい。工事完成時(実績)の員数欄は、工事日報による実働員数を</t>
  </si>
  <si>
    <t>３)工事完成時(実績)の単価(労務費)の欄は、備え付けの賃金台帳等により個々の単価を割出し、職種による平均単価を計上して下さい。</t>
  </si>
  <si>
    <r>
      <t>４）下請会社との関係・会社名を明記</t>
    </r>
    <r>
      <rPr>
        <sz val="12"/>
        <color indexed="10"/>
        <rFont val="ＭＳ Ｐ明朝"/>
        <family val="1"/>
      </rPr>
      <t>して下さい</t>
    </r>
    <r>
      <rPr>
        <sz val="12"/>
        <rFont val="ＭＳ Ｐ明朝"/>
        <family val="1"/>
      </rPr>
      <t>。</t>
    </r>
  </si>
  <si>
    <t>［入札時低入札価格の理由に相当する費目の検証］</t>
  </si>
  <si>
    <r>
      <t>履行判定</t>
    </r>
    <r>
      <rPr>
        <b/>
        <sz val="12"/>
        <rFont val="ＭＳ Ｐ明朝"/>
        <family val="1"/>
      </rPr>
      <t>　</t>
    </r>
    <r>
      <rPr>
        <sz val="12"/>
        <rFont val="ＭＳ Ｐ明朝"/>
        <family val="1"/>
      </rPr>
      <t>　　　　　（対官積比）　　　　</t>
    </r>
    <r>
      <rPr>
        <sz val="8"/>
        <rFont val="ＭＳ Ｐ明朝"/>
        <family val="1"/>
      </rPr>
      <t>［実績費用/最終官積算］</t>
    </r>
  </si>
  <si>
    <r>
      <t>履　行　内　容</t>
    </r>
    <r>
      <rPr>
        <b/>
        <sz val="12"/>
        <rFont val="ＭＳ Ｐ明朝"/>
        <family val="1"/>
      </rPr>
      <t>　</t>
    </r>
    <r>
      <rPr>
        <sz val="12"/>
        <rFont val="ＭＳ Ｐ明朝"/>
        <family val="1"/>
      </rPr>
      <t>　　　　　　　　　　　　　　　　　</t>
    </r>
    <r>
      <rPr>
        <sz val="8"/>
        <rFont val="ＭＳ Ｐ明朝"/>
        <family val="1"/>
      </rPr>
      <t>（何を、どの位低減又は増加）</t>
    </r>
  </si>
  <si>
    <t>直接　　　　　工事費</t>
  </si>
  <si>
    <t>間接　　　　　工事費</t>
  </si>
  <si>
    <t>一般　　　　　管理費</t>
  </si>
  <si>
    <t>費目に直接関係しないもの</t>
  </si>
  <si>
    <r>
      <t>履行又は不履行の要因</t>
    </r>
    <r>
      <rPr>
        <b/>
        <sz val="12"/>
        <rFont val="ＭＳ Ｐ明朝"/>
        <family val="1"/>
      </rPr>
      <t>　　　　　　　</t>
    </r>
    <r>
      <rPr>
        <sz val="9"/>
        <rFont val="ＭＳ Ｐ明朝"/>
        <family val="1"/>
      </rPr>
      <t>（なぜ又どのように実施したか）</t>
    </r>
  </si>
  <si>
    <t>低価格竜の詳細設計内容</t>
  </si>
  <si>
    <t>労務費の低減</t>
  </si>
  <si>
    <t>直傭作業員の使用、自社従業員・社員の活用、余剰・遊休作業員の活用</t>
  </si>
  <si>
    <t>新機械・新機種の使用、新施設の開発・利用、研究開発材料の使用</t>
  </si>
  <si>
    <t>低入札価格調査制度調査対象工事に係る</t>
  </si>
  <si>
    <t>工事実態調査（工事完成時）調書</t>
  </si>
  <si>
    <t>（関係資料）</t>
  </si>
  <si>
    <t>　　　</t>
  </si>
  <si>
    <t>工事名</t>
  </si>
  <si>
    <t>工事箇所</t>
  </si>
  <si>
    <t>受注者名</t>
  </si>
  <si>
    <t>発注機関名</t>
  </si>
  <si>
    <t>ヒヤリング実地日</t>
  </si>
  <si>
    <t>　　時　　分～　　時　　　分</t>
  </si>
  <si>
    <t>　平成　　　年　　月　　日　　　　</t>
  </si>
  <si>
    <t>※発注機関で作成する。</t>
  </si>
  <si>
    <t>①　ヒアリング調査票</t>
  </si>
  <si>
    <t>書類の内容</t>
  </si>
  <si>
    <t>確認欄</t>
  </si>
  <si>
    <t>提出書類の名称</t>
  </si>
  <si>
    <t>調査書類の内訳</t>
  </si>
  <si>
    <t>②</t>
  </si>
  <si>
    <t>③</t>
  </si>
  <si>
    <t>入札・契約等　　　に関する調査</t>
  </si>
  <si>
    <t>④</t>
  </si>
  <si>
    <t>⑤</t>
  </si>
  <si>
    <t>⑥</t>
  </si>
  <si>
    <t>⑦</t>
  </si>
  <si>
    <t>ヒアリング確認票（１）～（９）</t>
  </si>
  <si>
    <t xml:space="preserve"> １）基準調査価格</t>
  </si>
  <si>
    <t xml:space="preserve"> ２）入札・契約方式</t>
  </si>
  <si>
    <t xml:space="preserve"> ３）入札参加者数内訳</t>
  </si>
  <si>
    <t xml:space="preserve"> ４）入札方法</t>
  </si>
  <si>
    <t xml:space="preserve"> ５）工事成績評点</t>
  </si>
  <si>
    <t xml:space="preserve"> 比較表─１</t>
  </si>
  <si>
    <t xml:space="preserve"> 比較表─２</t>
  </si>
  <si>
    <t xml:space="preserve"> 比較表─３</t>
  </si>
  <si>
    <t xml:space="preserve"> 比較表─４</t>
  </si>
  <si>
    <t xml:space="preserve"> 比較表─５</t>
  </si>
  <si>
    <t xml:space="preserve"> 比較表─６</t>
  </si>
  <si>
    <t xml:space="preserve"> 比較表─７</t>
  </si>
  <si>
    <t xml:space="preserve"> 比較表─８</t>
  </si>
  <si>
    <t xml:space="preserve"> 請負者及び発注者の提出書類</t>
  </si>
  <si>
    <t xml:space="preserve"> 比　較　表</t>
  </si>
  <si>
    <t xml:space="preserve"> その他資料</t>
  </si>
  <si>
    <t xml:space="preserve"> 請負者の 提出書類</t>
  </si>
  <si>
    <t xml:space="preserve"> （１）入札時低入札価格の理由に相当する費目の検証</t>
  </si>
  <si>
    <t xml:space="preserve"> （３）低入札価格の理由以外の低価格に相当する費目の検証</t>
  </si>
  <si>
    <t xml:space="preserve"> （４）入札時より増加した費目の検証</t>
  </si>
  <si>
    <t xml:space="preserve"> （５）官積算より増加した費目の検証</t>
  </si>
  <si>
    <t xml:space="preserve"> （６）調査資料の確認票①</t>
  </si>
  <si>
    <t xml:space="preserve"> （７）調査資料の確認票②</t>
  </si>
  <si>
    <t xml:space="preserve"> （８）調査資料の確認票③</t>
  </si>
  <si>
    <t xml:space="preserve"> （９）下請会社へのヒアリング票</t>
  </si>
  <si>
    <t xml:space="preserve"> 発注者の提出書類</t>
  </si>
  <si>
    <t xml:space="preserve"> ※  発注機関で作成する。</t>
  </si>
  <si>
    <t xml:space="preserve"> １）本支店等他部門からの補填</t>
  </si>
  <si>
    <t xml:space="preserve"> ２）「本支店等他部門からの補填」の明細書</t>
  </si>
  <si>
    <t xml:space="preserve"> 発注者の  準備書類</t>
  </si>
  <si>
    <t>入札方式</t>
  </si>
  <si>
    <t>落札方式</t>
  </si>
  <si>
    <t>者</t>
  </si>
  <si>
    <t>電子入札</t>
  </si>
  <si>
    <t>紙入札</t>
  </si>
  <si>
    <t>５）工事成績評点</t>
  </si>
  <si>
    <t>回</t>
  </si>
  <si>
    <t>点</t>
  </si>
  <si>
    <t>調査基準価格</t>
  </si>
  <si>
    <t>入札・契約方式</t>
  </si>
  <si>
    <t>入札方法(該当するものに〇印）</t>
  </si>
  <si>
    <t>　一般競争入札公募型指名競争入札</t>
  </si>
  <si>
    <t>　指名競争入札</t>
  </si>
  <si>
    <t>　価格競争</t>
  </si>
  <si>
    <t>　その他　（　　　　　　　　　　　　　　　　　　　　）</t>
  </si>
  <si>
    <t>　総合評価方式　(高度技術提案　･　標準　・　簡易）</t>
  </si>
  <si>
    <t>※　発注機関で作成する。</t>
  </si>
  <si>
    <t>千円</t>
  </si>
  <si>
    <t>　直接経費</t>
  </si>
  <si>
    <t>　共通仮設費（率分）</t>
  </si>
  <si>
    <t>低入札価格調査報告資料（様式３他）</t>
  </si>
  <si>
    <t>低入札価格調査マニュアルに基づく様式1から様式１４及び添付資料</t>
  </si>
  <si>
    <t>低入札価格調査資料</t>
  </si>
  <si>
    <t>低入札価格調査資料（様式３他）
三重県低入札価格調査マニュアルに基づく様式１～１４及び添付資料</t>
  </si>
  <si>
    <t>　現場管理費</t>
  </si>
  <si>
    <t>　一般管理費</t>
  </si>
  <si>
    <t>　①応札者数</t>
  </si>
  <si>
    <t>　②辞退者数</t>
  </si>
  <si>
    <t>　③調査基準価格以下の入札</t>
  </si>
  <si>
    <t>　④失格者数</t>
  </si>
  <si>
    <t>　　　　　　　　　　　　　　　　　　　　　　千円</t>
  </si>
  <si>
    <t>１）</t>
  </si>
  <si>
    <t>２）</t>
  </si>
  <si>
    <t>３）</t>
  </si>
  <si>
    <t>４）</t>
  </si>
  <si>
    <t>６）低入札価格契約数　　　　　　　　（同一年内）</t>
  </si>
  <si>
    <t>④　ヒアリング調査の比較表　　　　　　　（比較表─１～比較表─８）</t>
  </si>
  <si>
    <t>下表に示す。</t>
  </si>
  <si>
    <t>　比較表 - １</t>
  </si>
  <si>
    <t>　比較表 - ２</t>
  </si>
  <si>
    <t>　比較表 - ３</t>
  </si>
  <si>
    <t>　比較表 - ４</t>
  </si>
  <si>
    <t>　比較表 - ５</t>
  </si>
  <si>
    <t>　比較表 - ６</t>
  </si>
  <si>
    <t>　比較表 - ７</t>
  </si>
  <si>
    <t>　比較表 - ８</t>
  </si>
  <si>
    <t>　積算内訳書の比較表</t>
  </si>
  <si>
    <t>　内訳書に対する明細書の比較表</t>
  </si>
  <si>
    <t>　手持ち資材の比較表（主要資材）</t>
  </si>
  <si>
    <t>　資材購入先一覧（主要資材）の比較表</t>
  </si>
  <si>
    <t>　手持ち機械の比較表（主要機械）</t>
  </si>
  <si>
    <t>　公募型指名競争入札</t>
  </si>
  <si>
    <t>地域公募型指名競争入札</t>
  </si>
  <si>
    <t>１）当該工事で発生する、すべての建設副産物について記入して下さい。</t>
  </si>
  <si>
    <r>
      <t>官積算価格</t>
    </r>
    <r>
      <rPr>
        <vertAlign val="superscript"/>
        <sz val="12"/>
        <rFont val="ＭＳ Ｐ明朝"/>
        <family val="1"/>
      </rPr>
      <t>※　　　　　　　　　　　</t>
    </r>
    <r>
      <rPr>
        <sz val="12"/>
        <rFont val="ＭＳ Ｐ明朝"/>
        <family val="1"/>
      </rPr>
      <t>（最終）</t>
    </r>
  </si>
  <si>
    <t>台・日</t>
  </si>
  <si>
    <t>本支店および他工事から支援した費用及び数量を記入するほか、備考欄に費用の支援先（本社、</t>
  </si>
  <si>
    <t>支店、他工事）を記入する。</t>
  </si>
  <si>
    <t>①</t>
  </si>
  <si>
    <t>レ</t>
  </si>
  <si>
    <t>②</t>
  </si>
  <si>
    <t>⑥</t>
  </si>
  <si>
    <t>⑦</t>
  </si>
  <si>
    <t>⑪</t>
  </si>
  <si>
    <t>⑫</t>
  </si>
  <si>
    <t>同種工事実績による工事費の低減、熟練技術者の配置、得意分野の工事、施工個所が集中、経験豊富による効率化施工</t>
  </si>
  <si>
    <t>専門下請の使用、専属下請の保有、閑散期による協力、下請所有の土地・建物を活用、長年取引による協力</t>
  </si>
  <si>
    <t>安全資機材低減</t>
  </si>
  <si>
    <t>（例）ブルドーザー（11ｔ）35％　　　　　　　　　　　節減バックホウ（0.6ｍ3）35％節減</t>
  </si>
  <si>
    <t>レ</t>
  </si>
  <si>
    <t>（例）現場代理人と監理技術者以外の社員給料および法定福利費を会社が補填、補填金額350万円</t>
  </si>
  <si>
    <t>②</t>
  </si>
  <si>
    <t>⑥</t>
  </si>
  <si>
    <t>③</t>
  </si>
  <si>
    <t>⑦</t>
  </si>
  <si>
    <t>金額単位：千円</t>
  </si>
  <si>
    <t>費　　　　目</t>
  </si>
  <si>
    <t>元請+　　　　　　　　　元請外注</t>
  </si>
  <si>
    <t>元請　　　　　　　　外注合計</t>
  </si>
  <si>
    <t>Ａ社</t>
  </si>
  <si>
    <t>Ｂ社</t>
  </si>
  <si>
    <t>Ｃ社</t>
  </si>
  <si>
    <t>Ｄ社</t>
  </si>
  <si>
    <t>〇〇工</t>
  </si>
  <si>
    <t>①直接工事費</t>
  </si>
  <si>
    <t>（１）材料費</t>
  </si>
  <si>
    <t>（２）支給材料費</t>
  </si>
  <si>
    <t>（３）労務費</t>
  </si>
  <si>
    <t>（４）直接工事費</t>
  </si>
  <si>
    <t>１）特許使用料</t>
  </si>
  <si>
    <t>２）水道光熱電力料</t>
  </si>
  <si>
    <t>３）機械経費</t>
  </si>
  <si>
    <t>（５）諸経費</t>
  </si>
  <si>
    <t>②間接工事費</t>
  </si>
  <si>
    <t>２）準備費</t>
  </si>
  <si>
    <t>３）事業損失防止施設費</t>
  </si>
  <si>
    <t>４）安全費</t>
  </si>
  <si>
    <t>５）役務費</t>
  </si>
  <si>
    <t>６）技術管理費</t>
  </si>
  <si>
    <t>７）営繕費</t>
  </si>
  <si>
    <t>８）その他</t>
  </si>
  <si>
    <t>（２）イメージアップ経費</t>
  </si>
  <si>
    <t>（３）現場管理費</t>
  </si>
  <si>
    <t>１）労務管理費</t>
  </si>
  <si>
    <t>２）安全訓練に関する費用</t>
  </si>
  <si>
    <t>３）租税公課</t>
  </si>
  <si>
    <t>４）保険料</t>
  </si>
  <si>
    <t>５）従業員手当等</t>
  </si>
  <si>
    <t>６）退職金</t>
  </si>
  <si>
    <t>７）法定福利費</t>
  </si>
  <si>
    <t>８）福利厚生費</t>
  </si>
  <si>
    <t>９）事務用品費</t>
  </si>
  <si>
    <t>１０）通信交通費</t>
  </si>
  <si>
    <t>１１）交際費</t>
  </si>
  <si>
    <t>１２）補償費</t>
  </si>
  <si>
    <t>１３）外注経費</t>
  </si>
  <si>
    <t>１４）工事登録に要する費用</t>
  </si>
  <si>
    <t>１５）雑費</t>
  </si>
  <si>
    <t>③一般管理費</t>
  </si>
  <si>
    <t>（１）役員報酬</t>
  </si>
  <si>
    <t>（２）従業員給料手当</t>
  </si>
  <si>
    <t>（３）退職金</t>
  </si>
  <si>
    <t>（４）法定福利費</t>
  </si>
  <si>
    <t>（５）福利厚生費</t>
  </si>
  <si>
    <t>（６）修繕維持費</t>
  </si>
  <si>
    <t>（７）事務用品費</t>
  </si>
  <si>
    <t>（８）通信交通費</t>
  </si>
  <si>
    <t>（９）動力、用水光熱費</t>
  </si>
  <si>
    <t>（１０）調査研究費</t>
  </si>
  <si>
    <t>（１１）広告宣伝費</t>
  </si>
  <si>
    <t>（１２）交際費</t>
  </si>
  <si>
    <t>（１３）寄付金</t>
  </si>
  <si>
    <t>（１４）地代家賃</t>
  </si>
  <si>
    <t>（１５）減価償却費</t>
  </si>
  <si>
    <t>（１６）試験研究費償却</t>
  </si>
  <si>
    <t>（１７）開発費償却</t>
  </si>
  <si>
    <t>（１８）租税公課</t>
  </si>
  <si>
    <t>（１９）保険料</t>
  </si>
  <si>
    <t>（２０）契約保証費</t>
  </si>
  <si>
    <t>（２１）雑費</t>
  </si>
  <si>
    <t>④鋼橋等工場制作費、電気器具機器費等</t>
  </si>
  <si>
    <t>⑤別途調査等工事価格</t>
  </si>
  <si>
    <t>⑥工事価格</t>
  </si>
  <si>
    <t>⑦消費税相当額</t>
  </si>
  <si>
    <t>⑧工事請負額</t>
  </si>
  <si>
    <t>　建設副産物の搬出等の比較表</t>
  </si>
  <si>
    <t>名　　　称</t>
  </si>
  <si>
    <t>様式記載　　　　　ページ</t>
  </si>
  <si>
    <t>様　　式</t>
  </si>
  <si>
    <t>４）</t>
  </si>
  <si>
    <t>記入要領</t>
  </si>
  <si>
    <t>単位</t>
  </si>
  <si>
    <t>工事完成時</t>
  </si>
  <si>
    <t>入札時</t>
  </si>
  <si>
    <t>元請（当初予定）</t>
  </si>
  <si>
    <t>数量</t>
  </si>
  <si>
    <t>金額</t>
  </si>
  <si>
    <t>元請（完成時実績）</t>
  </si>
  <si>
    <r>
      <t>官積算（予定価格）</t>
    </r>
    <r>
      <rPr>
        <vertAlign val="superscript"/>
        <sz val="12"/>
        <rFont val="ＭＳ Ｐ明朝"/>
        <family val="1"/>
      </rPr>
      <t>※</t>
    </r>
  </si>
  <si>
    <r>
      <t>官積算（最終）</t>
    </r>
    <r>
      <rPr>
        <vertAlign val="superscript"/>
        <sz val="12"/>
        <rFont val="ＭＳ Ｐ明朝"/>
        <family val="1"/>
      </rPr>
      <t>※</t>
    </r>
  </si>
  <si>
    <r>
      <t>元請/　　官積</t>
    </r>
    <r>
      <rPr>
        <sz val="9"/>
        <rFont val="ＭＳ Ｐ明朝"/>
        <family val="1"/>
      </rPr>
      <t>（％）</t>
    </r>
  </si>
  <si>
    <r>
      <t>元請/　　　官積</t>
    </r>
    <r>
      <rPr>
        <sz val="9"/>
        <rFont val="ＭＳ Ｐ明朝"/>
        <family val="1"/>
      </rPr>
      <t>（％）</t>
    </r>
  </si>
  <si>
    <t>共通仮設費</t>
  </si>
  <si>
    <t>純工事費</t>
  </si>
  <si>
    <t>工事原価</t>
  </si>
  <si>
    <t>工事価格</t>
  </si>
  <si>
    <t>備考</t>
  </si>
  <si>
    <t>比較表-１</t>
  </si>
  <si>
    <t>比較表-２</t>
  </si>
  <si>
    <t>５）</t>
  </si>
  <si>
    <t>※印の官単価欄は、発注者が記入する欄なので受注者は、記入しないで下さい。</t>
  </si>
  <si>
    <t>品　　名</t>
  </si>
  <si>
    <t>規格・型式</t>
  </si>
  <si>
    <t>単価</t>
  </si>
  <si>
    <t>手持ち数量</t>
  </si>
  <si>
    <t>使用工種等</t>
  </si>
  <si>
    <t>比較表-３</t>
  </si>
  <si>
    <t>工事完成時（実績）</t>
  </si>
  <si>
    <t>２）</t>
  </si>
  <si>
    <t>本様式は、比較表-１に対する明細を記入して下さい。さらにその明細が必要な場合は、本様式を使用しその詳細が明確になるように記入してください。</t>
  </si>
  <si>
    <t>３）完成時(実績)の欄は、主要機械相当品のみを記入して下さい。</t>
  </si>
  <si>
    <t>本工事での　　　　使用予定量</t>
  </si>
  <si>
    <t>比較表-４</t>
  </si>
  <si>
    <t>品名　　　規格</t>
  </si>
  <si>
    <t>業者名</t>
  </si>
  <si>
    <t>所在地</t>
  </si>
  <si>
    <t>入札者との関係</t>
  </si>
  <si>
    <t>購入先名</t>
  </si>
  <si>
    <t>比較表-５</t>
  </si>
  <si>
    <t>機械名称</t>
  </si>
  <si>
    <t>規格・型式・能力・年式</t>
  </si>
  <si>
    <t>メーカ名</t>
  </si>
  <si>
    <t>現在の利用状況</t>
  </si>
  <si>
    <t>４）※印の官単価欄は、発注者が記入する欄なので受注者は、記入しないで下さい。</t>
  </si>
  <si>
    <t>工事区分・　　　　　　　　　工種・種別</t>
  </si>
  <si>
    <t>※　　　　　　　官単価（最終）</t>
  </si>
  <si>
    <t>３）</t>
  </si>
  <si>
    <t>６）</t>
  </si>
  <si>
    <t>比較表-6</t>
  </si>
  <si>
    <t>工　　種　</t>
  </si>
  <si>
    <t>ヒアリング確認表（6）</t>
  </si>
  <si>
    <t>[調査資料の確認表①］</t>
  </si>
  <si>
    <t>１）「確認」欄には、調査表および比較表の記載内容がヒアリング等で確認できた事項に「レ点」印を記入して下さ
　い。
２）「資料名」欄には１）の確認に使用した資料名を記入して下さい。
３）「摘要」に欄は、確認できた事項、修正又は指示事項、請負者の回答事項等を記入して下さい。</t>
  </si>
  <si>
    <t>確認内容</t>
  </si>
  <si>
    <t>確認</t>
  </si>
  <si>
    <t>摘要</t>
  </si>
  <si>
    <t>調査票全般
（調査票の工事
費、A-1～
A-4票、A-
①～A-6票）</t>
  </si>
  <si>
    <r>
      <t>2）工事費内訳票で、</t>
    </r>
    <r>
      <rPr>
        <b/>
        <sz val="11"/>
        <rFont val="ＭＳ Ｐ明朝"/>
        <family val="1"/>
      </rPr>
      <t>元請外注合計欄の縦と横
　の集計</t>
    </r>
    <r>
      <rPr>
        <sz val="11"/>
        <rFont val="ＭＳ Ｐ明朝"/>
        <family val="1"/>
      </rPr>
      <t>が一致しているか。</t>
    </r>
  </si>
  <si>
    <r>
      <t>3）</t>
    </r>
    <r>
      <rPr>
        <b/>
        <sz val="11"/>
        <rFont val="ＭＳ Ｐ明朝"/>
        <family val="1"/>
      </rPr>
      <t>未記入項目</t>
    </r>
    <r>
      <rPr>
        <sz val="11"/>
        <rFont val="ＭＳ Ｐ明朝"/>
        <family val="1"/>
      </rPr>
      <t>または</t>
    </r>
    <r>
      <rPr>
        <b/>
        <sz val="11"/>
        <rFont val="ＭＳ Ｐ明朝"/>
        <family val="1"/>
      </rPr>
      <t>未記入金額</t>
    </r>
    <r>
      <rPr>
        <sz val="11"/>
        <rFont val="ＭＳ Ｐ明朝"/>
        <family val="1"/>
      </rPr>
      <t>はないか。</t>
    </r>
  </si>
  <si>
    <r>
      <t>4）</t>
    </r>
    <r>
      <rPr>
        <b/>
        <sz val="11"/>
        <rFont val="ＭＳ Ｐ明朝"/>
        <family val="1"/>
      </rPr>
      <t>最終工事価格</t>
    </r>
    <r>
      <rPr>
        <sz val="11"/>
        <rFont val="ＭＳ Ｐ明朝"/>
        <family val="1"/>
      </rPr>
      <t>に間違いはないか。
　（消費税除く）</t>
    </r>
  </si>
  <si>
    <r>
      <t>5）</t>
    </r>
    <r>
      <rPr>
        <b/>
        <sz val="11"/>
        <rFont val="ＭＳ Ｐ明朝"/>
        <family val="1"/>
      </rPr>
      <t>元請外注の合計金額</t>
    </r>
    <r>
      <rPr>
        <sz val="11"/>
        <rFont val="ＭＳ Ｐ明朝"/>
        <family val="1"/>
      </rPr>
      <t>（⑦工事価格欄の金額）
　と</t>
    </r>
    <r>
      <rPr>
        <b/>
        <sz val="11"/>
        <rFont val="ＭＳ Ｐ明朝"/>
        <family val="1"/>
      </rPr>
      <t>元請の③外注費の金額は一致</t>
    </r>
    <r>
      <rPr>
        <sz val="11"/>
        <rFont val="ＭＳ Ｐ明朝"/>
        <family val="1"/>
      </rPr>
      <t>しているか。</t>
    </r>
  </si>
  <si>
    <r>
      <t>6）各費用の内訳は、</t>
    </r>
    <r>
      <rPr>
        <b/>
        <sz val="11"/>
        <rFont val="ＭＳ Ｐ明朝"/>
        <family val="1"/>
      </rPr>
      <t>官積算の積算体系</t>
    </r>
    <r>
      <rPr>
        <sz val="11"/>
        <rFont val="ＭＳ Ｐ明朝"/>
        <family val="1"/>
      </rPr>
      <t>に則っ
　て仕分けされているか。
　　（例えば、交通整理員費が労務費に含まれて
　　　いないか）</t>
    </r>
  </si>
  <si>
    <r>
      <t>7）</t>
    </r>
    <r>
      <rPr>
        <b/>
        <sz val="11"/>
        <rFont val="ＭＳ Ｐ明朝"/>
        <family val="1"/>
      </rPr>
      <t>2次下請以降の集計金額</t>
    </r>
    <r>
      <rPr>
        <sz val="11"/>
        <rFont val="ＭＳ Ｐ明朝"/>
        <family val="1"/>
      </rPr>
      <t>が間違いなく、調査
　票に記載されているか。</t>
    </r>
  </si>
  <si>
    <t>調査票と
比較表-1
工事完了時
（実績）費用
の照合</t>
  </si>
  <si>
    <r>
      <t>1）調査票と比較表-1の</t>
    </r>
    <r>
      <rPr>
        <b/>
        <sz val="11"/>
        <rFont val="ＭＳ Ｐ明朝"/>
        <family val="1"/>
      </rPr>
      <t>工事価格</t>
    </r>
    <r>
      <rPr>
        <sz val="11"/>
        <rFont val="ＭＳ Ｐ明朝"/>
        <family val="1"/>
      </rPr>
      <t>は一致して
　いるか。</t>
    </r>
  </si>
  <si>
    <r>
      <t>2）調査票と比較表-1の</t>
    </r>
    <r>
      <rPr>
        <b/>
        <sz val="11"/>
        <rFont val="ＭＳ Ｐ明朝"/>
        <family val="1"/>
      </rPr>
      <t>直接工事費</t>
    </r>
    <r>
      <rPr>
        <sz val="11"/>
        <rFont val="ＭＳ Ｐ明朝"/>
        <family val="1"/>
      </rPr>
      <t>は一致し
　ているか。</t>
    </r>
  </si>
  <si>
    <r>
      <t>3）調査票と比較表-1の</t>
    </r>
    <r>
      <rPr>
        <b/>
        <sz val="11"/>
        <rFont val="ＭＳ Ｐ明朝"/>
        <family val="1"/>
      </rPr>
      <t>共通仮設費</t>
    </r>
    <r>
      <rPr>
        <sz val="11"/>
        <rFont val="ＭＳ Ｐ明朝"/>
        <family val="1"/>
      </rPr>
      <t>は一致し
　ているか。</t>
    </r>
  </si>
  <si>
    <r>
      <t>4）調査票と比較表-1の</t>
    </r>
    <r>
      <rPr>
        <b/>
        <sz val="11"/>
        <rFont val="ＭＳ Ｐ明朝"/>
        <family val="1"/>
      </rPr>
      <t>現場管理費</t>
    </r>
    <r>
      <rPr>
        <sz val="11"/>
        <rFont val="ＭＳ Ｐ明朝"/>
        <family val="1"/>
      </rPr>
      <t>は一致し
　ているか。</t>
    </r>
  </si>
  <si>
    <r>
      <t>5）調査票と比較表の費用が一致しない場合、
　</t>
    </r>
    <r>
      <rPr>
        <b/>
        <sz val="11"/>
        <rFont val="ＭＳ Ｐ明朝"/>
        <family val="1"/>
      </rPr>
      <t>その理由</t>
    </r>
    <r>
      <rPr>
        <sz val="11"/>
        <rFont val="ＭＳ Ｐ明朝"/>
        <family val="1"/>
      </rPr>
      <t>は何か。</t>
    </r>
  </si>
  <si>
    <t>ヒアリング確認表（7）</t>
  </si>
  <si>
    <t>比較表-1
比較表-2
（積算内訳書
　と明細書）</t>
  </si>
  <si>
    <r>
      <t>1）</t>
    </r>
    <r>
      <rPr>
        <b/>
        <sz val="11"/>
        <rFont val="ＭＳ Ｐ明朝"/>
        <family val="1"/>
      </rPr>
      <t>入札時</t>
    </r>
    <r>
      <rPr>
        <sz val="11"/>
        <rFont val="ＭＳ Ｐ明朝"/>
        <family val="1"/>
      </rPr>
      <t>および</t>
    </r>
    <r>
      <rPr>
        <b/>
        <sz val="11"/>
        <rFont val="ＭＳ Ｐ明朝"/>
        <family val="1"/>
      </rPr>
      <t>工事完成時</t>
    </r>
    <r>
      <rPr>
        <sz val="11"/>
        <rFont val="ＭＳ Ｐ明朝"/>
        <family val="1"/>
      </rPr>
      <t>共に費用等の</t>
    </r>
    <r>
      <rPr>
        <b/>
        <sz val="11"/>
        <rFont val="ＭＳ Ｐ明朝"/>
        <family val="1"/>
      </rPr>
      <t>記入
　漏れ</t>
    </r>
    <r>
      <rPr>
        <sz val="11"/>
        <rFont val="ＭＳ Ｐ明朝"/>
        <family val="1"/>
      </rPr>
      <t>がないか。
　　（官積算欄も記入されているか）</t>
    </r>
  </si>
  <si>
    <r>
      <t>2）元請と官積算で工種・種別毎の</t>
    </r>
    <r>
      <rPr>
        <b/>
        <sz val="11"/>
        <rFont val="ＭＳ Ｐ明朝"/>
        <family val="1"/>
      </rPr>
      <t>単位</t>
    </r>
    <r>
      <rPr>
        <sz val="11"/>
        <rFont val="ＭＳ Ｐ明朝"/>
        <family val="1"/>
      </rPr>
      <t>に不
　一致がないか。</t>
    </r>
  </si>
  <si>
    <r>
      <t>3）工事完成時の工事価格は</t>
    </r>
    <r>
      <rPr>
        <b/>
        <sz val="11"/>
        <rFont val="ＭＳ Ｐ明朝"/>
        <family val="1"/>
      </rPr>
      <t>最終契約の価格</t>
    </r>
    <r>
      <rPr>
        <sz val="11"/>
        <rFont val="ＭＳ Ｐ明朝"/>
        <family val="1"/>
      </rPr>
      <t>と
　なっているか。（消費税除く）</t>
    </r>
  </si>
  <si>
    <t>比較表-3
（手持資材）
比較表-4
（購入資材）</t>
  </si>
  <si>
    <r>
      <t>１）</t>
    </r>
    <r>
      <rPr>
        <b/>
        <sz val="11"/>
        <rFont val="ＭＳ Ｐ明朝"/>
        <family val="1"/>
      </rPr>
      <t>資材の品名</t>
    </r>
    <r>
      <rPr>
        <sz val="11"/>
        <rFont val="ＭＳ Ｐ明朝"/>
        <family val="1"/>
      </rPr>
      <t>は、入札時、工事完成時（及び官単価）に共通した資材になっているか。</t>
    </r>
  </si>
  <si>
    <r>
      <t>2）資材数量の単位は、入札時、工事完成時（及
　び官単価）共に、</t>
    </r>
    <r>
      <rPr>
        <b/>
        <sz val="11"/>
        <rFont val="ＭＳ Ｐ明朝"/>
        <family val="1"/>
      </rPr>
      <t>単位の統一</t>
    </r>
    <r>
      <rPr>
        <sz val="11"/>
        <rFont val="ＭＳ Ｐ明朝"/>
        <family val="1"/>
      </rPr>
      <t>がされているか。
　（単位統一できない場合、それぞれの単位を
　記入すること）</t>
    </r>
  </si>
  <si>
    <r>
      <t>3）</t>
    </r>
    <r>
      <rPr>
        <b/>
        <sz val="11"/>
        <rFont val="ＭＳ Ｐ明朝"/>
        <family val="1"/>
      </rPr>
      <t>資材単価</t>
    </r>
    <r>
      <rPr>
        <sz val="11"/>
        <rFont val="ＭＳ Ｐ明朝"/>
        <family val="1"/>
      </rPr>
      <t>は、入札時、工事完成時（及び官単
　価）共に</t>
    </r>
    <r>
      <rPr>
        <b/>
        <sz val="11"/>
        <rFont val="ＭＳ Ｐ明朝"/>
        <family val="1"/>
      </rPr>
      <t>記入漏れ</t>
    </r>
    <r>
      <rPr>
        <sz val="11"/>
        <rFont val="ＭＳ Ｐ明朝"/>
        <family val="1"/>
      </rPr>
      <t>がないか。また、</t>
    </r>
    <r>
      <rPr>
        <b/>
        <sz val="11"/>
        <rFont val="ＭＳ Ｐ明朝"/>
        <family val="1"/>
      </rPr>
      <t>単位に相
　応した単価</t>
    </r>
    <r>
      <rPr>
        <sz val="11"/>
        <rFont val="ＭＳ Ｐ明朝"/>
        <family val="1"/>
      </rPr>
      <t>となっているか。</t>
    </r>
  </si>
  <si>
    <t>［⑥-2］記入例</t>
  </si>
  <si>
    <t>の工事完成時（実績）に対する工種及費目とし、直接工事費、共通仮設費および現場管理費は、</t>
  </si>
  <si>
    <t>（例）①生コンを長年取引先から安価格購入②手持ち仮設資材の低減する</t>
  </si>
  <si>
    <t>一般　　　　　管理費</t>
  </si>
  <si>
    <r>
      <t>4）入札時の</t>
    </r>
    <r>
      <rPr>
        <b/>
        <sz val="11"/>
        <rFont val="ＭＳ Ｐ明朝"/>
        <family val="1"/>
      </rPr>
      <t>手持ち資材（比較表-3）</t>
    </r>
    <r>
      <rPr>
        <sz val="11"/>
        <rFont val="ＭＳ Ｐ明朝"/>
        <family val="1"/>
      </rPr>
      <t>が実績で
　使用されていない場合、</t>
    </r>
    <r>
      <rPr>
        <b/>
        <sz val="11"/>
        <rFont val="ＭＳ Ｐ明朝"/>
        <family val="1"/>
      </rPr>
      <t>その理由</t>
    </r>
    <r>
      <rPr>
        <sz val="11"/>
        <rFont val="ＭＳ Ｐ明朝"/>
        <family val="1"/>
      </rPr>
      <t>は何か。</t>
    </r>
  </si>
  <si>
    <r>
      <t>5）</t>
    </r>
    <r>
      <rPr>
        <b/>
        <sz val="11"/>
        <rFont val="ＭＳ Ｐ明朝"/>
        <family val="1"/>
      </rPr>
      <t>購入資材（比較表-3）</t>
    </r>
    <r>
      <rPr>
        <sz val="11"/>
        <rFont val="ＭＳ Ｐ明朝"/>
        <family val="1"/>
      </rPr>
      <t>が、入札時より実績
が</t>
    </r>
    <r>
      <rPr>
        <b/>
        <sz val="11"/>
        <rFont val="ＭＳ Ｐ明朝"/>
        <family val="1"/>
      </rPr>
      <t>高い</t>
    </r>
    <r>
      <rPr>
        <sz val="11"/>
        <rFont val="ＭＳ Ｐ明朝"/>
        <family val="1"/>
      </rPr>
      <t>、又は</t>
    </r>
    <r>
      <rPr>
        <b/>
        <sz val="11"/>
        <rFont val="ＭＳ Ｐ明朝"/>
        <family val="1"/>
      </rPr>
      <t>安い場合</t>
    </r>
    <r>
      <rPr>
        <sz val="11"/>
        <rFont val="ＭＳ Ｐ明朝"/>
        <family val="1"/>
      </rPr>
      <t>、</t>
    </r>
    <r>
      <rPr>
        <b/>
        <sz val="11"/>
        <rFont val="ＭＳ Ｐ明朝"/>
        <family val="1"/>
      </rPr>
      <t>その理由</t>
    </r>
    <r>
      <rPr>
        <sz val="11"/>
        <rFont val="ＭＳ Ｐ明朝"/>
        <family val="1"/>
      </rPr>
      <t>は何か。</t>
    </r>
  </si>
  <si>
    <t>比較表-5
（手持機械）</t>
  </si>
  <si>
    <r>
      <t>1）</t>
    </r>
    <r>
      <rPr>
        <b/>
        <sz val="11"/>
        <rFont val="ＭＳ Ｐ明朝"/>
        <family val="1"/>
      </rPr>
      <t>機械の品名</t>
    </r>
    <r>
      <rPr>
        <sz val="11"/>
        <rFont val="ＭＳ Ｐ明朝"/>
        <family val="1"/>
      </rPr>
      <t>は、入札時、工事完成時（及び官
　単価）に</t>
    </r>
    <r>
      <rPr>
        <b/>
        <sz val="11"/>
        <rFont val="ＭＳ Ｐ明朝"/>
        <family val="1"/>
      </rPr>
      <t>共通した機械</t>
    </r>
    <r>
      <rPr>
        <sz val="11"/>
        <rFont val="ＭＳ Ｐ明朝"/>
        <family val="1"/>
      </rPr>
      <t>となっているか。</t>
    </r>
  </si>
  <si>
    <r>
      <t>2）</t>
    </r>
    <r>
      <rPr>
        <b/>
        <sz val="11"/>
        <rFont val="ＭＳ Ｐ明朝"/>
        <family val="1"/>
      </rPr>
      <t>機械数量の単位</t>
    </r>
    <r>
      <rPr>
        <sz val="11"/>
        <rFont val="ＭＳ Ｐ明朝"/>
        <family val="1"/>
      </rPr>
      <t>は、入札時、工事完成時（及
　び官単価）共に</t>
    </r>
    <r>
      <rPr>
        <b/>
        <sz val="11"/>
        <rFont val="ＭＳ Ｐ明朝"/>
        <family val="1"/>
      </rPr>
      <t>単位の統一</t>
    </r>
    <r>
      <rPr>
        <sz val="11"/>
        <rFont val="ＭＳ Ｐ明朝"/>
        <family val="1"/>
      </rPr>
      <t>がされているか。
　（単位統一できない場合は、それぞれの単位を
　記入すること）</t>
    </r>
  </si>
  <si>
    <r>
      <t>3）</t>
    </r>
    <r>
      <rPr>
        <b/>
        <sz val="11"/>
        <rFont val="ＭＳ Ｐ明朝"/>
        <family val="1"/>
      </rPr>
      <t>機械単価</t>
    </r>
    <r>
      <rPr>
        <sz val="11"/>
        <rFont val="ＭＳ Ｐ明朝"/>
        <family val="1"/>
      </rPr>
      <t>は、入札時、工事完成時（及び官単
　価）共に</t>
    </r>
    <r>
      <rPr>
        <b/>
        <sz val="11"/>
        <rFont val="ＭＳ Ｐ明朝"/>
        <family val="1"/>
      </rPr>
      <t>記入漏れ</t>
    </r>
    <r>
      <rPr>
        <sz val="11"/>
        <rFont val="ＭＳ Ｐ明朝"/>
        <family val="1"/>
      </rPr>
      <t>がないか。また</t>
    </r>
    <r>
      <rPr>
        <b/>
        <sz val="11"/>
        <rFont val="ＭＳ Ｐ明朝"/>
        <family val="1"/>
      </rPr>
      <t>単位に相応
　した単価</t>
    </r>
    <r>
      <rPr>
        <sz val="11"/>
        <rFont val="ＭＳ Ｐ明朝"/>
        <family val="1"/>
      </rPr>
      <t>となっているか。</t>
    </r>
  </si>
  <si>
    <t>合計者数　　　　　　（①＋②）者</t>
  </si>
  <si>
    <r>
      <t>4）入札時の</t>
    </r>
    <r>
      <rPr>
        <b/>
        <sz val="11"/>
        <rFont val="ＭＳ Ｐ明朝"/>
        <family val="1"/>
      </rPr>
      <t>予定機械</t>
    </r>
    <r>
      <rPr>
        <sz val="11"/>
        <rFont val="ＭＳ Ｐ明朝"/>
        <family val="1"/>
      </rPr>
      <t>が実績で使用されていな
　い場合、</t>
    </r>
    <r>
      <rPr>
        <b/>
        <sz val="11"/>
        <rFont val="ＭＳ Ｐ明朝"/>
        <family val="1"/>
      </rPr>
      <t>その理由</t>
    </r>
    <r>
      <rPr>
        <sz val="11"/>
        <rFont val="ＭＳ Ｐ明朝"/>
        <family val="1"/>
      </rPr>
      <t>は何か。</t>
    </r>
  </si>
  <si>
    <t>比較表-6
（労務者の確保）</t>
  </si>
  <si>
    <r>
      <t>1）入札時、工事完成時（及び官単価）共に</t>
    </r>
    <r>
      <rPr>
        <b/>
        <sz val="11"/>
        <rFont val="ＭＳ Ｐ明朝"/>
        <family val="1"/>
      </rPr>
      <t>記入漏
　れ</t>
    </r>
    <r>
      <rPr>
        <sz val="11"/>
        <rFont val="ＭＳ Ｐ明朝"/>
        <family val="1"/>
      </rPr>
      <t>はないか。</t>
    </r>
  </si>
  <si>
    <r>
      <t>2）</t>
    </r>
    <r>
      <rPr>
        <b/>
        <sz val="11"/>
        <rFont val="ＭＳ Ｐ明朝"/>
        <family val="1"/>
      </rPr>
      <t>自社労働者と外注労働者の区分</t>
    </r>
    <r>
      <rPr>
        <sz val="11"/>
        <rFont val="ＭＳ Ｐ明朝"/>
        <family val="1"/>
      </rPr>
      <t>はできてい
　るか。</t>
    </r>
    <r>
      <rPr>
        <b/>
        <sz val="11"/>
        <rFont val="ＭＳ Ｐ明朝"/>
        <family val="1"/>
      </rPr>
      <t>労務単価の記入漏れ</t>
    </r>
    <r>
      <rPr>
        <sz val="11"/>
        <rFont val="ＭＳ Ｐ明朝"/>
        <family val="1"/>
      </rPr>
      <t>はないか。</t>
    </r>
  </si>
  <si>
    <r>
      <t>3）入札時より実績の</t>
    </r>
    <r>
      <rPr>
        <b/>
        <sz val="11"/>
        <rFont val="ＭＳ Ｐ明朝"/>
        <family val="1"/>
      </rPr>
      <t>労務単価が高い</t>
    </r>
    <r>
      <rPr>
        <sz val="11"/>
        <rFont val="ＭＳ Ｐ明朝"/>
        <family val="1"/>
      </rPr>
      <t>、または</t>
    </r>
    <r>
      <rPr>
        <b/>
        <sz val="11"/>
        <rFont val="ＭＳ Ｐ明朝"/>
        <family val="1"/>
      </rPr>
      <t>安
　い場合</t>
    </r>
    <r>
      <rPr>
        <sz val="11"/>
        <rFont val="ＭＳ Ｐ明朝"/>
        <family val="1"/>
      </rPr>
      <t>、</t>
    </r>
    <r>
      <rPr>
        <b/>
        <sz val="11"/>
        <rFont val="ＭＳ Ｐ明朝"/>
        <family val="1"/>
      </rPr>
      <t>その理由</t>
    </r>
    <r>
      <rPr>
        <sz val="11"/>
        <rFont val="ＭＳ Ｐ明朝"/>
        <family val="1"/>
      </rPr>
      <t>は何か。</t>
    </r>
  </si>
  <si>
    <t>職　　種</t>
  </si>
  <si>
    <t>入札時（当初の予定）</t>
  </si>
  <si>
    <t>員数</t>
  </si>
  <si>
    <t>普通作業員</t>
  </si>
  <si>
    <t>（例）　土工</t>
  </si>
  <si>
    <t>配管工・普通作業員</t>
  </si>
  <si>
    <t>配管工</t>
  </si>
  <si>
    <t>㈱〇〇〇</t>
  </si>
  <si>
    <t>同族会社</t>
  </si>
  <si>
    <t>㈱△▽△</t>
  </si>
  <si>
    <t>□◇会メンバー</t>
  </si>
  <si>
    <t>　　一般管理費等</t>
  </si>
  <si>
    <t>　　現場管理費</t>
  </si>
  <si>
    <t>　　共通仮設費</t>
  </si>
  <si>
    <t>直接工事費</t>
  </si>
  <si>
    <t>比較表-7</t>
  </si>
  <si>
    <t>工　　種</t>
  </si>
  <si>
    <t>種　　別</t>
  </si>
  <si>
    <t>世話役</t>
  </si>
  <si>
    <t>普通作業員（特殊含）</t>
  </si>
  <si>
    <t>電工</t>
  </si>
  <si>
    <t>オペ</t>
  </si>
  <si>
    <t>計</t>
  </si>
  <si>
    <t>入札時（当初の予定）</t>
  </si>
  <si>
    <t>配置予定人数</t>
  </si>
  <si>
    <t>工事完成時（実績）</t>
  </si>
  <si>
    <t>配置人数</t>
  </si>
  <si>
    <t>（例）土工事</t>
  </si>
  <si>
    <t>床掘工・埋戻工・　　　　　残土処理</t>
  </si>
  <si>
    <t>比較表-8</t>
  </si>
  <si>
    <t>建設副産物の名称</t>
  </si>
  <si>
    <t>受け入れ予定価箇所</t>
  </si>
  <si>
    <t>受け入れ価格</t>
  </si>
  <si>
    <t>コンクリート塊</t>
  </si>
  <si>
    <t>アスファルト・コンクリート塊</t>
  </si>
  <si>
    <t>建設発生木材</t>
  </si>
  <si>
    <t>建設発生土</t>
  </si>
  <si>
    <t>③　入札･契約等に関する調査</t>
  </si>
  <si>
    <t>⑥　補填調査票（対象：元受業者のみ）</t>
  </si>
  <si>
    <t>工事区分・工種・種別</t>
  </si>
  <si>
    <t>金額（円）</t>
  </si>
  <si>
    <t>一般管理費等</t>
  </si>
  <si>
    <t>　工事原価</t>
  </si>
  <si>
    <t>現場管理費</t>
  </si>
  <si>
    <t>　純工事費</t>
  </si>
  <si>
    <t>直接仮設費</t>
  </si>
  <si>
    <t>［⑥-1］記入例</t>
  </si>
  <si>
    <t>道路土工</t>
  </si>
  <si>
    <t>式</t>
  </si>
  <si>
    <t>法面工</t>
  </si>
  <si>
    <t>擁壁工</t>
  </si>
  <si>
    <t>水路工</t>
  </si>
  <si>
    <t>舗装工</t>
  </si>
  <si>
    <t>付帯設備工</t>
  </si>
  <si>
    <t>工事区分・工種・種別・細別</t>
  </si>
  <si>
    <t>規格</t>
  </si>
  <si>
    <t>　　⑥－１）「本支店等部門からの補填」に対する細別の明細を記入する。</t>
  </si>
  <si>
    <t>土砂掘削</t>
  </si>
  <si>
    <t>擁壁工</t>
  </si>
  <si>
    <t>型枠</t>
  </si>
  <si>
    <t>運搬費</t>
  </si>
  <si>
    <t>営繕費</t>
  </si>
  <si>
    <t>社員等従業員給料手当</t>
  </si>
  <si>
    <t>他工事</t>
  </si>
  <si>
    <t>ユニック車4ｔ</t>
  </si>
  <si>
    <t>支店</t>
  </si>
  <si>
    <t>仮設材</t>
  </si>
  <si>
    <t>本社</t>
  </si>
  <si>
    <t>仮設材①</t>
  </si>
  <si>
    <t>月</t>
  </si>
  <si>
    <t>事務所用地</t>
  </si>
  <si>
    <t>協力会社</t>
  </si>
  <si>
    <t>人・日</t>
  </si>
  <si>
    <t>一般管理費等　　※1</t>
  </si>
  <si>
    <t>本支店経費等</t>
  </si>
  <si>
    <t>（イ）通常の工事で見込む</t>
  </si>
  <si>
    <t>本支店経費率</t>
  </si>
  <si>
    <t>④の金額</t>
  </si>
  <si>
    <t>※2　この欄には、調査票の⑦欄にある元請の工事価格を記入してください。</t>
  </si>
  <si>
    <t>※3　備考欄には、本支店経費等に含まれる費用の名称と金額をできる限り詳細に記入してください。</t>
  </si>
  <si>
    <t>バックホウ0.4ｍ３</t>
  </si>
  <si>
    <t>〃</t>
  </si>
  <si>
    <t>ユニットハウス</t>
  </si>
  <si>
    <t>Ａ</t>
  </si>
  <si>
    <t>％</t>
  </si>
  <si>
    <t>9.0</t>
  </si>
  <si>
    <t>※2　</t>
  </si>
  <si>
    <t>※3</t>
  </si>
  <si>
    <t>９．０％</t>
  </si>
  <si>
    <t>⑦　ヒヤリング確認票（1）～（9）</t>
  </si>
  <si>
    <t>名称</t>
  </si>
  <si>
    <t>記載頁</t>
  </si>
  <si>
    <t>（2）</t>
  </si>
  <si>
    <t>（3）</t>
  </si>
  <si>
    <t>（4）</t>
  </si>
  <si>
    <t>（5）</t>
  </si>
  <si>
    <t>（6）</t>
  </si>
  <si>
    <t>（7）</t>
  </si>
  <si>
    <t>（8）</t>
  </si>
  <si>
    <t>（9）</t>
  </si>
  <si>
    <t>入札時低入札価格の理由に相当する費用の検証</t>
  </si>
  <si>
    <t>低入札価格の理由の追加に相当する費用の検証</t>
  </si>
  <si>
    <t>低入札価格の理由以外の低価格に相当する費目の検証</t>
  </si>
  <si>
    <t>入札時より増加した費目の検証</t>
  </si>
  <si>
    <t>官積算より増加した費目の検証</t>
  </si>
  <si>
    <t>調査資料の確認票①</t>
  </si>
  <si>
    <t>調査資料の確認票②</t>
  </si>
  <si>
    <t>調査資料の確認票③</t>
  </si>
  <si>
    <t>（1）</t>
  </si>
  <si>
    <t>その内容を記入する。</t>
  </si>
  <si>
    <t>１）　直接工事費</t>
  </si>
  <si>
    <t>　　　資材・労務・機械等を本支店または他工事から支援を受けたものについて、正当に評価し、</t>
  </si>
  <si>
    <t>　　　支援を受けた費用を記入する。</t>
  </si>
  <si>
    <t>　　　　当該工事が、運搬費・準備費・安全対策等の共通仮設費を本支店又は、他工事から支援</t>
  </si>
  <si>
    <t>２）記入してある建設副産物の名称は例示であるので、当該工事で該当する名称を記入して下さい。</t>
  </si>
  <si>
    <t>３）受け入れ価格は、建設副産物の処理のみに要した価格を記入して下さい。　（収集、運搬等に要した費用を除く）。</t>
  </si>
  <si>
    <t>１）職種名は例示したものなので、該当する職種名に変更して記入して下さい。</t>
  </si>
  <si>
    <t>２)入札時(当初の予定)の欄は、入札時の事情聴取に提出した資料を照合して記入して下さい。</t>
  </si>
  <si>
    <t>３）他の工種または他の工事と兼任している場合、実態に見合う人数になるように按分して記入して下さい。</t>
  </si>
  <si>
    <t>４)記入してある事項は例示であるので消去して記入して下さい。</t>
  </si>
  <si>
    <t>１）各工種毎に、自社労務者と下請け労務者を下記のとおり区分表示をして記入して下さい。</t>
  </si>
  <si>
    <t>　　を記入して下さい。但し、各工種毎の職種の区分が困難な場合には、総合計の員数を計上して下さい。</t>
  </si>
  <si>
    <t>５)記入してある事項は記入例であるので消去して記入して下さい。</t>
  </si>
  <si>
    <t>２）入札時(当初の予定)の欄は、入札時の事情聴取に提出した資料を照合して記入して下さい。</t>
  </si>
  <si>
    <t>総額で値引きし、個々の品目の値引き単価が特定できない場合、実績単価欄は契約単価を記入し、総額値引き率を備考欄に記入して下さい。</t>
  </si>
  <si>
    <t>工事完成時(実績)の数量の欄は実際に使用した数量を計上して下さい。</t>
  </si>
  <si>
    <t>入札時(当初の予定)の欄は、入札時の事情聴取に提出した資料と照合して記入して下さい。工事完成時(実績)の欄は、実際に使用した資材の明細を記入して下さい。</t>
  </si>
  <si>
    <t>手持ち資材の状況については、主に当該工事で使用予定の主な資材を記入して下さい。</t>
  </si>
  <si>
    <t>入札時(当初の予定)の欄は、入札時の事情聴取に提出した資料と照合して記入して下さい。完成時(実績)の欄は、実際に使用した資材のみ記入して下さい。</t>
  </si>
  <si>
    <t>不足数量の手当・方法は、リース、新たに購入等の理由を明記して下さい。</t>
  </si>
  <si>
    <t>官積算の明細書に対応する工種・種別に区分して記入して下さい。</t>
  </si>
  <si>
    <t>１）　見積り等積算根拠を示すものがあれば、その資料に基づき記入して下さい。</t>
  </si>
  <si>
    <t>２）　官積算の設計内訳書に対応する工種・種別に分けて記入して下さい。</t>
  </si>
  <si>
    <t>３）　入札時の元請（当初予算）欄は、入札時の事情聴取に提出した資料と照合して記入して下さい。</t>
  </si>
  <si>
    <t>４)　工事完成時の元請(完成時実績)欄は、比較表-2に対応する各工種・種別で積上げた実績額を関係資料に基づき記入して下さい。</t>
  </si>
  <si>
    <t>　　　　を受けたものについて、正当に評価し、支援を受けた費用を記入する。</t>
  </si>
  <si>
    <t>３）　現場管理費</t>
  </si>
  <si>
    <t>　ー（諸経費動向調査票Ⅲ．工事内訳④一般管理費等の金額）※</t>
  </si>
  <si>
    <t>２）　共通仮設費</t>
  </si>
  <si>
    <t>元請</t>
  </si>
  <si>
    <t>材料費</t>
  </si>
  <si>
    <t>労務費</t>
  </si>
  <si>
    <t>その他</t>
  </si>
  <si>
    <t>⑨</t>
  </si>
  <si>
    <t>ヒヤリング確認票（１）</t>
  </si>
  <si>
    <t>低入札価格調査制度調査対象工事に係る工事実態調査</t>
  </si>
  <si>
    <t>　労務者の確保計画の比較表</t>
  </si>
  <si>
    <t>　工種別労務者配置計画の比較表</t>
  </si>
  <si>
    <t xml:space="preserve">                                     内訳書に対する明細書の比較表</t>
  </si>
  <si>
    <t>　　　　　　　　　　　　　　　　　　　　　　　積算内訳書の比較表</t>
  </si>
  <si>
    <t>　　　　　　　　　　　　　　　　　　　　手持ち資材の比較表(主要資材)</t>
  </si>
  <si>
    <t xml:space="preserve">                                    資材購入一覧表（主要資材）の比較表</t>
  </si>
  <si>
    <t>　　（調査票の記入に当たっての留意事項　Ｐ19）を参照する。</t>
  </si>
  <si>
    <r>
      <t xml:space="preserve"> 3）</t>
    </r>
    <r>
      <rPr>
        <b/>
        <sz val="11"/>
        <rFont val="ＭＳ Ｐ明朝"/>
        <family val="1"/>
      </rPr>
      <t>一般管理費等</t>
    </r>
    <r>
      <rPr>
        <sz val="11"/>
        <rFont val="ＭＳ Ｐ明朝"/>
        <family val="1"/>
      </rPr>
      <t>は、</t>
    </r>
    <r>
      <rPr>
        <b/>
        <sz val="11"/>
        <rFont val="ＭＳ Ｐ明朝"/>
        <family val="1"/>
      </rPr>
      <t>算定式</t>
    </r>
    <r>
      <rPr>
        <sz val="11"/>
        <rFont val="ＭＳ Ｐ明朝"/>
        <family val="1"/>
      </rPr>
      <t>から計算される金額
   となっているか。（算定式は、本提出書類の
   P.19を参照）</t>
    </r>
  </si>
  <si>
    <t>　　　　　　　　　　　　　　　　　　手持ち機械の比較表（主要機械）</t>
  </si>
  <si>
    <t xml:space="preserve">                                            労務者の確保計画の比較表</t>
  </si>
  <si>
    <t>(例)配管工</t>
  </si>
  <si>
    <t>　　　　　　　　　　　　　　　　　　　　工種別労働者配置計画の比較表</t>
  </si>
  <si>
    <t>　　　　労務管理費・社員等従業員給料手当・福利厚生費等の現場管理費を本支店又は他工事か</t>
  </si>
  <si>
    <t>　　　　ら支援を受けたものについて、正当に評価し支援を受けた費用を記入する。</t>
  </si>
  <si>
    <t>　　　　一般管理費等は、下記の算定式から算出した金額を記入する。</t>
  </si>
  <si>
    <t>一般管理費＝（通常の工事で見込む本支店経費等の金額）</t>
  </si>
  <si>
    <r>
      <t>　　　　　　　　　　　　　　</t>
    </r>
    <r>
      <rPr>
        <b/>
        <u val="single"/>
        <sz val="12"/>
        <rFont val="ＭＳ Ｐ明朝"/>
        <family val="1"/>
      </rPr>
      <t>「ヒヤリング確認票」の記載目次</t>
    </r>
  </si>
  <si>
    <t>　元請（下請）者に対するヒアリング実施日</t>
  </si>
  <si>
    <t>補填調査票　　　　　（元請負者のみ）</t>
  </si>
  <si>
    <t xml:space="preserve"> （２）低入札価格の理由の追加に相当する費目の検証</t>
  </si>
  <si>
    <t>該当する方式の右欄に〇を付す。総合評価方式は方を選択する。その他の場合は、具体的な入札契約方式を（　　）内に記入</t>
  </si>
  <si>
    <t>入札参加者数の内訳</t>
  </si>
  <si>
    <t>　工事完成時に請負者が提出するヒアリング時の比較表の様式及び本提出用紙編でのページを</t>
  </si>
  <si>
    <t>本工事での　　　　　使用量</t>
  </si>
  <si>
    <r>
      <t>　　　　　　　　　　　　　　　　　　　　　</t>
    </r>
    <r>
      <rPr>
        <b/>
        <sz val="12"/>
        <rFont val="ＭＳ Ｐ明朝"/>
        <family val="1"/>
      </rPr>
      <t>⑥-１）本支店等他部門からの補填</t>
    </r>
  </si>
  <si>
    <t>　　とする。</t>
  </si>
  <si>
    <t>１）入札時の事情聴取で元請負者が「当該価格とした理由」（以下、低価格理由という）について記入してください。（低価格理由の詳細は、次頁の表を参照して下さい。）</t>
  </si>
  <si>
    <t>２）入札時の「低価格理由」に該当する記号を〇で囲み、その理由に該当する事項について、ヒアリングで確認した内容を記入してください。</t>
  </si>
  <si>
    <t>３）履行の判定は、低価格理由に相当する費目の工事完成時における［実績費用／最終官積算］の比率で判定し、100％未満に［〇］、100％以上に［×］を記入して下さい。</t>
  </si>
  <si>
    <t>４）費用確認欄は、調査票、比較表等の費用が根拠となる資料で確認できたものに「レ」印を記入し、資料名欄には資料名を記入してください。</t>
  </si>
  <si>
    <t>５）（例）として記入したものは記入例まので、この記入例を消去して使用して下さい。</t>
  </si>
  <si>
    <t>①</t>
  </si>
  <si>
    <t>レ</t>
  </si>
  <si>
    <t>⑥</t>
  </si>
  <si>
    <t>（例）共通仕様書費は近接工事と工事比率による費用按分した。</t>
  </si>
  <si>
    <t>⑫</t>
  </si>
  <si>
    <t>低　価　格　理　由　と　そ　の　詳　細　内　容</t>
  </si>
  <si>
    <t>①</t>
  </si>
  <si>
    <t>資材費（仮設材含む）の低減</t>
  </si>
  <si>
    <t>自社製品・自社販売品の使用、手持ち資材（仮設材）、材料メーカー等との取引実績、長年取引先からの購入、大口購入による低減、資材保有の下請を使用、現金取引による低減、親会社の協力、会社施設の近距離による仮設材の転用</t>
  </si>
  <si>
    <t>②</t>
  </si>
  <si>
    <t>自社機械、余剰・遊休機械の活用、専属で安価なリース会社との取引、原価償却終了の機械が使用可、下請会社が機械を保有、近距離による機会の転用</t>
  </si>
  <si>
    <t>⑤</t>
  </si>
  <si>
    <t>⑥</t>
  </si>
  <si>
    <t>⑦</t>
  </si>
  <si>
    <t>経験の低減</t>
  </si>
  <si>
    <t>⑧</t>
  </si>
  <si>
    <t>現場管理費低減</t>
  </si>
  <si>
    <t>管理費等の縮減、管理費の年間固定制、現場管理費の本社負担、工期短縮、社員の兼務</t>
  </si>
  <si>
    <t>使用済み保安施設・用品の使用、手持ち安全施設</t>
  </si>
  <si>
    <t>⑩</t>
  </si>
  <si>
    <t>本支店経費に低減</t>
  </si>
  <si>
    <t>本社経費を充当、ＩＴ化による一般管理費の縮減</t>
  </si>
  <si>
    <t>⑪</t>
  </si>
  <si>
    <t>最小限の利益確保、企業努力、役員報酬の低減</t>
  </si>
  <si>
    <t>⑫</t>
  </si>
  <si>
    <t>入札参加資格取得、受注実績づくり、営業活動の成果が欲しい</t>
  </si>
  <si>
    <t>⑬</t>
  </si>
  <si>
    <t>売上の確保</t>
  </si>
  <si>
    <t>売上高の確保、閑散期の受注、手持ち工事が少ない、下請会社の維持、会社経営上、遊休社員</t>
  </si>
  <si>
    <t>⑭</t>
  </si>
  <si>
    <t>その他　</t>
  </si>
  <si>
    <t>見積りに同種工事の実績を適用</t>
  </si>
  <si>
    <t>ヒヤリング確認票（2）</t>
  </si>
  <si>
    <t>［低入札価格の理由の追加に相当する費目の検証］</t>
  </si>
  <si>
    <t>１）工事契約後、入札時事情聴取資料の「当該価格とした理由」以外の低価格の要因が発生した場合に記入してください。</t>
  </si>
  <si>
    <t>２）工事契約後の低価格理由として追加する事項に該当する番号を〇で囲み、ヒアリングで確認した内容を記入してください。</t>
  </si>
  <si>
    <t>３）履行の判定は、低価格理由に相当する費目の工事完成時における［実績費用／最終官積算］の比率で判定し、100％未満に［〇］、100％以上［×］を記入して下さい。</t>
  </si>
  <si>
    <t>４）費用確認欄は、調査票、比較表等の費用が根拠となる資料等で確認できたものに「レ」印を記入し、資料名欄には資料名欄には資料名を記入してください。</t>
  </si>
  <si>
    <t>5）（例）として記入したものは記入例なので、この記入例を消去して使用してください。</t>
  </si>
  <si>
    <t>②</t>
  </si>
  <si>
    <t>③</t>
  </si>
  <si>
    <t>（例）リース機械で精算したが、自社保有機械を使用することに変更。</t>
  </si>
  <si>
    <t>（例）〇　　　　　（70％）</t>
  </si>
  <si>
    <t>（例）他工事との調整により可能になった。賃借料は会社規定料金による。</t>
  </si>
  <si>
    <t>新材料・新技術</t>
  </si>
  <si>
    <t>⑥</t>
  </si>
  <si>
    <t>（例）給料証明書</t>
  </si>
  <si>
    <t>間接　　　　　工事費</t>
  </si>
  <si>
    <t>⑦</t>
  </si>
  <si>
    <t>現場管理費の　　　　　　低減</t>
  </si>
  <si>
    <t>（例）現場代理人と監督技術者以外の社員給料を会社が負担することとなった。</t>
  </si>
  <si>
    <t>（例）〇　　　　　（80％）</t>
  </si>
  <si>
    <t>（例）会社の方針による。</t>
  </si>
  <si>
    <t>安全資機材の　　　　　低減</t>
  </si>
  <si>
    <t>本支店経費の　　　　低減</t>
  </si>
  <si>
    <t>費目に　　　　　直接関係しないもの</t>
  </si>
  <si>
    <t>（例）受注実績の取得が第１で、採算性を身視した低価格受注と思われる。</t>
  </si>
  <si>
    <t>売り上高の確保</t>
  </si>
  <si>
    <t>（例）っ多少の赤字は覚悟の上で、売上高を確保するための低価格受注と見られる。</t>
  </si>
  <si>
    <t>ヒヤリング確認票（3）</t>
  </si>
  <si>
    <t>［低入札価格の理由以外の低価格に相当する費目の検証］</t>
  </si>
  <si>
    <t>１）入札時事情聴取で元請負者が「当該価格とした理由」以外で、工事完成時に元請（完成時実績）が官積算（最終）よりも低減している費目（①入札時に「官積算＞元請」となっていた費目のうち、元請（当初予算）よりも元請（完成時実績）が更に安くなった費目、及び②入札時に「官積算＜元請」となったが、工事完成時に「官積算＜元請」となった費目）に該当する費目の番号を〇出囲み、ヒアリングで確認した内容を記入してください。（比較表-１及び調査票を参照する）</t>
  </si>
  <si>
    <t>２）費用確認欄は、調査票、比較表等の費用は根拠となる資料等で確認できた物に「レ｝印を記入し、資料名欄には資料名を記入してください。</t>
  </si>
  <si>
    <t>低価格費目</t>
  </si>
  <si>
    <r>
      <t>低減した費用の具体的内容　　　　　　　　　　　　　　　　　　　　　</t>
    </r>
    <r>
      <rPr>
        <sz val="12"/>
        <rFont val="ＭＳ Ｐ明朝"/>
        <family val="1"/>
      </rPr>
      <t>　（何を、どのように低減するか）</t>
    </r>
  </si>
  <si>
    <t>直接工事費全般</t>
  </si>
  <si>
    <t>（例）本支店経費に不足分は会社が補填</t>
  </si>
  <si>
    <t>（例）球根、植樹を長年取引先から安価格購入（通常価格の25％～40％引き）自社保険有の腐食土を使用［購入土の65％で購入）</t>
  </si>
  <si>
    <t>労働費</t>
  </si>
  <si>
    <t>機械経費</t>
  </si>
  <si>
    <t>（例）トラック、クレーン、コンクリートポンプ車等とのリース料を低減。　　　　　　　　　　　機械器具等損料は官積の68％に低減。</t>
  </si>
  <si>
    <t>［例）近接工事現場との共同使用で、機械の効率的使用と費用按分で低減した。</t>
  </si>
  <si>
    <t>その他費用</t>
  </si>
  <si>
    <t>（例）実績は官積算の約３２％に低減。実績費用が少ない費目は運搬費、準備費、役務費、営繕費等。</t>
  </si>
  <si>
    <t>（例）流木材処理が主要工事なので、運搬費、準備費、役務費、営繕費等が不要。</t>
  </si>
  <si>
    <t>（例）領収書</t>
  </si>
  <si>
    <t>本支店等経費</t>
  </si>
  <si>
    <t>（例）会社設定の本支店経費率　　　10％　　　　　　　　　　　　　　　　　　　　　　　　　実績一般管理費の構成比率　　　　　　4％（不足6％）</t>
  </si>
  <si>
    <t>（例）本支店経費の不足分は会社が補填</t>
  </si>
  <si>
    <t>工事総利益</t>
  </si>
  <si>
    <t>（例）実績一般管理費は本支店経費率より、6％不足しているので工事総利益がマイナス6％</t>
  </si>
  <si>
    <t>（例）工事総利益は、全社通年で処理</t>
  </si>
  <si>
    <t>低減費用に関する　　　　　特記事項</t>
  </si>
  <si>
    <t>（例）機械器具等損料、共通仮設費、現場管理費等については、費目が多く、実績と積算基準が対応していないものが多いため、官積と個々の費用が対比できない。</t>
  </si>
  <si>
    <t>ヒヤリング確認票（4）</t>
  </si>
  <si>
    <t>［入札時より増加した費目の検討］</t>
  </si>
  <si>
    <t>１）入札時の元請（当初予定）より工事完成時元請（完成時実績）が増加している費目について記入して下さい。（比較表-1および調査票を参照参する。）</t>
  </si>
  <si>
    <t>２）上記に該当する費目の番号を〇で囲み、ヒヤリングで確認した内容を記入してください。</t>
  </si>
  <si>
    <t>３）費用確認欄は、調査票、比較表等の費用が根拠となる資料等で根拠となる資料等で確認できたものに「レ」印を記入し、資料ねイランには資料名を記入してください。</t>
  </si>
  <si>
    <t>4）（例）として記入したものは記入例なので、この記入例を消去して使用してください。</t>
  </si>
  <si>
    <t>設計変更対象工種</t>
  </si>
  <si>
    <t>（例）①構造物解体工が新規工種として追加（直接費7.5％増）②掘削工、舗装工ほかは設計変更で数量増加（直接費3.7％増）</t>
  </si>
  <si>
    <t>（例）①設計変更による新規工種（増加費用3350千円）　　　　　　　　　　　　　　　②設計変更による数量増加（増加費用1642千円）</t>
  </si>
  <si>
    <t>(1)共通仮設費</t>
  </si>
  <si>
    <t>１）運搬費</t>
  </si>
  <si>
    <t>（例）コンクリート二次製品が入札時の118％に増加した。</t>
  </si>
  <si>
    <t>（例）①当初は見積もりを取らずに物価版の80％相当価格としたが、実績購入価格は93％あった。</t>
  </si>
  <si>
    <t>（例）普通作業員　入札時＠1200円/→人実績＠1500円/人　　　　　　　　　　　　　特殊運転費　入札時＠14000円/人→実績＠18000円/人</t>
  </si>
  <si>
    <t>（例）入札時のした見積もりの支払い実績に差異があった。</t>
  </si>
  <si>
    <t>（例）社員等従業員給料手当当、退職金、法定福利費が入札時の225％に増加した。</t>
  </si>
  <si>
    <t>（例）投資会社補填を考えていた費用を社員の増強及び工期延伸等で増加した分は、当該工事負担となった。</t>
  </si>
  <si>
    <t>（例）給料明細書</t>
  </si>
  <si>
    <t>一般管理費</t>
  </si>
  <si>
    <t>（例）会社設定の本支店経費率　　　6％　　　　　　　　　　　　　　　　　　　　　　　　　実績一般管理費の構成比率　　　　　　8％（不足2％）</t>
  </si>
  <si>
    <t>（例）実績一般管理費は本支店経費率より、2％多いので工事総利益がプラス2％となった。</t>
  </si>
  <si>
    <t>（例）設計変更による増減があたため当初と実績を正確に評価するのは困難であるため、明確な費用についてのみヒヤリングで確認した。</t>
  </si>
  <si>
    <t>ヒヤリング確認票（5）</t>
  </si>
  <si>
    <t>［官積算より増加した費目の検証］</t>
  </si>
  <si>
    <t>１）工事完成時において官積算（最終）より元請（完成実績）が増加している費目について記入してください。（比較表-1および調査票を参照する）</t>
  </si>
  <si>
    <t>２）上記に該当する費目の番号を〇で囲み、ヒアリングで確認した内容を記入してください。</t>
  </si>
  <si>
    <t>３）費用確認欄は、調査票、比較表等の費用が根拠となる資料等で確認できたものに「レ」印を記入し、資料名欄には資料名を記入してください。</t>
  </si>
  <si>
    <t>（例）①構造物解体工が官積の157％に増加した。　　　　　　　　　　　　　　　　　　（官積との増加差額1218千円）</t>
  </si>
  <si>
    <t>（例）設計変更による新規工種のため、価格の低減ができなかった。</t>
  </si>
  <si>
    <t>（例）労働費が官積の121％に増加した。</t>
  </si>
  <si>
    <t>（例）機械工具損料が官積の174％に増加した。</t>
  </si>
  <si>
    <t>（例）現場管理費が官積の119％に増加した。</t>
  </si>
  <si>
    <t>（例）低入札工事による現場管理の強化で社員を増加したため。</t>
  </si>
  <si>
    <t>（例）官積算の一般管理費等率　　　11.3％　　　　　　　　　　　　　　　　　　　　　　　　　実績工事の一般管理費等率　　　　　3.5％（差額マイナス7.8％）</t>
  </si>
  <si>
    <t>（例）設計変更工種の価格低減ができなかったことと、現場管理費の増加が主な要因であった。</t>
  </si>
  <si>
    <t>（例）間接費は、官積算に費用の内訳がないため、元請の実績費用の中で金額の多い費目についてヒアリングで確認した。</t>
  </si>
  <si>
    <t>②</t>
  </si>
  <si>
    <t>③</t>
  </si>
  <si>
    <t>⑦</t>
  </si>
  <si>
    <t>⑬</t>
  </si>
  <si>
    <t>⑭</t>
  </si>
  <si>
    <r>
      <t>履行方法・要因</t>
    </r>
    <r>
      <rPr>
        <sz val="12"/>
        <rFont val="ＭＳ Ｐ明朝"/>
        <family val="1"/>
      </rPr>
      <t>　　　　　　　　　　　　　　　　　　　　　　　　　　　　　　　　　　　　　</t>
    </r>
    <r>
      <rPr>
        <sz val="8"/>
        <rFont val="ＭＳ Ｐ明朝"/>
        <family val="1"/>
      </rPr>
      <t>（なぜ又はどのように低減したいのか）</t>
    </r>
  </si>
  <si>
    <t>レ</t>
  </si>
  <si>
    <t>レ</t>
  </si>
  <si>
    <t>ヒアリング確認票（９）</t>
  </si>
  <si>
    <t>【下請会社へのヒアリング票】</t>
  </si>
  <si>
    <t>【ヒアリングした下請会社１社につき１枚記入する】</t>
  </si>
  <si>
    <t>1） *1 外注一般管理費等は、下請会社の一般管理費等で、調査票の【現場管理費、カ．外注一般管理費等】の項目</t>
  </si>
  <si>
    <t xml:space="preserve">         を指します。</t>
  </si>
  <si>
    <t xml:space="preserve">    ａ） 一般的に、ちょうど０（ゼロ）ということは偶然以外に有り得ないため、何故、ゼロなのか理由を明らかにします。</t>
  </si>
  <si>
    <t xml:space="preserve">    ｂ） 下請会社の一般管理費等（工事総利益）が20％以上は多過ぎると思われるため、確認を行って下さい。</t>
  </si>
  <si>
    <t>2） *2 記入済み用紙の全枚数を記入して下さい。</t>
  </si>
  <si>
    <t>3） 「確認」欄には、ヒアリングで確認できた事項に「レ点」印を記入して下さい。</t>
  </si>
  <si>
    <t>4） 「資料名」欄には3）の確認に使用した資料名を記入して下さい。</t>
  </si>
  <si>
    <t>5） 「摘要」欄は、確認できた事項、修正または指示事項、下請負者の回答事項等を記入して下さい。</t>
  </si>
  <si>
    <t xml:space="preserve"> 下請会社名</t>
  </si>
  <si>
    <t xml:space="preserve"> 下請次数</t>
  </si>
  <si>
    <t xml:space="preserve">                       次</t>
  </si>
  <si>
    <t xml:space="preserve"> ヒアリング
 実施日</t>
  </si>
  <si>
    <t>平成       年       月       日       時       分 ～       時       分</t>
  </si>
  <si>
    <t>枚</t>
  </si>
  <si>
    <t>質問及び
確認事項</t>
  </si>
  <si>
    <t>確     認     内     容</t>
  </si>
  <si>
    <t>確   認</t>
  </si>
  <si>
    <t>資     料     名</t>
  </si>
  <si>
    <t>摘          要</t>
  </si>
  <si>
    <t>下請会社への
質問事項</t>
  </si>
  <si>
    <t xml:space="preserve"> a）一般管理費等が０（ゼロ）又はマイナスの場合</t>
  </si>
  <si>
    <t xml:space="preserve"> b）工事価格との比率が20％以上の場合</t>
  </si>
  <si>
    <t xml:space="preserve"> 5）その他</t>
  </si>
  <si>
    <t>「下請会社へのヒアリング票」は、必要枚数をコピーして、下請1社につき1枚を使用して下さい。</t>
  </si>
  <si>
    <t>元請に対するヒアリング実施日は、「① ヒアリング調査結果の提出書類票」の欄に記載して下さい。</t>
  </si>
  <si>
    <t>（*2）</t>
  </si>
  <si>
    <r>
      <t xml:space="preserve"> 1）</t>
    </r>
    <r>
      <rPr>
        <b/>
        <sz val="11"/>
        <rFont val="ＭＳ Ｐ明朝"/>
        <family val="1"/>
      </rPr>
      <t>外注一般管理費等（*1）</t>
    </r>
    <r>
      <rPr>
        <sz val="11"/>
        <rFont val="ＭＳ Ｐ明朝"/>
        <family val="1"/>
      </rPr>
      <t>の金額が下記の場合
   には、その</t>
    </r>
    <r>
      <rPr>
        <b/>
        <sz val="11"/>
        <rFont val="ＭＳ Ｐ明朝"/>
        <family val="1"/>
      </rPr>
      <t>理由を確認</t>
    </r>
    <r>
      <rPr>
        <sz val="11"/>
        <rFont val="ＭＳ Ｐ明朝"/>
        <family val="1"/>
      </rPr>
      <t>する。</t>
    </r>
  </si>
  <si>
    <r>
      <t xml:space="preserve"> 2）一般管理費等は、</t>
    </r>
    <r>
      <rPr>
        <b/>
        <sz val="11"/>
        <rFont val="ＭＳ Ｐ明朝"/>
        <family val="1"/>
      </rPr>
      <t>当初想定していた金額</t>
    </r>
    <r>
      <rPr>
        <sz val="11"/>
        <rFont val="ＭＳ Ｐ明朝"/>
        <family val="1"/>
      </rPr>
      <t>より
   多かったか、少なかったか。</t>
    </r>
  </si>
  <si>
    <r>
      <t xml:space="preserve"> 3）元請（2次下請の場合1次下請）から</t>
    </r>
    <r>
      <rPr>
        <b/>
        <sz val="11"/>
        <rFont val="ＭＳ Ｐ明朝"/>
        <family val="1"/>
      </rPr>
      <t>契約価格</t>
    </r>
    <r>
      <rPr>
        <sz val="11"/>
        <rFont val="ＭＳ Ｐ明朝"/>
        <family val="1"/>
      </rPr>
      <t xml:space="preserve">
   </t>
    </r>
    <r>
      <rPr>
        <b/>
        <sz val="11"/>
        <rFont val="ＭＳ Ｐ明朝"/>
        <family val="1"/>
      </rPr>
      <t>または単価の押し付け</t>
    </r>
    <r>
      <rPr>
        <sz val="11"/>
        <rFont val="ＭＳ Ｐ明朝"/>
        <family val="1"/>
      </rPr>
      <t>があったか、なかったか。</t>
    </r>
  </si>
  <si>
    <r>
      <t xml:space="preserve"> 4）本・支店等からの</t>
    </r>
    <r>
      <rPr>
        <b/>
        <sz val="11"/>
        <rFont val="ＭＳ Ｐ明朝"/>
        <family val="1"/>
      </rPr>
      <t>補填費用</t>
    </r>
    <r>
      <rPr>
        <sz val="11"/>
        <rFont val="ＭＳ Ｐ明朝"/>
        <family val="1"/>
      </rPr>
      <t>が必要であったか、
   必要でなかったか。
   （下請は補填調査票の提出は不要、口頭によ
   る確認を行う）</t>
    </r>
  </si>
  <si>
    <t>ヒアリング確認票（８）</t>
  </si>
  <si>
    <t>【調査資料の確認票③】</t>
  </si>
  <si>
    <t>1） 「確認」欄には、ヒアリングで確認できた事項に「レ点」印を記入して下さい。</t>
  </si>
  <si>
    <t>2） 「資料名」欄には 1）の確認に使用した資料名を記入して下さい。</t>
  </si>
  <si>
    <t>5）　※印の官積算欄（予定価格および最終）は、発注者が記入する欄なので受注者は記入しないでください。</t>
  </si>
  <si>
    <t>2)</t>
  </si>
  <si>
    <t>３）</t>
  </si>
  <si>
    <t>１）</t>
  </si>
  <si>
    <t>※印の官積算欄（予定価格および最終）は、発注者が記入する欄なので受注者は記入しないでください。</t>
  </si>
  <si>
    <r>
      <t>入札時（当初の予</t>
    </r>
    <r>
      <rPr>
        <sz val="11"/>
        <color indexed="10"/>
        <rFont val="ＭＳ Ｐ明朝"/>
        <family val="1"/>
      </rPr>
      <t>定</t>
    </r>
    <r>
      <rPr>
        <sz val="11"/>
        <rFont val="ＭＳ Ｐ明朝"/>
        <family val="1"/>
      </rPr>
      <t>）</t>
    </r>
  </si>
  <si>
    <t>１）</t>
  </si>
  <si>
    <r>
      <t>不足数量の　　　　　手当</t>
    </r>
    <r>
      <rPr>
        <sz val="12"/>
        <color indexed="10"/>
        <rFont val="ＭＳ Ｐ明朝"/>
        <family val="1"/>
      </rPr>
      <t>・</t>
    </r>
    <r>
      <rPr>
        <sz val="12"/>
        <rFont val="ＭＳ Ｐ明朝"/>
        <family val="1"/>
      </rPr>
      <t>方法</t>
    </r>
  </si>
  <si>
    <r>
      <t>工</t>
    </r>
    <r>
      <rPr>
        <sz val="12"/>
        <color indexed="10"/>
        <rFont val="ＭＳ Ｐ明朝"/>
        <family val="1"/>
      </rPr>
      <t>種・</t>
    </r>
    <r>
      <rPr>
        <sz val="12"/>
        <rFont val="ＭＳ Ｐ明朝"/>
        <family val="1"/>
      </rPr>
      <t>種別</t>
    </r>
  </si>
  <si>
    <t>「入札者との関係」欄は、購入先予定業者との関係を記入。（例）協力会社、同族会社、資本提携会社等</t>
  </si>
  <si>
    <t>２）</t>
  </si>
  <si>
    <t>１）主に当該工事に使用する予定の手持ち機械の状況を記入してください。</t>
  </si>
  <si>
    <r>
      <t>入札時（当初の予</t>
    </r>
    <r>
      <rPr>
        <sz val="12"/>
        <color indexed="10"/>
        <rFont val="ＭＳ Ｐゴシック"/>
        <family val="3"/>
      </rPr>
      <t>定</t>
    </r>
    <r>
      <rPr>
        <sz val="12"/>
        <rFont val="ＭＳ Ｐゴシック"/>
        <family val="3"/>
      </rPr>
      <t>）</t>
    </r>
  </si>
  <si>
    <r>
      <t>下請会社との関係</t>
    </r>
    <r>
      <rPr>
        <sz val="12"/>
        <color indexed="10"/>
        <rFont val="ＭＳ Ｐゴシック"/>
        <family val="3"/>
      </rPr>
      <t>・</t>
    </r>
    <r>
      <rPr>
        <sz val="12"/>
        <rFont val="ＭＳ Ｐゴシック"/>
        <family val="3"/>
      </rPr>
      <t>下請け会社名等</t>
    </r>
  </si>
  <si>
    <t>６）※印の官単価欄は、発注者が記入する欄なので受注者は、記入しないで下さい。</t>
  </si>
  <si>
    <t>3） 「摘要」欄には、確認できた事項、修正又は指示事項、請負者の回答事項等を記入して下さい。</t>
  </si>
  <si>
    <t>＊1 本支店経費と調査票の一般管理費等</t>
  </si>
  <si>
    <t>1） 本支店経費</t>
  </si>
  <si>
    <t xml:space="preserve">     元請の本支店経費は各工事に対して本支店経費を一定の割合で賦課する費用で、官積算の一般管理費</t>
  </si>
  <si>
    <t xml:space="preserve"> 等 に相当していると言えます。</t>
  </si>
  <si>
    <t>2） 調査票の一般管理費等</t>
  </si>
  <si>
    <t xml:space="preserve">     調査票にある元請の④一般管理費等は、工事価格から当該工事にかかった工事原価を差し引いた金額で</t>
  </si>
  <si>
    <t xml:space="preserve">  あるため、企業会計の売上に対する工事総利益に相当しています。</t>
  </si>
  <si>
    <t xml:space="preserve">  従って、④の一般管理費等金額が本支店経費等金額より少ない場合は、当該工事が赤字であると想定されま</t>
  </si>
  <si>
    <t>（工種別労務者の配置計画）</t>
  </si>
  <si>
    <t>（建設副産物の搬出）</t>
  </si>
  <si>
    <t>本支店等他部門の補填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</si>
</sst>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0\)"/>
    <numFmt numFmtId="179" formatCode="0_ "/>
  </numFmts>
  <fonts count="33">
    <font>
      <sz val="11"/>
      <name val="ＭＳ Ｐゴシック"/>
      <family val="3"/>
    </font>
    <font>
      <sz val="6"/>
      <name val="ＭＳ Ｐゴシック"/>
      <family val="3"/>
    </font>
    <font>
      <sz val="12"/>
      <name val="ＭＳ Ｐゴシック"/>
      <family val="3"/>
    </font>
    <font>
      <sz val="20"/>
      <name val="ＭＳ Ｐ明朝"/>
      <family val="1"/>
    </font>
    <font>
      <sz val="16"/>
      <name val="ＭＳ Ｐ明朝"/>
      <family val="1"/>
    </font>
    <font>
      <sz val="11"/>
      <name val="ＭＳ Ｐ明朝"/>
      <family val="1"/>
    </font>
    <font>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vertAlign val="superscript"/>
      <sz val="12"/>
      <name val="ＭＳ Ｐ明朝"/>
      <family val="1"/>
    </font>
    <font>
      <sz val="9"/>
      <name val="ＭＳ Ｐ明朝"/>
      <family val="1"/>
    </font>
    <font>
      <sz val="10"/>
      <name val="ＭＳ Ｐゴシック"/>
      <family val="3"/>
    </font>
    <font>
      <sz val="10"/>
      <name val="ＭＳ Ｐ明朝"/>
      <family val="1"/>
    </font>
    <font>
      <sz val="8"/>
      <name val="ＭＳ Ｐ明朝"/>
      <family val="1"/>
    </font>
    <font>
      <b/>
      <sz val="12"/>
      <name val="ＭＳ Ｐ明朝"/>
      <family val="1"/>
    </font>
    <font>
      <b/>
      <sz val="11"/>
      <name val="ＭＳ Ｐゴシック"/>
      <family val="3"/>
    </font>
    <font>
      <b/>
      <sz val="10"/>
      <name val="ＭＳ Ｐ明朝"/>
      <family val="1"/>
    </font>
    <font>
      <sz val="18"/>
      <name val="ＭＳ Ｐ明朝"/>
      <family val="1"/>
    </font>
    <font>
      <sz val="14"/>
      <name val="ＭＳ Ｐゴシック"/>
      <family val="3"/>
    </font>
    <font>
      <b/>
      <sz val="11"/>
      <name val="ＭＳ Ｐ明朝"/>
      <family val="1"/>
    </font>
    <font>
      <b/>
      <sz val="20"/>
      <name val="ＭＳ Ｐ明朝"/>
      <family val="1"/>
    </font>
    <font>
      <b/>
      <sz val="14"/>
      <name val="ＭＳ Ｐ明朝"/>
      <family val="1"/>
    </font>
    <font>
      <b/>
      <u val="single"/>
      <sz val="12"/>
      <name val="ＭＳ Ｐ明朝"/>
      <family val="1"/>
    </font>
    <font>
      <u val="single"/>
      <sz val="12"/>
      <name val="ＭＳ Ｐ明朝"/>
      <family val="1"/>
    </font>
    <font>
      <u val="single"/>
      <sz val="14"/>
      <name val="ＭＳ Ｐ明朝"/>
      <family val="1"/>
    </font>
    <font>
      <sz val="10.5"/>
      <name val="ＭＳ Ｐ明朝"/>
      <family val="1"/>
    </font>
    <font>
      <b/>
      <sz val="16"/>
      <name val="ＭＳ Ｐ明朝"/>
      <family val="1"/>
    </font>
    <font>
      <sz val="12"/>
      <color indexed="10"/>
      <name val="ＭＳ Ｐ明朝"/>
      <family val="1"/>
    </font>
    <font>
      <sz val="72"/>
      <color indexed="14"/>
      <name val="ＭＳ Ｐゴシック"/>
      <family val="3"/>
    </font>
    <font>
      <vertAlign val="superscript"/>
      <sz val="10"/>
      <name val="ＭＳ Ｐ明朝"/>
      <family val="1"/>
    </font>
    <font>
      <sz val="11"/>
      <color indexed="10"/>
      <name val="ＭＳ Ｐ明朝"/>
      <family val="1"/>
    </font>
    <font>
      <sz val="12"/>
      <color indexed="10"/>
      <name val="ＭＳ Ｐゴシック"/>
      <family val="3"/>
    </font>
  </fonts>
  <fills count="2">
    <fill>
      <patternFill/>
    </fill>
    <fill>
      <patternFill patternType="gray125"/>
    </fill>
  </fills>
  <borders count="44">
    <border>
      <left/>
      <right/>
      <top/>
      <bottom/>
      <diagonal/>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double"/>
    </border>
    <border>
      <left style="medium"/>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double"/>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double"/>
      <bottom style="thin"/>
    </border>
    <border>
      <left style="medium"/>
      <right style="thin"/>
      <top style="thin"/>
      <bottom style="thin"/>
    </border>
    <border>
      <left style="medium"/>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style="medium"/>
    </border>
    <border>
      <left style="medium"/>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cellStyleXfs>
  <cellXfs count="530">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horizontal="distributed" vertical="distributed"/>
    </xf>
    <xf numFmtId="0" fontId="6" fillId="0" borderId="3" xfId="0" applyFont="1" applyBorder="1" applyAlignment="1">
      <alignment/>
    </xf>
    <xf numFmtId="0" fontId="6" fillId="0" borderId="2"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0" xfId="0" applyFont="1" applyAlignment="1">
      <alignment vertical="center"/>
    </xf>
    <xf numFmtId="0" fontId="0" fillId="0" borderId="0" xfId="0" applyBorder="1" applyAlignment="1">
      <alignment/>
    </xf>
    <xf numFmtId="0" fontId="6" fillId="0" borderId="12" xfId="0" applyFont="1" applyBorder="1" applyAlignment="1">
      <alignment horizontal="center"/>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xf>
    <xf numFmtId="0" fontId="6" fillId="0" borderId="4" xfId="0" applyFont="1" applyBorder="1" applyAlignment="1">
      <alignment/>
    </xf>
    <xf numFmtId="0" fontId="6" fillId="0" borderId="4" xfId="0" applyFont="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xf>
    <xf numFmtId="0" fontId="6" fillId="0" borderId="8" xfId="0" applyFont="1" applyBorder="1" applyAlignment="1">
      <alignment horizontal="right"/>
    </xf>
    <xf numFmtId="0" fontId="6" fillId="0" borderId="2" xfId="0" applyFont="1" applyBorder="1" applyAlignment="1">
      <alignment horizontal="right"/>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Border="1" applyAlignment="1">
      <alignment/>
    </xf>
    <xf numFmtId="0" fontId="5" fillId="0" borderId="11" xfId="0" applyFont="1" applyBorder="1" applyAlignment="1">
      <alignment/>
    </xf>
    <xf numFmtId="0" fontId="5" fillId="0" borderId="4" xfId="0" applyFont="1" applyBorder="1" applyAlignment="1">
      <alignment/>
    </xf>
    <xf numFmtId="0" fontId="5" fillId="0" borderId="5" xfId="0" applyFont="1" applyBorder="1" applyAlignment="1">
      <alignment horizontal="center"/>
    </xf>
    <xf numFmtId="0" fontId="5" fillId="0" borderId="6" xfId="0" applyFont="1" applyBorder="1" applyAlignment="1">
      <alignment horizontal="center" vertical="center"/>
    </xf>
    <xf numFmtId="0" fontId="5" fillId="0" borderId="1" xfId="0" applyFont="1" applyBorder="1" applyAlignment="1">
      <alignment horizontal="center" vertical="distributed"/>
    </xf>
    <xf numFmtId="0" fontId="5" fillId="0" borderId="0" xfId="0" applyFont="1" applyBorder="1" applyAlignment="1">
      <alignment vertical="center" wrapText="1"/>
    </xf>
    <xf numFmtId="0" fontId="5" fillId="0" borderId="9" xfId="0" applyFont="1" applyBorder="1" applyAlignment="1">
      <alignment vertical="center"/>
    </xf>
    <xf numFmtId="0" fontId="5" fillId="0" borderId="5" xfId="0" applyFont="1" applyBorder="1" applyAlignment="1">
      <alignment horizontal="center" vertical="distributed"/>
    </xf>
    <xf numFmtId="0" fontId="5" fillId="0" borderId="11"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distributed"/>
    </xf>
    <xf numFmtId="0" fontId="5" fillId="0" borderId="10"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xf>
    <xf numFmtId="0" fontId="5" fillId="0" borderId="5"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xf>
    <xf numFmtId="0" fontId="5" fillId="0" borderId="6" xfId="0" applyFont="1" applyBorder="1" applyAlignment="1">
      <alignment/>
    </xf>
    <xf numFmtId="0" fontId="5" fillId="0" borderId="10" xfId="0" applyFont="1" applyBorder="1" applyAlignment="1">
      <alignment/>
    </xf>
    <xf numFmtId="0" fontId="5" fillId="0" borderId="3" xfId="0" applyFont="1" applyBorder="1" applyAlignment="1">
      <alignment/>
    </xf>
    <xf numFmtId="0" fontId="6" fillId="0" borderId="12" xfId="0" applyFont="1" applyBorder="1" applyAlignment="1">
      <alignment horizontal="center" vertical="center" wrapText="1"/>
    </xf>
    <xf numFmtId="0" fontId="6" fillId="0" borderId="12" xfId="0" applyFont="1" applyBorder="1" applyAlignment="1">
      <alignment vertical="center"/>
    </xf>
    <xf numFmtId="0" fontId="6" fillId="0" borderId="1" xfId="0" applyFont="1" applyBorder="1" applyAlignment="1">
      <alignment horizontal="center" vertical="center"/>
    </xf>
    <xf numFmtId="0" fontId="6" fillId="0" borderId="4" xfId="0" applyFont="1" applyBorder="1" applyAlignment="1">
      <alignment horizontal="center"/>
    </xf>
    <xf numFmtId="0" fontId="0" fillId="0" borderId="0" xfId="0" applyFont="1" applyAlignment="1">
      <alignment/>
    </xf>
    <xf numFmtId="0" fontId="0" fillId="0" borderId="5" xfId="0" applyFont="1" applyBorder="1" applyAlignment="1">
      <alignment/>
    </xf>
    <xf numFmtId="0" fontId="0" fillId="0" borderId="5" xfId="0" applyBorder="1" applyAlignment="1">
      <alignment/>
    </xf>
    <xf numFmtId="0" fontId="6" fillId="0" borderId="3" xfId="0" applyFont="1" applyBorder="1" applyAlignment="1">
      <alignment horizontal="center" vertical="center" textRotation="255"/>
    </xf>
    <xf numFmtId="0" fontId="0" fillId="0" borderId="0" xfId="0"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 fillId="0" borderId="7" xfId="0" applyFont="1" applyBorder="1" applyAlignment="1">
      <alignment/>
    </xf>
    <xf numFmtId="0" fontId="2" fillId="0" borderId="9" xfId="0" applyFont="1" applyBorder="1" applyAlignment="1">
      <alignment/>
    </xf>
    <xf numFmtId="0" fontId="2" fillId="0" borderId="0" xfId="0" applyFont="1" applyBorder="1" applyAlignment="1">
      <alignment/>
    </xf>
    <xf numFmtId="0" fontId="2" fillId="0" borderId="11" xfId="0" applyFont="1" applyBorder="1" applyAlignment="1">
      <alignment/>
    </xf>
    <xf numFmtId="0" fontId="6" fillId="0" borderId="0" xfId="0" applyFont="1" applyFill="1" applyBorder="1" applyAlignment="1">
      <alignment/>
    </xf>
    <xf numFmtId="0" fontId="2" fillId="0" borderId="2" xfId="0" applyFont="1" applyBorder="1" applyAlignment="1">
      <alignment/>
    </xf>
    <xf numFmtId="0" fontId="2" fillId="0" borderId="4" xfId="0" applyFont="1" applyBorder="1" applyAlignment="1">
      <alignment/>
    </xf>
    <xf numFmtId="0" fontId="2" fillId="0" borderId="12" xfId="0" applyFont="1" applyBorder="1" applyAlignment="1">
      <alignment/>
    </xf>
    <xf numFmtId="176" fontId="6" fillId="0" borderId="12" xfId="0" applyNumberFormat="1" applyFont="1" applyBorder="1" applyAlignment="1">
      <alignment/>
    </xf>
    <xf numFmtId="0" fontId="2" fillId="0" borderId="13" xfId="0" applyFont="1" applyBorder="1" applyAlignment="1">
      <alignment/>
    </xf>
    <xf numFmtId="176" fontId="6" fillId="0" borderId="14" xfId="0" applyNumberFormat="1" applyFont="1" applyBorder="1" applyAlignment="1">
      <alignment wrapText="1"/>
    </xf>
    <xf numFmtId="0" fontId="2" fillId="0" borderId="14" xfId="0" applyFont="1" applyBorder="1" applyAlignment="1">
      <alignment/>
    </xf>
    <xf numFmtId="177" fontId="6" fillId="0" borderId="13" xfId="17" applyNumberFormat="1" applyFont="1" applyBorder="1" applyAlignment="1">
      <alignment wrapText="1"/>
    </xf>
    <xf numFmtId="178" fontId="6" fillId="0" borderId="13" xfId="0" applyNumberFormat="1" applyFont="1" applyBorder="1" applyAlignment="1">
      <alignment/>
    </xf>
    <xf numFmtId="0" fontId="6" fillId="0" borderId="0" xfId="0" applyFont="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177" fontId="6" fillId="0" borderId="13" xfId="17" applyNumberFormat="1" applyFont="1" applyBorder="1" applyAlignment="1">
      <alignment/>
    </xf>
    <xf numFmtId="179" fontId="6" fillId="0" borderId="14" xfId="0" applyNumberFormat="1" applyFont="1" applyBorder="1" applyAlignment="1">
      <alignment/>
    </xf>
    <xf numFmtId="177" fontId="6" fillId="0" borderId="13" xfId="0" applyNumberFormat="1" applyFont="1" applyBorder="1" applyAlignment="1">
      <alignment/>
    </xf>
    <xf numFmtId="176" fontId="6" fillId="0" borderId="14" xfId="0" applyNumberFormat="1" applyFont="1" applyBorder="1" applyAlignment="1">
      <alignment/>
    </xf>
    <xf numFmtId="176" fontId="6" fillId="0" borderId="14" xfId="0" applyNumberFormat="1" applyFont="1" applyBorder="1" applyAlignment="1">
      <alignment horizontal="center" vertical="center"/>
    </xf>
    <xf numFmtId="177" fontId="6" fillId="0" borderId="13" xfId="0" applyNumberFormat="1" applyFont="1" applyBorder="1" applyAlignment="1">
      <alignment horizontal="center" vertical="center"/>
    </xf>
    <xf numFmtId="177" fontId="2" fillId="0" borderId="13" xfId="0" applyNumberFormat="1" applyFont="1" applyBorder="1" applyAlignment="1">
      <alignment horizontal="center" vertical="center"/>
    </xf>
    <xf numFmtId="0" fontId="6" fillId="0" borderId="3" xfId="0" applyFont="1" applyBorder="1" applyAlignment="1">
      <alignment vertical="center" wrapText="1"/>
    </xf>
    <xf numFmtId="0" fontId="6" fillId="0" borderId="12" xfId="0" applyFont="1" applyBorder="1" applyAlignment="1">
      <alignment horizontal="center" vertical="center" textRotation="255"/>
    </xf>
    <xf numFmtId="0" fontId="6" fillId="0" borderId="14" xfId="0" applyFont="1" applyBorder="1" applyAlignment="1">
      <alignment horizontal="center" vertical="center" wrapText="1"/>
    </xf>
    <xf numFmtId="49" fontId="6" fillId="0" borderId="12" xfId="0" applyNumberFormat="1" applyFont="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center" vertical="center"/>
    </xf>
    <xf numFmtId="0" fontId="5" fillId="0" borderId="12" xfId="0" applyFont="1" applyBorder="1" applyAlignment="1">
      <alignment/>
    </xf>
    <xf numFmtId="0" fontId="5" fillId="0" borderId="9" xfId="0" applyFont="1" applyBorder="1" applyAlignment="1">
      <alignment/>
    </xf>
    <xf numFmtId="0" fontId="5" fillId="0" borderId="4" xfId="0" applyFont="1" applyBorder="1" applyAlignment="1">
      <alignment/>
    </xf>
    <xf numFmtId="0" fontId="5" fillId="0" borderId="13" xfId="0" applyFont="1" applyBorder="1" applyAlignment="1">
      <alignment/>
    </xf>
    <xf numFmtId="0" fontId="5" fillId="0" borderId="1" xfId="0" applyFont="1" applyBorder="1" applyAlignment="1">
      <alignment/>
    </xf>
    <xf numFmtId="0" fontId="5" fillId="0" borderId="5" xfId="0" applyFont="1" applyBorder="1" applyAlignment="1">
      <alignment/>
    </xf>
    <xf numFmtId="0" fontId="5" fillId="0" borderId="8" xfId="0" applyFont="1" applyBorder="1" applyAlignment="1">
      <alignment/>
    </xf>
    <xf numFmtId="0" fontId="5" fillId="0" borderId="7" xfId="0" applyFont="1" applyBorder="1" applyAlignment="1">
      <alignment/>
    </xf>
    <xf numFmtId="0" fontId="5" fillId="0" borderId="2" xfId="0" applyFont="1" applyBorder="1" applyAlignment="1">
      <alignment/>
    </xf>
    <xf numFmtId="0" fontId="6"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13" fillId="0" borderId="14"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wrapText="1"/>
    </xf>
    <xf numFmtId="0" fontId="5" fillId="0" borderId="12" xfId="0" applyFont="1" applyBorder="1" applyAlignment="1">
      <alignment wrapText="1"/>
    </xf>
    <xf numFmtId="0" fontId="22" fillId="0" borderId="0" xfId="0" applyFont="1" applyBorder="1" applyAlignment="1">
      <alignment/>
    </xf>
    <xf numFmtId="0" fontId="22" fillId="0" borderId="0" xfId="0" applyFont="1" applyAlignment="1">
      <alignment/>
    </xf>
    <xf numFmtId="0" fontId="5" fillId="0" borderId="0" xfId="0" applyFont="1" applyAlignment="1">
      <alignment horizontal="center" vertical="center"/>
    </xf>
    <xf numFmtId="0" fontId="6" fillId="0" borderId="14" xfId="0" applyFont="1" applyBorder="1" applyAlignment="1">
      <alignment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xf>
    <xf numFmtId="0" fontId="0" fillId="0" borderId="9" xfId="0" applyBorder="1" applyAlignment="1">
      <alignment/>
    </xf>
    <xf numFmtId="0" fontId="15" fillId="0" borderId="0" xfId="0" applyFont="1" applyAlignment="1">
      <alignment/>
    </xf>
    <xf numFmtId="0" fontId="5" fillId="0" borderId="8"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xf>
    <xf numFmtId="0" fontId="0" fillId="0" borderId="7" xfId="0" applyBorder="1" applyAlignment="1">
      <alignment/>
    </xf>
    <xf numFmtId="0" fontId="7" fillId="0" borderId="12" xfId="0" applyFont="1" applyBorder="1" applyAlignment="1">
      <alignment horizontal="center" vertical="center"/>
    </xf>
    <xf numFmtId="176" fontId="6" fillId="0" borderId="12" xfId="0" applyNumberFormat="1" applyFont="1" applyBorder="1" applyAlignment="1">
      <alignment horizontal="center" vertical="center"/>
    </xf>
    <xf numFmtId="0" fontId="24" fillId="0" borderId="0" xfId="0" applyFont="1" applyAlignment="1">
      <alignment/>
    </xf>
    <xf numFmtId="0" fontId="7" fillId="0" borderId="0" xfId="0" applyFont="1" applyAlignment="1">
      <alignment/>
    </xf>
    <xf numFmtId="176" fontId="6" fillId="0" borderId="12" xfId="0" applyNumberFormat="1" applyFont="1" applyBorder="1" applyAlignment="1">
      <alignment vertical="center"/>
    </xf>
    <xf numFmtId="176" fontId="6" fillId="0" borderId="7" xfId="0" applyNumberFormat="1" applyFont="1" applyBorder="1" applyAlignment="1">
      <alignment horizontal="center" vertical="center"/>
    </xf>
    <xf numFmtId="176" fontId="6" fillId="0" borderId="7" xfId="0" applyNumberFormat="1" applyFont="1" applyBorder="1" applyAlignment="1">
      <alignment vertical="center"/>
    </xf>
    <xf numFmtId="176" fontId="6" fillId="0" borderId="0" xfId="0" applyNumberFormat="1" applyFont="1" applyBorder="1" applyAlignment="1">
      <alignment horizontal="center" vertical="center"/>
    </xf>
    <xf numFmtId="176" fontId="6" fillId="0" borderId="0" xfId="0" applyNumberFormat="1" applyFont="1" applyBorder="1" applyAlignment="1">
      <alignment vertical="center"/>
    </xf>
    <xf numFmtId="49" fontId="6" fillId="0" borderId="13" xfId="0" applyNumberFormat="1" applyFont="1" applyBorder="1" applyAlignment="1">
      <alignment/>
    </xf>
    <xf numFmtId="176" fontId="6" fillId="0" borderId="13" xfId="0" applyNumberFormat="1" applyFont="1" applyBorder="1" applyAlignment="1">
      <alignment wrapText="1"/>
    </xf>
    <xf numFmtId="0" fontId="6" fillId="0" borderId="14" xfId="0" applyFont="1" applyBorder="1" applyAlignment="1">
      <alignment vertical="center"/>
    </xf>
    <xf numFmtId="0" fontId="6" fillId="0" borderId="12" xfId="0" applyFont="1" applyBorder="1" applyAlignment="1">
      <alignment vertical="center" wrapText="1"/>
    </xf>
    <xf numFmtId="0" fontId="19" fillId="0" borderId="0" xfId="0" applyFont="1" applyAlignment="1">
      <alignment/>
    </xf>
    <xf numFmtId="0" fontId="5" fillId="0" borderId="12" xfId="0" applyFont="1" applyBorder="1" applyAlignment="1">
      <alignment horizontal="center"/>
    </xf>
    <xf numFmtId="0" fontId="13" fillId="0" borderId="12" xfId="0" applyFont="1" applyBorder="1" applyAlignment="1">
      <alignment vertical="center" wrapText="1"/>
    </xf>
    <xf numFmtId="0" fontId="6" fillId="0" borderId="14" xfId="0" applyFont="1" applyBorder="1" applyAlignment="1">
      <alignment vertical="center" wrapText="1"/>
    </xf>
    <xf numFmtId="0" fontId="15" fillId="0" borderId="0" xfId="0" applyFont="1" applyBorder="1" applyAlignment="1">
      <alignment horizontal="center" vertical="center"/>
    </xf>
    <xf numFmtId="0" fontId="6" fillId="0" borderId="7" xfId="0" applyFont="1" applyBorder="1" applyAlignment="1">
      <alignment vertical="center"/>
    </xf>
    <xf numFmtId="0" fontId="12" fillId="0" borderId="7" xfId="0" applyFont="1" applyBorder="1" applyAlignment="1">
      <alignment vertical="center" wrapText="1"/>
    </xf>
    <xf numFmtId="0" fontId="5" fillId="0" borderId="7" xfId="0" applyFont="1" applyBorder="1" applyAlignment="1">
      <alignment wrapText="1"/>
    </xf>
    <xf numFmtId="0" fontId="6" fillId="0" borderId="0" xfId="0" applyFont="1" applyBorder="1" applyAlignment="1">
      <alignment vertical="center"/>
    </xf>
    <xf numFmtId="0" fontId="12" fillId="0" borderId="0" xfId="0" applyFont="1" applyBorder="1" applyAlignment="1">
      <alignment horizontal="center" vertical="center"/>
    </xf>
    <xf numFmtId="0" fontId="6" fillId="0" borderId="7" xfId="0" applyFont="1" applyBorder="1" applyAlignment="1">
      <alignment/>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2" fillId="0" borderId="7" xfId="0" applyFont="1" applyBorder="1" applyAlignment="1">
      <alignment/>
    </xf>
    <xf numFmtId="0" fontId="5" fillId="0" borderId="0" xfId="0" applyFont="1" applyAlignment="1">
      <alignment vertical="center"/>
    </xf>
    <xf numFmtId="0" fontId="26" fillId="0" borderId="1" xfId="0" applyFont="1" applyBorder="1" applyAlignment="1">
      <alignment horizontal="left" vertical="center" indent="1"/>
    </xf>
    <xf numFmtId="0" fontId="26" fillId="0" borderId="7" xfId="0" applyFont="1" applyBorder="1" applyAlignment="1">
      <alignment vertical="center"/>
    </xf>
    <xf numFmtId="0" fontId="26" fillId="0" borderId="9" xfId="0" applyFont="1" applyBorder="1" applyAlignment="1">
      <alignment vertical="center"/>
    </xf>
    <xf numFmtId="0" fontId="26" fillId="0" borderId="5" xfId="0" applyFont="1" applyBorder="1" applyAlignment="1">
      <alignment horizontal="left" vertical="center" indent="1"/>
    </xf>
    <xf numFmtId="0" fontId="26" fillId="0" borderId="0" xfId="0" applyFont="1" applyBorder="1" applyAlignment="1">
      <alignment vertical="center"/>
    </xf>
    <xf numFmtId="0" fontId="26" fillId="0" borderId="11" xfId="0" applyFont="1" applyBorder="1" applyAlignment="1">
      <alignment vertical="center"/>
    </xf>
    <xf numFmtId="0" fontId="26" fillId="0" borderId="6" xfId="0" applyFont="1" applyBorder="1" applyAlignment="1">
      <alignment horizontal="left" vertical="center" indent="1"/>
    </xf>
    <xf numFmtId="0" fontId="26" fillId="0" borderId="8" xfId="0" applyFont="1" applyBorder="1" applyAlignment="1">
      <alignment vertical="center"/>
    </xf>
    <xf numFmtId="0" fontId="26" fillId="0" borderId="10" xfId="0" applyFont="1" applyBorder="1" applyAlignment="1">
      <alignment vertical="center"/>
    </xf>
    <xf numFmtId="0" fontId="26" fillId="0" borderId="7" xfId="0" applyFont="1" applyBorder="1" applyAlignment="1">
      <alignment horizontal="left" vertical="center" indent="1"/>
    </xf>
    <xf numFmtId="0" fontId="26" fillId="0" borderId="1" xfId="0" applyFont="1" applyBorder="1" applyAlignment="1">
      <alignment vertical="center"/>
    </xf>
    <xf numFmtId="0" fontId="26" fillId="0" borderId="6" xfId="0" applyFont="1" applyBorder="1" applyAlignment="1">
      <alignment vertical="center"/>
    </xf>
    <xf numFmtId="0" fontId="26" fillId="0" borderId="5" xfId="0" applyFont="1" applyBorder="1" applyAlignment="1">
      <alignment vertical="center"/>
    </xf>
    <xf numFmtId="0" fontId="26" fillId="0" borderId="0" xfId="0" applyFont="1" applyBorder="1" applyAlignment="1">
      <alignment horizontal="left" vertical="center" indent="1"/>
    </xf>
    <xf numFmtId="0" fontId="5" fillId="0" borderId="5" xfId="0" applyFont="1" applyBorder="1" applyAlignment="1">
      <alignment vertical="center" wrapText="1"/>
    </xf>
    <xf numFmtId="0" fontId="5" fillId="0" borderId="0" xfId="0" applyFont="1" applyBorder="1" applyAlignment="1">
      <alignment vertical="center"/>
    </xf>
    <xf numFmtId="0" fontId="5" fillId="0" borderId="6" xfId="0" applyFont="1" applyBorder="1" applyAlignment="1">
      <alignment vertical="center" wrapText="1"/>
    </xf>
    <xf numFmtId="0" fontId="20" fillId="0" borderId="0" xfId="0" applyFont="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5" fillId="0" borderId="14" xfId="0" applyFont="1" applyBorder="1" applyAlignment="1">
      <alignment horizontal="center" vertical="center" wrapText="1"/>
    </xf>
    <xf numFmtId="0" fontId="5" fillId="0" borderId="0" xfId="21" applyFont="1">
      <alignment vertical="center"/>
      <protection/>
    </xf>
    <xf numFmtId="0" fontId="5" fillId="0" borderId="20" xfId="21" applyFont="1" applyBorder="1" applyAlignment="1">
      <alignment horizontal="center" vertical="center"/>
      <protection/>
    </xf>
    <xf numFmtId="0" fontId="13" fillId="0" borderId="0" xfId="21" applyFont="1" applyAlignment="1">
      <alignment vertical="center" wrapText="1"/>
      <protection/>
    </xf>
    <xf numFmtId="0" fontId="5" fillId="0" borderId="21" xfId="21" applyFont="1" applyBorder="1" applyAlignment="1">
      <alignment horizontal="center" vertical="center" wrapText="1"/>
      <protection/>
    </xf>
    <xf numFmtId="0" fontId="5" fillId="0" borderId="15"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12" xfId="21" applyFont="1" applyBorder="1" applyAlignment="1">
      <alignment vertical="center" wrapText="1"/>
      <protection/>
    </xf>
    <xf numFmtId="0" fontId="5" fillId="0" borderId="12" xfId="21" applyFont="1" applyBorder="1">
      <alignment vertical="center"/>
      <protection/>
    </xf>
    <xf numFmtId="0" fontId="5" fillId="0" borderId="23" xfId="21" applyFont="1" applyBorder="1">
      <alignment vertical="center"/>
      <protection/>
    </xf>
    <xf numFmtId="0" fontId="5" fillId="0" borderId="24" xfId="21" applyFont="1" applyBorder="1" applyAlignment="1">
      <alignment vertical="center" wrapText="1"/>
      <protection/>
    </xf>
    <xf numFmtId="0" fontId="5" fillId="0" borderId="24" xfId="21" applyFont="1" applyBorder="1">
      <alignment vertical="center"/>
      <protection/>
    </xf>
    <xf numFmtId="0" fontId="5" fillId="0" borderId="25" xfId="21" applyFont="1" applyBorder="1">
      <alignment vertical="center"/>
      <protection/>
    </xf>
    <xf numFmtId="0" fontId="5" fillId="0" borderId="26" xfId="21" applyFont="1" applyBorder="1" applyAlignment="1">
      <alignment vertical="center" wrapText="1"/>
      <protection/>
    </xf>
    <xf numFmtId="0" fontId="5" fillId="0" borderId="26" xfId="21" applyFont="1" applyBorder="1">
      <alignment vertical="center"/>
      <protection/>
    </xf>
    <xf numFmtId="0" fontId="5" fillId="0" borderId="27" xfId="21" applyFont="1" applyBorder="1">
      <alignment vertical="center"/>
      <protection/>
    </xf>
    <xf numFmtId="0" fontId="5" fillId="0" borderId="13" xfId="21" applyFont="1" applyBorder="1" applyAlignment="1">
      <alignment vertical="center" wrapText="1"/>
      <protection/>
    </xf>
    <xf numFmtId="0" fontId="5" fillId="0" borderId="13" xfId="21" applyFont="1" applyBorder="1">
      <alignment vertical="center"/>
      <protection/>
    </xf>
    <xf numFmtId="0" fontId="5" fillId="0" borderId="28" xfId="21" applyFont="1" applyBorder="1">
      <alignment vertical="center"/>
      <protection/>
    </xf>
    <xf numFmtId="0" fontId="5" fillId="0" borderId="4" xfId="0" applyFont="1" applyBorder="1" applyAlignment="1">
      <alignment horizontal="center" vertical="center"/>
    </xf>
    <xf numFmtId="0" fontId="6" fillId="0" borderId="7"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3" fillId="0" borderId="9" xfId="0" applyFont="1" applyBorder="1" applyAlignment="1">
      <alignment vertical="center" wrapText="1"/>
    </xf>
    <xf numFmtId="0" fontId="6" fillId="0" borderId="13" xfId="0" applyFont="1" applyBorder="1" applyAlignment="1">
      <alignment vertical="center"/>
    </xf>
    <xf numFmtId="0" fontId="13" fillId="0" borderId="4" xfId="0" applyFont="1" applyBorder="1" applyAlignment="1">
      <alignment vertical="center" wrapText="1"/>
    </xf>
    <xf numFmtId="0" fontId="6" fillId="0" borderId="5"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vertical="center"/>
    </xf>
    <xf numFmtId="0" fontId="13" fillId="0" borderId="9" xfId="0" applyFont="1" applyBorder="1" applyAlignment="1">
      <alignment horizontal="center" vertical="center"/>
    </xf>
    <xf numFmtId="0" fontId="13" fillId="0" borderId="10" xfId="0" applyFont="1" applyBorder="1" applyAlignment="1">
      <alignment vertical="center"/>
    </xf>
    <xf numFmtId="0" fontId="13" fillId="0" borderId="7" xfId="0" applyFont="1" applyBorder="1" applyAlignment="1">
      <alignment vertical="center" wrapText="1"/>
    </xf>
    <xf numFmtId="0" fontId="13" fillId="0" borderId="0" xfId="0" applyFont="1" applyBorder="1" applyAlignment="1">
      <alignment horizontal="center" vertical="center"/>
    </xf>
    <xf numFmtId="0" fontId="0" fillId="0" borderId="5" xfId="0" applyBorder="1" applyAlignment="1">
      <alignment horizontal="center" vertical="center"/>
    </xf>
    <xf numFmtId="0" fontId="5" fillId="0" borderId="14" xfId="0" applyFont="1" applyBorder="1" applyAlignment="1">
      <alignment/>
    </xf>
    <xf numFmtId="0" fontId="5" fillId="0" borderId="15" xfId="0" applyFont="1" applyBorder="1" applyAlignment="1">
      <alignment/>
    </xf>
    <xf numFmtId="0" fontId="5" fillId="0" borderId="12" xfId="0" applyFont="1" applyFill="1" applyBorder="1" applyAlignment="1">
      <alignment/>
    </xf>
    <xf numFmtId="0" fontId="5" fillId="0" borderId="14" xfId="0" applyFont="1" applyFill="1" applyBorder="1" applyAlignment="1">
      <alignment/>
    </xf>
    <xf numFmtId="49" fontId="5" fillId="0" borderId="12" xfId="0" applyNumberFormat="1" applyFont="1" applyBorder="1" applyAlignment="1">
      <alignment/>
    </xf>
    <xf numFmtId="49" fontId="5" fillId="0" borderId="14" xfId="0" applyNumberFormat="1" applyFont="1" applyBorder="1" applyAlignment="1">
      <alignment/>
    </xf>
    <xf numFmtId="0" fontId="5" fillId="0" borderId="13" xfId="0" applyFont="1" applyBorder="1" applyAlignment="1">
      <alignment wrapText="1"/>
    </xf>
    <xf numFmtId="0" fontId="5" fillId="0" borderId="14" xfId="0" applyFont="1" applyBorder="1" applyAlignment="1">
      <alignment wrapText="1"/>
    </xf>
    <xf numFmtId="0" fontId="15" fillId="0" borderId="12" xfId="0" applyFont="1" applyBorder="1" applyAlignment="1">
      <alignment horizontal="center" vertical="center" wrapText="1"/>
    </xf>
    <xf numFmtId="0" fontId="7" fillId="0" borderId="0" xfId="0" applyFont="1" applyAlignment="1">
      <alignment horizontal="center"/>
    </xf>
    <xf numFmtId="0" fontId="28" fillId="0" borderId="12" xfId="0" applyFont="1" applyBorder="1" applyAlignment="1">
      <alignment horizontal="center"/>
    </xf>
    <xf numFmtId="0" fontId="28" fillId="0" borderId="7" xfId="0" applyFont="1" applyBorder="1" applyAlignment="1">
      <alignment/>
    </xf>
    <xf numFmtId="176" fontId="5" fillId="0" borderId="0" xfId="0" applyNumberFormat="1" applyFont="1" applyAlignment="1">
      <alignment/>
    </xf>
    <xf numFmtId="176" fontId="5" fillId="0" borderId="3"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2" xfId="0" applyNumberFormat="1" applyFont="1" applyBorder="1" applyAlignment="1">
      <alignment horizontal="center"/>
    </xf>
    <xf numFmtId="176" fontId="5" fillId="0" borderId="4" xfId="0" applyNumberFormat="1" applyFont="1" applyBorder="1" applyAlignment="1">
      <alignment horizontal="center" vertical="center"/>
    </xf>
    <xf numFmtId="176" fontId="5" fillId="0" borderId="12" xfId="0" applyNumberFormat="1" applyFont="1" applyBorder="1" applyAlignment="1">
      <alignment/>
    </xf>
    <xf numFmtId="176" fontId="5" fillId="0" borderId="4" xfId="0" applyNumberFormat="1" applyFont="1" applyBorder="1" applyAlignment="1">
      <alignment/>
    </xf>
    <xf numFmtId="176" fontId="5" fillId="0" borderId="0" xfId="0" applyNumberFormat="1" applyFont="1" applyAlignment="1">
      <alignment horizontal="center" vertical="center"/>
    </xf>
    <xf numFmtId="0" fontId="5" fillId="0" borderId="4" xfId="0" applyFont="1" applyFill="1" applyBorder="1" applyAlignment="1">
      <alignment/>
    </xf>
    <xf numFmtId="0" fontId="6" fillId="0" borderId="3" xfId="0" applyFont="1" applyBorder="1" applyAlignment="1">
      <alignment horizontal="center" vertical="center"/>
    </xf>
    <xf numFmtId="0" fontId="11" fillId="0" borderId="12" xfId="0" applyFont="1" applyBorder="1" applyAlignment="1">
      <alignment vertical="center" wrapText="1"/>
    </xf>
    <xf numFmtId="0" fontId="13" fillId="0" borderId="14" xfId="0" applyFont="1" applyBorder="1" applyAlignment="1">
      <alignment horizontal="left" vertical="center" wrapText="1"/>
    </xf>
    <xf numFmtId="0" fontId="14" fillId="0" borderId="14" xfId="0" applyFont="1" applyBorder="1" applyAlignment="1">
      <alignment horizontal="left" vertical="center" wrapText="1"/>
    </xf>
    <xf numFmtId="0" fontId="28" fillId="0" borderId="0" xfId="0" applyFont="1" applyBorder="1" applyAlignment="1">
      <alignment/>
    </xf>
    <xf numFmtId="0" fontId="28" fillId="0" borderId="5" xfId="0" applyFont="1" applyBorder="1" applyAlignment="1">
      <alignment/>
    </xf>
    <xf numFmtId="0" fontId="28" fillId="0" borderId="1" xfId="0" applyFont="1" applyBorder="1" applyAlignment="1">
      <alignment/>
    </xf>
    <xf numFmtId="0" fontId="28" fillId="0" borderId="0" xfId="0" applyFont="1" applyFill="1" applyBorder="1" applyAlignment="1">
      <alignment/>
    </xf>
    <xf numFmtId="0" fontId="6" fillId="0" borderId="3" xfId="0" applyFont="1" applyBorder="1" applyAlignment="1">
      <alignment wrapText="1"/>
    </xf>
    <xf numFmtId="0" fontId="6" fillId="0" borderId="1"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6" xfId="0" applyFont="1" applyBorder="1" applyAlignment="1">
      <alignment horizontal="right" vertical="center"/>
    </xf>
    <xf numFmtId="0" fontId="5" fillId="0" borderId="8" xfId="0" applyFont="1" applyBorder="1" applyAlignment="1">
      <alignment horizontal="right" vertical="center"/>
    </xf>
    <xf numFmtId="0" fontId="6" fillId="0" borderId="7" xfId="0" applyFont="1" applyBorder="1" applyAlignment="1">
      <alignment/>
    </xf>
    <xf numFmtId="0" fontId="6" fillId="0" borderId="8" xfId="0" applyFont="1" applyBorder="1" applyAlignment="1">
      <alignment vertical="center" wrapText="1"/>
    </xf>
    <xf numFmtId="0" fontId="6"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vertical="center" textRotation="255"/>
    </xf>
    <xf numFmtId="0" fontId="6" fillId="0" borderId="13" xfId="0" applyFont="1" applyBorder="1" applyAlignment="1">
      <alignment vertical="center" textRotation="255"/>
    </xf>
    <xf numFmtId="0" fontId="6" fillId="0" borderId="0" xfId="0" applyFont="1" applyBorder="1" applyAlignment="1">
      <alignment wrapText="1"/>
    </xf>
    <xf numFmtId="0" fontId="5" fillId="0" borderId="4" xfId="0" applyFont="1" applyBorder="1" applyAlignment="1">
      <alignment/>
    </xf>
    <xf numFmtId="0" fontId="5" fillId="0" borderId="8" xfId="0" applyFont="1" applyBorder="1" applyAlignment="1">
      <alignment horizontal="center" vertical="center"/>
    </xf>
    <xf numFmtId="0" fontId="5" fillId="0" borderId="10" xfId="0" applyFont="1" applyBorder="1" applyAlignment="1">
      <alignment/>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vertical="top" wrapText="1"/>
    </xf>
    <xf numFmtId="0" fontId="0" fillId="0" borderId="0" xfId="0" applyFont="1" applyAlignment="1">
      <alignment vertical="top"/>
    </xf>
    <xf numFmtId="0" fontId="0" fillId="0" borderId="11" xfId="0" applyFont="1" applyBorder="1" applyAlignment="1">
      <alignment vertical="top"/>
    </xf>
    <xf numFmtId="0" fontId="0" fillId="0" borderId="5" xfId="0" applyFont="1" applyBorder="1" applyAlignment="1">
      <alignment vertical="top"/>
    </xf>
    <xf numFmtId="0" fontId="0" fillId="0" borderId="2" xfId="0" applyBorder="1" applyAlignment="1">
      <alignment/>
    </xf>
    <xf numFmtId="0" fontId="6" fillId="0" borderId="3" xfId="0" applyFont="1" applyBorder="1" applyAlignment="1">
      <alignment horizontal="center" vertical="center" wrapText="1"/>
    </xf>
    <xf numFmtId="0" fontId="5" fillId="0" borderId="4" xfId="0" applyFont="1" applyBorder="1" applyAlignment="1">
      <alignment horizontal="center" vertical="center"/>
    </xf>
    <xf numFmtId="0" fontId="6" fillId="0" borderId="3" xfId="0" applyFont="1" applyBorder="1" applyAlignment="1">
      <alignment horizontal="center" vertical="center"/>
    </xf>
    <xf numFmtId="0" fontId="5" fillId="0" borderId="2" xfId="0" applyFont="1" applyBorder="1" applyAlignment="1">
      <alignment horizontal="center" vertical="center"/>
    </xf>
    <xf numFmtId="0" fontId="0" fillId="0" borderId="30" xfId="0" applyBorder="1" applyAlignment="1">
      <alignment horizontal="center" vertical="center"/>
    </xf>
    <xf numFmtId="0" fontId="0" fillId="0" borderId="0" xfId="0" applyAlignment="1">
      <alignment vertical="center" wrapText="1"/>
    </xf>
    <xf numFmtId="0" fontId="0" fillId="0" borderId="13" xfId="0"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vertical="center"/>
    </xf>
    <xf numFmtId="0" fontId="6" fillId="0" borderId="32" xfId="0" applyFont="1" applyBorder="1" applyAlignment="1">
      <alignment horizontal="center" vertical="center"/>
    </xf>
    <xf numFmtId="0" fontId="6" fillId="0" borderId="0" xfId="0" applyFont="1" applyAlignment="1">
      <alignment vertical="center" wrapText="1"/>
    </xf>
    <xf numFmtId="0" fontId="6" fillId="0" borderId="4" xfId="0" applyFont="1" applyBorder="1" applyAlignment="1">
      <alignment/>
    </xf>
    <xf numFmtId="0" fontId="0" fillId="0" borderId="4" xfId="0" applyBorder="1" applyAlignment="1">
      <alignment/>
    </xf>
    <xf numFmtId="0" fontId="6" fillId="0" borderId="1" xfId="0" applyFont="1" applyBorder="1" applyAlignment="1">
      <alignment vertical="center"/>
    </xf>
    <xf numFmtId="0" fontId="0" fillId="0" borderId="9" xfId="0" applyBorder="1" applyAlignment="1">
      <alignment/>
    </xf>
    <xf numFmtId="0" fontId="0" fillId="0" borderId="6" xfId="0" applyBorder="1" applyAlignment="1">
      <alignment/>
    </xf>
    <xf numFmtId="0" fontId="0" fillId="0" borderId="10" xfId="0" applyBorder="1" applyAlignment="1">
      <alignment/>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0" fillId="0" borderId="0" xfId="0" applyBorder="1" applyAlignment="1">
      <alignment horizontal="center" vertical="center"/>
    </xf>
    <xf numFmtId="0" fontId="2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6" fillId="0" borderId="12" xfId="0" applyFont="1" applyBorder="1" applyAlignment="1">
      <alignment horizontal="center" vertical="center"/>
    </xf>
    <xf numFmtId="0" fontId="6" fillId="0" borderId="33"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5" fillId="0" borderId="9" xfId="0" applyFont="1" applyBorder="1" applyAlignment="1">
      <alignment vertical="center" wrapText="1"/>
    </xf>
    <xf numFmtId="0" fontId="6" fillId="0" borderId="5" xfId="0" applyFont="1" applyBorder="1" applyAlignment="1">
      <alignment vertical="center" wrapText="1"/>
    </xf>
    <xf numFmtId="0" fontId="5" fillId="0" borderId="11" xfId="0" applyFont="1" applyBorder="1" applyAlignment="1">
      <alignment vertical="center" wrapText="1"/>
    </xf>
    <xf numFmtId="0" fontId="6" fillId="0" borderId="6" xfId="0" applyFont="1" applyBorder="1" applyAlignment="1">
      <alignment vertical="center" wrapText="1"/>
    </xf>
    <xf numFmtId="0" fontId="5" fillId="0" borderId="10"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xf>
    <xf numFmtId="0" fontId="6" fillId="0" borderId="2" xfId="0" applyFont="1" applyBorder="1" applyAlignment="1">
      <alignment/>
    </xf>
    <xf numFmtId="0" fontId="5" fillId="0" borderId="4" xfId="0" applyFont="1" applyBorder="1" applyAlignment="1">
      <alignment wrapText="1"/>
    </xf>
    <xf numFmtId="0" fontId="0" fillId="0" borderId="2" xfId="0" applyBorder="1" applyAlignment="1">
      <alignment wrapText="1"/>
    </xf>
    <xf numFmtId="0" fontId="6" fillId="0" borderId="2" xfId="0" applyFont="1" applyBorder="1" applyAlignment="1">
      <alignment horizontal="right"/>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0" fillId="0" borderId="12"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7" fillId="0" borderId="14" xfId="0" applyFont="1" applyBorder="1" applyAlignment="1">
      <alignment wrapText="1"/>
    </xf>
    <xf numFmtId="0" fontId="7" fillId="0" borderId="13" xfId="0" applyFont="1" applyBorder="1" applyAlignment="1">
      <alignment wrapText="1"/>
    </xf>
    <xf numFmtId="0" fontId="6" fillId="0" borderId="14" xfId="0" applyFont="1" applyBorder="1" applyAlignment="1">
      <alignment horizontal="center" vertical="top"/>
    </xf>
    <xf numFmtId="0" fontId="6" fillId="0" borderId="13" xfId="0" applyFont="1" applyBorder="1" applyAlignment="1">
      <alignment horizontal="center" vertical="top"/>
    </xf>
    <xf numFmtId="176" fontId="6" fillId="0" borderId="14"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14" xfId="0" applyFont="1" applyBorder="1" applyAlignment="1">
      <alignment wrapText="1"/>
    </xf>
    <xf numFmtId="0" fontId="6" fillId="0" borderId="13" xfId="0" applyFont="1" applyBorder="1" applyAlignment="1">
      <alignment wrapText="1"/>
    </xf>
    <xf numFmtId="0" fontId="0" fillId="0" borderId="4" xfId="0" applyBorder="1" applyAlignment="1">
      <alignment horizontal="center" vertical="center"/>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7" fillId="0" borderId="12"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2" xfId="0" applyBorder="1" applyAlignment="1">
      <alignment horizontal="center" vertical="center"/>
    </xf>
    <xf numFmtId="0" fontId="6" fillId="0" borderId="3" xfId="0" applyFont="1" applyBorder="1" applyAlignment="1">
      <alignment horizontal="center" vertical="center" textRotation="255"/>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2" xfId="0" applyFont="1"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176"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6" fillId="0" borderId="14" xfId="0" applyFont="1" applyBorder="1" applyAlignment="1">
      <alignment/>
    </xf>
    <xf numFmtId="0" fontId="6" fillId="0" borderId="13" xfId="0" applyFont="1" applyBorder="1" applyAlignment="1">
      <alignment/>
    </xf>
    <xf numFmtId="0" fontId="0" fillId="0" borderId="6" xfId="0" applyBorder="1" applyAlignment="1">
      <alignment horizontal="center" vertical="center"/>
    </xf>
    <xf numFmtId="0" fontId="2"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7" fillId="0" borderId="0" xfId="0" applyFont="1" applyAlignment="1">
      <alignment horizontal="center" vertical="center"/>
    </xf>
    <xf numFmtId="0" fontId="5" fillId="0" borderId="8" xfId="0" applyFont="1" applyBorder="1" applyAlignment="1">
      <alignment/>
    </xf>
    <xf numFmtId="0" fontId="5" fillId="0" borderId="12" xfId="0" applyFont="1" applyBorder="1" applyAlignment="1">
      <alignment/>
    </xf>
    <xf numFmtId="0" fontId="27" fillId="0" borderId="0" xfId="0" applyFont="1" applyAlignment="1">
      <alignment horizontal="left" vertical="center"/>
    </xf>
    <xf numFmtId="176" fontId="5" fillId="0" borderId="8" xfId="0" applyNumberFormat="1" applyFont="1" applyBorder="1" applyAlignment="1">
      <alignment/>
    </xf>
    <xf numFmtId="176" fontId="5" fillId="0" borderId="12" xfId="0" applyNumberFormat="1" applyFont="1" applyBorder="1" applyAlignment="1">
      <alignment horizontal="center" vertical="center" wrapText="1"/>
    </xf>
    <xf numFmtId="176" fontId="5" fillId="0" borderId="1"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15" fillId="0" borderId="8" xfId="0" applyFont="1" applyBorder="1" applyAlignment="1">
      <alignment/>
    </xf>
    <xf numFmtId="0" fontId="6" fillId="0" borderId="8" xfId="0" applyFont="1" applyBorder="1" applyAlignment="1">
      <alignment/>
    </xf>
    <xf numFmtId="0" fontId="6" fillId="0" borderId="14" xfId="0" applyFont="1" applyBorder="1" applyAlignment="1">
      <alignment horizontal="center"/>
    </xf>
    <xf numFmtId="0" fontId="6" fillId="0" borderId="13" xfId="0" applyFont="1" applyBorder="1" applyAlignment="1">
      <alignment horizontal="center"/>
    </xf>
    <xf numFmtId="49" fontId="6" fillId="0" borderId="14" xfId="0" applyNumberFormat="1" applyFont="1" applyBorder="1" applyAlignment="1">
      <alignment horizontal="right"/>
    </xf>
    <xf numFmtId="49" fontId="6" fillId="0" borderId="13" xfId="0" applyNumberFormat="1" applyFont="1" applyBorder="1" applyAlignment="1">
      <alignment horizontal="right"/>
    </xf>
    <xf numFmtId="176" fontId="6" fillId="0" borderId="14" xfId="0" applyNumberFormat="1" applyFont="1" applyBorder="1" applyAlignment="1">
      <alignment/>
    </xf>
    <xf numFmtId="176" fontId="6" fillId="0" borderId="13" xfId="0" applyNumberFormat="1" applyFont="1" applyBorder="1" applyAlignment="1">
      <alignment/>
    </xf>
    <xf numFmtId="0" fontId="6" fillId="0" borderId="0" xfId="0" applyFont="1" applyFill="1" applyBorder="1" applyAlignment="1">
      <alignment wrapText="1"/>
    </xf>
    <xf numFmtId="0" fontId="6" fillId="0" borderId="0" xfId="0" applyFont="1" applyAlignment="1">
      <alignment/>
    </xf>
    <xf numFmtId="0" fontId="0" fillId="0" borderId="0" xfId="0" applyAlignment="1">
      <alignment wrapText="1"/>
    </xf>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vertical="center"/>
    </xf>
    <xf numFmtId="0" fontId="22" fillId="0" borderId="14" xfId="0" applyFont="1" applyBorder="1" applyAlignment="1">
      <alignment horizontal="center" vertical="center" wrapText="1"/>
    </xf>
    <xf numFmtId="0" fontId="5" fillId="0" borderId="13" xfId="0" applyFont="1" applyBorder="1" applyAlignment="1">
      <alignment wrapText="1"/>
    </xf>
    <xf numFmtId="0" fontId="17" fillId="0" borderId="14" xfId="0" applyFont="1" applyBorder="1" applyAlignment="1">
      <alignment horizontal="center" vertical="center" wrapText="1"/>
    </xf>
    <xf numFmtId="0" fontId="13" fillId="0" borderId="13" xfId="0" applyFont="1" applyBorder="1" applyAlignment="1">
      <alignment wrapText="1"/>
    </xf>
    <xf numFmtId="0" fontId="18" fillId="0" borderId="0" xfId="0" applyFont="1" applyAlignment="1">
      <alignment horizontal="center" vertical="center"/>
    </xf>
    <xf numFmtId="0" fontId="7" fillId="0" borderId="8" xfId="0" applyFont="1" applyBorder="1" applyAlignment="1">
      <alignment horizontal="center" vertical="center"/>
    </xf>
    <xf numFmtId="0" fontId="5"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5" fillId="0" borderId="2" xfId="0" applyFont="1" applyBorder="1" applyAlignment="1">
      <alignment wrapText="1"/>
    </xf>
    <xf numFmtId="0" fontId="25" fillId="0" borderId="0" xfId="0" applyFont="1" applyAlignment="1">
      <alignment horizontal="center" vertical="center"/>
    </xf>
    <xf numFmtId="0" fontId="19" fillId="0" borderId="0" xfId="0" applyFont="1" applyAlignment="1">
      <alignment horizontal="center" vertical="center"/>
    </xf>
    <xf numFmtId="0" fontId="5" fillId="0" borderId="3" xfId="0" applyFont="1" applyBorder="1" applyAlignment="1">
      <alignment wrapText="1"/>
    </xf>
    <xf numFmtId="0" fontId="0" fillId="0" borderId="4" xfId="0" applyBorder="1" applyAlignment="1">
      <alignment wrapText="1"/>
    </xf>
    <xf numFmtId="0" fontId="7" fillId="0" borderId="0" xfId="0" applyFont="1" applyBorder="1" applyAlignment="1">
      <alignment horizontal="center" vertical="center"/>
    </xf>
    <xf numFmtId="0" fontId="19" fillId="0" borderId="0" xfId="0" applyFont="1" applyBorder="1" applyAlignment="1">
      <alignment horizontal="center" vertical="center"/>
    </xf>
    <xf numFmtId="0" fontId="5"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6" fillId="0" borderId="13"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wrapText="1"/>
    </xf>
    <xf numFmtId="0" fontId="2"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5" fillId="0" borderId="0" xfId="0" applyFont="1" applyBorder="1" applyAlignment="1">
      <alignment horizontal="center" vertical="center" wrapText="1"/>
    </xf>
    <xf numFmtId="0" fontId="6" fillId="0" borderId="7" xfId="0" applyFont="1" applyBorder="1" applyAlignment="1">
      <alignment wrapText="1"/>
    </xf>
    <xf numFmtId="0" fontId="6" fillId="0" borderId="9" xfId="0" applyFont="1" applyBorder="1" applyAlignment="1">
      <alignment wrapText="1"/>
    </xf>
    <xf numFmtId="0" fontId="6" fillId="0" borderId="11" xfId="0" applyFont="1" applyBorder="1" applyAlignment="1">
      <alignment wrapText="1"/>
    </xf>
    <xf numFmtId="0" fontId="12" fillId="0" borderId="13" xfId="0" applyFont="1" applyBorder="1" applyAlignment="1">
      <alignment wrapText="1"/>
    </xf>
    <xf numFmtId="0" fontId="0" fillId="0" borderId="13" xfId="0" applyFont="1" applyBorder="1" applyAlignment="1">
      <alignment wrapText="1"/>
    </xf>
    <xf numFmtId="0" fontId="19" fillId="0" borderId="8" xfId="0" applyFont="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wrapText="1"/>
    </xf>
    <xf numFmtId="0" fontId="5" fillId="0" borderId="34" xfId="21" applyFont="1" applyBorder="1" applyAlignment="1">
      <alignment horizontal="center" vertical="center" wrapText="1"/>
      <protection/>
    </xf>
    <xf numFmtId="0" fontId="5" fillId="0" borderId="35" xfId="21" applyFont="1" applyBorder="1" applyAlignment="1">
      <alignment horizontal="center" vertical="center" wrapText="1"/>
      <protection/>
    </xf>
    <xf numFmtId="0" fontId="22" fillId="0" borderId="0" xfId="21" applyFont="1" applyAlignment="1">
      <alignment horizontal="center" vertical="center"/>
      <protection/>
    </xf>
    <xf numFmtId="0" fontId="6" fillId="0" borderId="0" xfId="21" applyFont="1" applyAlignment="1">
      <alignment horizontal="center" vertical="center"/>
      <protection/>
    </xf>
    <xf numFmtId="0" fontId="11" fillId="0" borderId="36" xfId="21" applyFont="1" applyBorder="1" applyAlignment="1">
      <alignment horizontal="left" vertical="center" wrapText="1"/>
      <protection/>
    </xf>
    <xf numFmtId="0" fontId="11" fillId="0" borderId="37" xfId="21" applyFont="1" applyBorder="1" applyAlignment="1">
      <alignment horizontal="left" vertical="center" wrapText="1"/>
      <protection/>
    </xf>
    <xf numFmtId="0" fontId="11" fillId="0" borderId="38" xfId="21" applyFont="1" applyBorder="1" applyAlignment="1">
      <alignment horizontal="left" vertical="center" wrapText="1"/>
      <protection/>
    </xf>
    <xf numFmtId="0" fontId="5" fillId="0" borderId="21" xfId="21" applyFont="1" applyBorder="1" applyAlignment="1">
      <alignment horizontal="center" vertical="center" wrapText="1"/>
      <protection/>
    </xf>
    <xf numFmtId="0" fontId="5" fillId="0" borderId="39" xfId="21" applyFont="1" applyBorder="1" applyAlignment="1">
      <alignment horizontal="center" vertical="center" wrapText="1"/>
      <protection/>
    </xf>
    <xf numFmtId="0" fontId="5" fillId="0" borderId="40" xfId="21" applyFont="1" applyBorder="1" applyAlignment="1">
      <alignment horizontal="center" vertical="center" wrapText="1"/>
      <protection/>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wrapText="1"/>
    </xf>
    <xf numFmtId="0" fontId="26" fillId="0" borderId="1" xfId="0" applyFont="1" applyBorder="1" applyAlignment="1">
      <alignment vertical="center"/>
    </xf>
    <xf numFmtId="0" fontId="26" fillId="0" borderId="7" xfId="0" applyFont="1" applyBorder="1" applyAlignment="1">
      <alignment vertical="center"/>
    </xf>
    <xf numFmtId="0" fontId="26" fillId="0" borderId="9" xfId="0" applyFont="1" applyBorder="1" applyAlignment="1">
      <alignment vertical="center"/>
    </xf>
    <xf numFmtId="0" fontId="26" fillId="0" borderId="6" xfId="0" applyFont="1" applyBorder="1" applyAlignment="1">
      <alignment vertical="center"/>
    </xf>
    <xf numFmtId="0" fontId="26" fillId="0" borderId="8" xfId="0" applyFont="1" applyBorder="1" applyAlignment="1">
      <alignment vertical="center"/>
    </xf>
    <xf numFmtId="0" fontId="26" fillId="0" borderId="10" xfId="0" applyFont="1" applyBorder="1" applyAlignment="1">
      <alignment vertical="center"/>
    </xf>
    <xf numFmtId="0" fontId="0" fillId="0" borderId="0" xfId="0" applyBorder="1" applyAlignment="1">
      <alignment horizontal="center" vertical="center"/>
    </xf>
    <xf numFmtId="0" fontId="6" fillId="0" borderId="11" xfId="0" applyFont="1" applyBorder="1" applyAlignment="1">
      <alignment horizontal="distributed" vertical="distributed"/>
    </xf>
  </cellXfs>
  <cellStyles count="9">
    <cellStyle name="Normal" xfId="0"/>
    <cellStyle name="Percent" xfId="15"/>
    <cellStyle name="Hyperlink" xfId="16"/>
    <cellStyle name="Comma [0]" xfId="17"/>
    <cellStyle name="Comma" xfId="18"/>
    <cellStyle name="Currency [0]" xfId="19"/>
    <cellStyle name="Currency" xfId="20"/>
    <cellStyle name="標準_ヒアリング確認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67</xdr:row>
      <xdr:rowOff>19050</xdr:rowOff>
    </xdr:from>
    <xdr:to>
      <xdr:col>6</xdr:col>
      <xdr:colOff>114300</xdr:colOff>
      <xdr:row>68</xdr:row>
      <xdr:rowOff>133350</xdr:rowOff>
    </xdr:to>
    <xdr:sp>
      <xdr:nvSpPr>
        <xdr:cNvPr id="1" name="Oval 6"/>
        <xdr:cNvSpPr>
          <a:spLocks/>
        </xdr:cNvSpPr>
      </xdr:nvSpPr>
      <xdr:spPr>
        <a:xfrm>
          <a:off x="5133975" y="14192250"/>
          <a:ext cx="92392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67</xdr:row>
      <xdr:rowOff>209550</xdr:rowOff>
    </xdr:from>
    <xdr:to>
      <xdr:col>9</xdr:col>
      <xdr:colOff>438150</xdr:colOff>
      <xdr:row>72</xdr:row>
      <xdr:rowOff>123825</xdr:rowOff>
    </xdr:to>
    <xdr:sp>
      <xdr:nvSpPr>
        <xdr:cNvPr id="2" name="AutoShape 14"/>
        <xdr:cNvSpPr>
          <a:spLocks/>
        </xdr:cNvSpPr>
      </xdr:nvSpPr>
      <xdr:spPr>
        <a:xfrm rot="5287873">
          <a:off x="7448550" y="14382750"/>
          <a:ext cx="142875"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68</xdr:row>
      <xdr:rowOff>9525</xdr:rowOff>
    </xdr:from>
    <xdr:to>
      <xdr:col>11</xdr:col>
      <xdr:colOff>438150</xdr:colOff>
      <xdr:row>72</xdr:row>
      <xdr:rowOff>142875</xdr:rowOff>
    </xdr:to>
    <xdr:sp>
      <xdr:nvSpPr>
        <xdr:cNvPr id="3" name="AutoShape 15"/>
        <xdr:cNvSpPr>
          <a:spLocks/>
        </xdr:cNvSpPr>
      </xdr:nvSpPr>
      <xdr:spPr>
        <a:xfrm rot="5287873">
          <a:off x="8467725" y="14392275"/>
          <a:ext cx="133350" cy="8191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68</xdr:row>
      <xdr:rowOff>38100</xdr:rowOff>
    </xdr:from>
    <xdr:to>
      <xdr:col>13</xdr:col>
      <xdr:colOff>438150</xdr:colOff>
      <xdr:row>72</xdr:row>
      <xdr:rowOff>133350</xdr:rowOff>
    </xdr:to>
    <xdr:sp>
      <xdr:nvSpPr>
        <xdr:cNvPr id="4" name="AutoShape 16"/>
        <xdr:cNvSpPr>
          <a:spLocks/>
        </xdr:cNvSpPr>
      </xdr:nvSpPr>
      <xdr:spPr>
        <a:xfrm rot="5287873">
          <a:off x="9458325" y="14420850"/>
          <a:ext cx="152400" cy="7810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67</xdr:row>
      <xdr:rowOff>180975</xdr:rowOff>
    </xdr:from>
    <xdr:to>
      <xdr:col>15</xdr:col>
      <xdr:colOff>428625</xdr:colOff>
      <xdr:row>72</xdr:row>
      <xdr:rowOff>123825</xdr:rowOff>
    </xdr:to>
    <xdr:sp>
      <xdr:nvSpPr>
        <xdr:cNvPr id="5" name="AutoShape 17"/>
        <xdr:cNvSpPr>
          <a:spLocks/>
        </xdr:cNvSpPr>
      </xdr:nvSpPr>
      <xdr:spPr>
        <a:xfrm rot="5287873">
          <a:off x="10439400" y="14354175"/>
          <a:ext cx="171450" cy="83820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67</xdr:row>
      <xdr:rowOff>19050</xdr:rowOff>
    </xdr:from>
    <xdr:to>
      <xdr:col>6</xdr:col>
      <xdr:colOff>114300</xdr:colOff>
      <xdr:row>68</xdr:row>
      <xdr:rowOff>133350</xdr:rowOff>
    </xdr:to>
    <xdr:sp>
      <xdr:nvSpPr>
        <xdr:cNvPr id="1" name="Oval 1"/>
        <xdr:cNvSpPr>
          <a:spLocks/>
        </xdr:cNvSpPr>
      </xdr:nvSpPr>
      <xdr:spPr>
        <a:xfrm>
          <a:off x="5133975" y="14192250"/>
          <a:ext cx="92392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67</xdr:row>
      <xdr:rowOff>209550</xdr:rowOff>
    </xdr:from>
    <xdr:to>
      <xdr:col>9</xdr:col>
      <xdr:colOff>438150</xdr:colOff>
      <xdr:row>72</xdr:row>
      <xdr:rowOff>123825</xdr:rowOff>
    </xdr:to>
    <xdr:sp>
      <xdr:nvSpPr>
        <xdr:cNvPr id="2" name="AutoShape 2"/>
        <xdr:cNvSpPr>
          <a:spLocks/>
        </xdr:cNvSpPr>
      </xdr:nvSpPr>
      <xdr:spPr>
        <a:xfrm rot="5287873">
          <a:off x="7448550" y="14382750"/>
          <a:ext cx="142875" cy="809625"/>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68</xdr:row>
      <xdr:rowOff>9525</xdr:rowOff>
    </xdr:from>
    <xdr:to>
      <xdr:col>11</xdr:col>
      <xdr:colOff>438150</xdr:colOff>
      <xdr:row>72</xdr:row>
      <xdr:rowOff>142875</xdr:rowOff>
    </xdr:to>
    <xdr:sp>
      <xdr:nvSpPr>
        <xdr:cNvPr id="3" name="AutoShape 3"/>
        <xdr:cNvSpPr>
          <a:spLocks/>
        </xdr:cNvSpPr>
      </xdr:nvSpPr>
      <xdr:spPr>
        <a:xfrm rot="5287873">
          <a:off x="8467725" y="14392275"/>
          <a:ext cx="133350" cy="8191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68</xdr:row>
      <xdr:rowOff>38100</xdr:rowOff>
    </xdr:from>
    <xdr:to>
      <xdr:col>13</xdr:col>
      <xdr:colOff>438150</xdr:colOff>
      <xdr:row>72</xdr:row>
      <xdr:rowOff>133350</xdr:rowOff>
    </xdr:to>
    <xdr:sp>
      <xdr:nvSpPr>
        <xdr:cNvPr id="4" name="AutoShape 4"/>
        <xdr:cNvSpPr>
          <a:spLocks/>
        </xdr:cNvSpPr>
      </xdr:nvSpPr>
      <xdr:spPr>
        <a:xfrm rot="5287873">
          <a:off x="9458325" y="14420850"/>
          <a:ext cx="152400" cy="78105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67</xdr:row>
      <xdr:rowOff>180975</xdr:rowOff>
    </xdr:from>
    <xdr:to>
      <xdr:col>15</xdr:col>
      <xdr:colOff>428625</xdr:colOff>
      <xdr:row>72</xdr:row>
      <xdr:rowOff>123825</xdr:rowOff>
    </xdr:to>
    <xdr:sp>
      <xdr:nvSpPr>
        <xdr:cNvPr id="5" name="AutoShape 5"/>
        <xdr:cNvSpPr>
          <a:spLocks/>
        </xdr:cNvSpPr>
      </xdr:nvSpPr>
      <xdr:spPr>
        <a:xfrm rot="5287873">
          <a:off x="10439400" y="14354175"/>
          <a:ext cx="171450" cy="838200"/>
        </a:xfrm>
        <a:prstGeom prst="leftArrow">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67</xdr:row>
      <xdr:rowOff>19050</xdr:rowOff>
    </xdr:from>
    <xdr:to>
      <xdr:col>4</xdr:col>
      <xdr:colOff>114300</xdr:colOff>
      <xdr:row>68</xdr:row>
      <xdr:rowOff>133350</xdr:rowOff>
    </xdr:to>
    <xdr:sp>
      <xdr:nvSpPr>
        <xdr:cNvPr id="6" name="Oval 6"/>
        <xdr:cNvSpPr>
          <a:spLocks/>
        </xdr:cNvSpPr>
      </xdr:nvSpPr>
      <xdr:spPr>
        <a:xfrm>
          <a:off x="3838575" y="14192250"/>
          <a:ext cx="1209675" cy="3238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4</xdr:row>
      <xdr:rowOff>9525</xdr:rowOff>
    </xdr:from>
    <xdr:to>
      <xdr:col>15</xdr:col>
      <xdr:colOff>762000</xdr:colOff>
      <xdr:row>65</xdr:row>
      <xdr:rowOff>9525</xdr:rowOff>
    </xdr:to>
    <xdr:sp>
      <xdr:nvSpPr>
        <xdr:cNvPr id="7" name="Rectangle 7"/>
        <xdr:cNvSpPr>
          <a:spLocks/>
        </xdr:cNvSpPr>
      </xdr:nvSpPr>
      <xdr:spPr>
        <a:xfrm>
          <a:off x="6124575" y="981075"/>
          <a:ext cx="4819650" cy="12782550"/>
        </a:xfrm>
        <a:prstGeom prst="roundRect">
          <a:avLst/>
        </a:prstGeom>
        <a:solidFill>
          <a:srgbClr val="FFFF00">
            <a:alpha val="30000"/>
          </a:srgbClr>
        </a:solidFill>
        <a:ln w="9525" cmpd="sng">
          <a:solidFill>
            <a:srgbClr val="FFFF00"/>
          </a:solidFill>
          <a:headEnd type="none"/>
          <a:tailEnd type="none"/>
        </a:ln>
      </xdr:spPr>
      <xdr:txBody>
        <a:bodyPr vertOverflow="clip" wrap="square" anchor="ctr" vert="wordArtVertRtl"/>
        <a:p>
          <a:pPr algn="ctr">
            <a:defRPr/>
          </a:pPr>
          <a:r>
            <a:rPr lang="en-US" cap="none" sz="7200" b="0" i="0" u="none" baseline="0">
              <a:solidFill>
                <a:srgbClr val="FF00FF"/>
              </a:solidFill>
              <a:latin typeface="ＭＳ Ｐゴシック"/>
              <a:ea typeface="ＭＳ Ｐゴシック"/>
              <a:cs typeface="ＭＳ Ｐゴシック"/>
            </a:rPr>
            <a:t>下請業者に関する内容は
見積もり等から可能な範囲で記入して下さい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28575</xdr:rowOff>
    </xdr:from>
    <xdr:to>
      <xdr:col>1</xdr:col>
      <xdr:colOff>209550</xdr:colOff>
      <xdr:row>21</xdr:row>
      <xdr:rowOff>142875</xdr:rowOff>
    </xdr:to>
    <xdr:sp>
      <xdr:nvSpPr>
        <xdr:cNvPr id="1" name="Oval 1"/>
        <xdr:cNvSpPr>
          <a:spLocks/>
        </xdr:cNvSpPr>
      </xdr:nvSpPr>
      <xdr:spPr>
        <a:xfrm>
          <a:off x="800100" y="7362825"/>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20</xdr:row>
      <xdr:rowOff>28575</xdr:rowOff>
    </xdr:from>
    <xdr:to>
      <xdr:col>1</xdr:col>
      <xdr:colOff>209550</xdr:colOff>
      <xdr:row>20</xdr:row>
      <xdr:rowOff>142875</xdr:rowOff>
    </xdr:to>
    <xdr:sp>
      <xdr:nvSpPr>
        <xdr:cNvPr id="2" name="Oval 2"/>
        <xdr:cNvSpPr>
          <a:spLocks/>
        </xdr:cNvSpPr>
      </xdr:nvSpPr>
      <xdr:spPr>
        <a:xfrm>
          <a:off x="800100" y="6858000"/>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20</xdr:row>
      <xdr:rowOff>28575</xdr:rowOff>
    </xdr:from>
    <xdr:to>
      <xdr:col>1</xdr:col>
      <xdr:colOff>209550</xdr:colOff>
      <xdr:row>20</xdr:row>
      <xdr:rowOff>142875</xdr:rowOff>
    </xdr:to>
    <xdr:sp>
      <xdr:nvSpPr>
        <xdr:cNvPr id="1" name="Oval 1"/>
        <xdr:cNvSpPr>
          <a:spLocks/>
        </xdr:cNvSpPr>
      </xdr:nvSpPr>
      <xdr:spPr>
        <a:xfrm>
          <a:off x="952500" y="7762875"/>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20</xdr:row>
      <xdr:rowOff>28575</xdr:rowOff>
    </xdr:from>
    <xdr:to>
      <xdr:col>1</xdr:col>
      <xdr:colOff>209550</xdr:colOff>
      <xdr:row>20</xdr:row>
      <xdr:rowOff>142875</xdr:rowOff>
    </xdr:to>
    <xdr:sp>
      <xdr:nvSpPr>
        <xdr:cNvPr id="1" name="Oval 1"/>
        <xdr:cNvSpPr>
          <a:spLocks/>
        </xdr:cNvSpPr>
      </xdr:nvSpPr>
      <xdr:spPr>
        <a:xfrm>
          <a:off x="952500" y="9353550"/>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20</xdr:row>
      <xdr:rowOff>28575</xdr:rowOff>
    </xdr:from>
    <xdr:to>
      <xdr:col>1</xdr:col>
      <xdr:colOff>209550</xdr:colOff>
      <xdr:row>20</xdr:row>
      <xdr:rowOff>142875</xdr:rowOff>
    </xdr:to>
    <xdr:sp>
      <xdr:nvSpPr>
        <xdr:cNvPr id="1" name="Oval 1"/>
        <xdr:cNvSpPr>
          <a:spLocks/>
        </xdr:cNvSpPr>
      </xdr:nvSpPr>
      <xdr:spPr>
        <a:xfrm>
          <a:off x="952500" y="8429625"/>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20</xdr:row>
      <xdr:rowOff>28575</xdr:rowOff>
    </xdr:from>
    <xdr:to>
      <xdr:col>1</xdr:col>
      <xdr:colOff>209550</xdr:colOff>
      <xdr:row>20</xdr:row>
      <xdr:rowOff>142875</xdr:rowOff>
    </xdr:to>
    <xdr:sp>
      <xdr:nvSpPr>
        <xdr:cNvPr id="1" name="Oval 1"/>
        <xdr:cNvSpPr>
          <a:spLocks/>
        </xdr:cNvSpPr>
      </xdr:nvSpPr>
      <xdr:spPr>
        <a:xfrm>
          <a:off x="952500" y="8991600"/>
          <a:ext cx="142875" cy="1143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12</xdr:row>
      <xdr:rowOff>0</xdr:rowOff>
    </xdr:from>
    <xdr:to>
      <xdr:col>41</xdr:col>
      <xdr:colOff>180975</xdr:colOff>
      <xdr:row>17</xdr:row>
      <xdr:rowOff>219075</xdr:rowOff>
    </xdr:to>
    <xdr:sp>
      <xdr:nvSpPr>
        <xdr:cNvPr id="1" name="Line 1"/>
        <xdr:cNvSpPr>
          <a:spLocks/>
        </xdr:cNvSpPr>
      </xdr:nvSpPr>
      <xdr:spPr>
        <a:xfrm flipH="1">
          <a:off x="7219950" y="2971800"/>
          <a:ext cx="116205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20"/>
  <sheetViews>
    <sheetView zoomScale="75" zoomScaleNormal="75" workbookViewId="0" topLeftCell="A1">
      <selection activeCell="C38" sqref="C38"/>
    </sheetView>
  </sheetViews>
  <sheetFormatPr defaultColWidth="9.00390625" defaultRowHeight="13.5"/>
  <cols>
    <col min="1" max="9" width="9.00390625" style="3" customWidth="1"/>
  </cols>
  <sheetData>
    <row r="9" spans="1:9" ht="24">
      <c r="A9" s="308" t="s">
        <v>134</v>
      </c>
      <c r="B9" s="309"/>
      <c r="C9" s="309"/>
      <c r="D9" s="309"/>
      <c r="E9" s="309"/>
      <c r="F9" s="309"/>
      <c r="G9" s="309"/>
      <c r="H9" s="309"/>
      <c r="I9" s="309"/>
    </row>
    <row r="10" spans="1:9" ht="18.75">
      <c r="A10" s="2"/>
      <c r="B10" s="2"/>
      <c r="C10" s="2"/>
      <c r="D10" s="2"/>
      <c r="E10" s="2"/>
      <c r="F10" s="2"/>
      <c r="G10" s="2"/>
      <c r="H10" s="2"/>
      <c r="I10" s="2"/>
    </row>
    <row r="11" spans="1:9" ht="24">
      <c r="A11" s="308" t="s">
        <v>135</v>
      </c>
      <c r="B11" s="309"/>
      <c r="C11" s="309"/>
      <c r="D11" s="309"/>
      <c r="E11" s="309"/>
      <c r="F11" s="309"/>
      <c r="G11" s="309"/>
      <c r="H11" s="309"/>
      <c r="I11" s="309"/>
    </row>
    <row r="20" ht="13.5">
      <c r="J20" s="3"/>
    </row>
  </sheetData>
  <mergeCells count="2">
    <mergeCell ref="A9:I9"/>
    <mergeCell ref="A11:I1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4"/>
  <sheetViews>
    <sheetView zoomScale="75" zoomScaleNormal="75" workbookViewId="0" topLeftCell="A4">
      <selection activeCell="C6" sqref="C6"/>
    </sheetView>
  </sheetViews>
  <sheetFormatPr defaultColWidth="9.00390625" defaultRowHeight="13.5"/>
  <cols>
    <col min="1" max="1" width="20.625" style="4" customWidth="1"/>
    <col min="2" max="2" width="3.625" style="4" customWidth="1"/>
    <col min="3" max="3" width="15.625" style="4" customWidth="1"/>
    <col min="4" max="4" width="9.625" style="4" customWidth="1"/>
    <col min="5" max="5" width="15.625" style="4" customWidth="1"/>
    <col min="6" max="6" width="12.625" style="4" customWidth="1"/>
    <col min="7" max="8" width="15.625" style="4" customWidth="1"/>
    <col min="9" max="9" width="12.625" style="4" customWidth="1"/>
    <col min="10" max="12" width="15.625" style="3" customWidth="1"/>
    <col min="13" max="14" width="9.00390625" style="3" customWidth="1"/>
  </cols>
  <sheetData>
    <row r="1" ht="14.25">
      <c r="A1" s="32" t="s">
        <v>365</v>
      </c>
    </row>
    <row r="2" ht="30" customHeight="1">
      <c r="B2" s="129" t="s">
        <v>583</v>
      </c>
    </row>
    <row r="3" ht="9" customHeight="1"/>
    <row r="4" spans="1:12" ht="24.75" customHeight="1">
      <c r="A4" s="304" t="s">
        <v>339</v>
      </c>
      <c r="B4" s="254" t="s">
        <v>781</v>
      </c>
      <c r="C4" s="238" t="s">
        <v>560</v>
      </c>
      <c r="D4" s="12"/>
      <c r="E4" s="12"/>
      <c r="F4" s="12"/>
      <c r="G4" s="12"/>
      <c r="H4" s="12"/>
      <c r="I4" s="12"/>
      <c r="J4" s="117"/>
      <c r="K4" s="117"/>
      <c r="L4" s="111"/>
    </row>
    <row r="5" spans="1:12" ht="24.75" customHeight="1">
      <c r="A5" s="305"/>
      <c r="B5" s="253" t="s">
        <v>367</v>
      </c>
      <c r="C5" s="252" t="s">
        <v>561</v>
      </c>
      <c r="D5" s="14"/>
      <c r="E5" s="14"/>
      <c r="F5" s="14"/>
      <c r="G5" s="14"/>
      <c r="H5" s="14"/>
      <c r="I5" s="14"/>
      <c r="J5" s="38"/>
      <c r="K5" s="38"/>
      <c r="L5" s="39"/>
    </row>
    <row r="6" spans="1:12" ht="24.75" customHeight="1">
      <c r="A6" s="306"/>
      <c r="B6" s="253" t="s">
        <v>777</v>
      </c>
      <c r="C6" s="252" t="s">
        <v>562</v>
      </c>
      <c r="D6" s="14"/>
      <c r="E6" s="14"/>
      <c r="F6" s="14"/>
      <c r="G6" s="14"/>
      <c r="H6" s="14"/>
      <c r="I6" s="14"/>
      <c r="J6" s="38"/>
      <c r="K6" s="38"/>
      <c r="L6" s="39"/>
    </row>
    <row r="7" spans="1:12" ht="24.75" customHeight="1">
      <c r="A7" s="28" t="s">
        <v>138</v>
      </c>
      <c r="B7" s="7"/>
      <c r="C7" s="12"/>
      <c r="D7" s="12"/>
      <c r="E7" s="12"/>
      <c r="F7" s="12"/>
      <c r="G7" s="12"/>
      <c r="H7" s="8"/>
      <c r="I7" s="8"/>
      <c r="J7" s="118"/>
      <c r="K7" s="118"/>
      <c r="L7" s="40"/>
    </row>
    <row r="8" spans="1:13" ht="24.75" customHeight="1">
      <c r="A8" s="369" t="s">
        <v>360</v>
      </c>
      <c r="B8" s="312" t="s">
        <v>361</v>
      </c>
      <c r="C8" s="370"/>
      <c r="D8" s="369" t="s">
        <v>340</v>
      </c>
      <c r="E8" s="304" t="s">
        <v>364</v>
      </c>
      <c r="F8" s="367" t="s">
        <v>780</v>
      </c>
      <c r="G8" s="290"/>
      <c r="H8" s="288"/>
      <c r="I8" s="367" t="s">
        <v>366</v>
      </c>
      <c r="J8" s="290"/>
      <c r="K8" s="288"/>
      <c r="L8" s="318" t="s">
        <v>355</v>
      </c>
      <c r="M8" s="115"/>
    </row>
    <row r="9" spans="1:13" ht="24.75" customHeight="1">
      <c r="A9" s="369"/>
      <c r="B9" s="371"/>
      <c r="C9" s="372"/>
      <c r="D9" s="375"/>
      <c r="E9" s="365"/>
      <c r="F9" s="331" t="s">
        <v>363</v>
      </c>
      <c r="G9" s="331" t="s">
        <v>370</v>
      </c>
      <c r="H9" s="376" t="s">
        <v>782</v>
      </c>
      <c r="I9" s="331" t="s">
        <v>363</v>
      </c>
      <c r="J9" s="332" t="s">
        <v>602</v>
      </c>
      <c r="K9" s="376" t="s">
        <v>782</v>
      </c>
      <c r="L9" s="318"/>
      <c r="M9" s="115"/>
    </row>
    <row r="10" spans="1:13" ht="24.75" customHeight="1">
      <c r="A10" s="369"/>
      <c r="B10" s="373"/>
      <c r="C10" s="374"/>
      <c r="D10" s="375"/>
      <c r="E10" s="366"/>
      <c r="F10" s="333"/>
      <c r="G10" s="368"/>
      <c r="H10" s="377"/>
      <c r="I10" s="333"/>
      <c r="J10" s="368"/>
      <c r="K10" s="377"/>
      <c r="L10" s="318"/>
      <c r="M10" s="115"/>
    </row>
    <row r="11" spans="1:13" ht="24.75" customHeight="1">
      <c r="A11" s="21"/>
      <c r="B11" s="364"/>
      <c r="C11" s="288"/>
      <c r="D11" s="21"/>
      <c r="E11" s="21"/>
      <c r="F11" s="83"/>
      <c r="G11" s="21"/>
      <c r="H11" s="21"/>
      <c r="I11" s="83"/>
      <c r="J11" s="21"/>
      <c r="K11" s="7"/>
      <c r="L11" s="110"/>
      <c r="M11" s="115"/>
    </row>
    <row r="12" spans="1:13" ht="24.75" customHeight="1">
      <c r="A12" s="21"/>
      <c r="B12" s="364"/>
      <c r="C12" s="288"/>
      <c r="D12" s="21"/>
      <c r="E12" s="21"/>
      <c r="F12" s="83"/>
      <c r="G12" s="21"/>
      <c r="H12" s="21"/>
      <c r="I12" s="83"/>
      <c r="J12" s="21"/>
      <c r="K12" s="7"/>
      <c r="L12" s="110"/>
      <c r="M12" s="115"/>
    </row>
    <row r="13" spans="1:13" ht="24.75" customHeight="1">
      <c r="A13" s="21"/>
      <c r="B13" s="364"/>
      <c r="C13" s="288"/>
      <c r="D13" s="21"/>
      <c r="E13" s="21"/>
      <c r="F13" s="83"/>
      <c r="G13" s="21"/>
      <c r="H13" s="21"/>
      <c r="I13" s="83"/>
      <c r="J13" s="21"/>
      <c r="K13" s="7"/>
      <c r="L13" s="110"/>
      <c r="M13" s="115"/>
    </row>
    <row r="14" spans="1:13" ht="24.75" customHeight="1">
      <c r="A14" s="21"/>
      <c r="B14" s="364"/>
      <c r="C14" s="288"/>
      <c r="D14" s="21"/>
      <c r="E14" s="21"/>
      <c r="F14" s="83"/>
      <c r="G14" s="21"/>
      <c r="H14" s="21"/>
      <c r="I14" s="83"/>
      <c r="J14" s="21"/>
      <c r="K14" s="7"/>
      <c r="L14" s="110"/>
      <c r="M14" s="115"/>
    </row>
    <row r="15" spans="1:13" ht="24.75" customHeight="1">
      <c r="A15" s="21"/>
      <c r="B15" s="364"/>
      <c r="C15" s="288"/>
      <c r="D15" s="21"/>
      <c r="E15" s="21"/>
      <c r="F15" s="83"/>
      <c r="G15" s="21"/>
      <c r="H15" s="21"/>
      <c r="I15" s="83"/>
      <c r="J15" s="21"/>
      <c r="K15" s="7"/>
      <c r="L15" s="110"/>
      <c r="M15" s="115"/>
    </row>
    <row r="16" spans="1:13" ht="24.75" customHeight="1">
      <c r="A16" s="21"/>
      <c r="B16" s="364"/>
      <c r="C16" s="288"/>
      <c r="D16" s="21"/>
      <c r="E16" s="21"/>
      <c r="F16" s="83"/>
      <c r="G16" s="21"/>
      <c r="H16" s="21"/>
      <c r="I16" s="83"/>
      <c r="J16" s="21"/>
      <c r="K16" s="7"/>
      <c r="L16" s="110"/>
      <c r="M16" s="115"/>
    </row>
    <row r="17" spans="1:13" ht="24.75" customHeight="1">
      <c r="A17" s="21"/>
      <c r="B17" s="364"/>
      <c r="C17" s="288"/>
      <c r="D17" s="21"/>
      <c r="E17" s="21"/>
      <c r="F17" s="83"/>
      <c r="G17" s="21"/>
      <c r="H17" s="21"/>
      <c r="I17" s="83"/>
      <c r="J17" s="21"/>
      <c r="K17" s="7"/>
      <c r="L17" s="110"/>
      <c r="M17" s="115"/>
    </row>
    <row r="18" spans="1:13" ht="24.75" customHeight="1">
      <c r="A18" s="21"/>
      <c r="B18" s="364"/>
      <c r="C18" s="288"/>
      <c r="D18" s="21"/>
      <c r="E18" s="21"/>
      <c r="F18" s="83"/>
      <c r="G18" s="21"/>
      <c r="H18" s="21"/>
      <c r="I18" s="83"/>
      <c r="J18" s="21"/>
      <c r="K18" s="7"/>
      <c r="L18" s="110"/>
      <c r="M18" s="115"/>
    </row>
    <row r="19" spans="1:13" ht="24.75" customHeight="1">
      <c r="A19" s="21"/>
      <c r="B19" s="364"/>
      <c r="C19" s="288"/>
      <c r="D19" s="21"/>
      <c r="E19" s="21"/>
      <c r="F19" s="83"/>
      <c r="G19" s="21"/>
      <c r="H19" s="21"/>
      <c r="I19" s="83"/>
      <c r="J19" s="21"/>
      <c r="K19" s="7"/>
      <c r="L19" s="110"/>
      <c r="M19" s="115"/>
    </row>
    <row r="20" spans="1:13" ht="24.75" customHeight="1">
      <c r="A20" s="21"/>
      <c r="B20" s="364"/>
      <c r="C20" s="288"/>
      <c r="D20" s="21"/>
      <c r="E20" s="21"/>
      <c r="F20" s="83"/>
      <c r="G20" s="21"/>
      <c r="H20" s="21"/>
      <c r="I20" s="83"/>
      <c r="J20" s="21"/>
      <c r="K20" s="7"/>
      <c r="L20" s="110"/>
      <c r="M20" s="115"/>
    </row>
    <row r="21" spans="1:13" ht="24.75" customHeight="1">
      <c r="A21" s="21"/>
      <c r="B21" s="364"/>
      <c r="C21" s="288"/>
      <c r="D21" s="21"/>
      <c r="E21" s="21"/>
      <c r="F21" s="83"/>
      <c r="G21" s="21"/>
      <c r="H21" s="21"/>
      <c r="I21" s="83"/>
      <c r="J21" s="21"/>
      <c r="K21" s="7"/>
      <c r="L21" s="110"/>
      <c r="M21" s="115"/>
    </row>
    <row r="22" spans="1:13" ht="24.75" customHeight="1">
      <c r="A22" s="21"/>
      <c r="B22" s="364"/>
      <c r="C22" s="288"/>
      <c r="D22" s="21"/>
      <c r="E22" s="21"/>
      <c r="F22" s="83"/>
      <c r="G22" s="21"/>
      <c r="H22" s="21"/>
      <c r="I22" s="83"/>
      <c r="J22" s="21"/>
      <c r="K22" s="7"/>
      <c r="L22" s="110"/>
      <c r="M22" s="115"/>
    </row>
    <row r="23" spans="1:13" ht="24.75" customHeight="1">
      <c r="A23" s="21"/>
      <c r="B23" s="364"/>
      <c r="C23" s="288"/>
      <c r="D23" s="21"/>
      <c r="E23" s="21"/>
      <c r="F23" s="83"/>
      <c r="G23" s="21"/>
      <c r="H23" s="21"/>
      <c r="I23" s="83"/>
      <c r="J23" s="21"/>
      <c r="K23" s="7"/>
      <c r="L23" s="110"/>
      <c r="M23" s="115"/>
    </row>
    <row r="24" spans="1:13" ht="24.75" customHeight="1">
      <c r="A24" s="21"/>
      <c r="B24" s="364"/>
      <c r="C24" s="288"/>
      <c r="D24" s="21"/>
      <c r="E24" s="21"/>
      <c r="F24" s="83"/>
      <c r="G24" s="21"/>
      <c r="H24" s="21"/>
      <c r="I24" s="83"/>
      <c r="J24" s="21"/>
      <c r="K24" s="7"/>
      <c r="L24" s="110"/>
      <c r="M24" s="115"/>
    </row>
  </sheetData>
  <mergeCells count="28">
    <mergeCell ref="B15:C15"/>
    <mergeCell ref="B16:C16"/>
    <mergeCell ref="B22:C22"/>
    <mergeCell ref="B23:C23"/>
    <mergeCell ref="B21:C21"/>
    <mergeCell ref="B19:C19"/>
    <mergeCell ref="B20:C20"/>
    <mergeCell ref="L8:L10"/>
    <mergeCell ref="F9:F10"/>
    <mergeCell ref="H9:H10"/>
    <mergeCell ref="J9:J10"/>
    <mergeCell ref="K9:K10"/>
    <mergeCell ref="I9:I10"/>
    <mergeCell ref="I8:K8"/>
    <mergeCell ref="A8:A10"/>
    <mergeCell ref="B8:C10"/>
    <mergeCell ref="D8:D10"/>
    <mergeCell ref="A4:A6"/>
    <mergeCell ref="B24:C24"/>
    <mergeCell ref="E8:E10"/>
    <mergeCell ref="F8:H8"/>
    <mergeCell ref="G9:G10"/>
    <mergeCell ref="B13:C13"/>
    <mergeCell ref="B14:C14"/>
    <mergeCell ref="B11:C11"/>
    <mergeCell ref="B12:C12"/>
    <mergeCell ref="B17:C17"/>
    <mergeCell ref="B18:C18"/>
  </mergeCells>
  <printOptions/>
  <pageMargins left="0.7874015748031497" right="0.3937007874015748" top="0.984251968503937" bottom="0.984251968503937" header="0.5118110236220472" footer="0.5118110236220472"/>
  <pageSetup horizontalDpi="600" verticalDpi="600" orientation="landscape" paperSize="9" scale="78"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dimension ref="A1:R27"/>
  <sheetViews>
    <sheetView zoomScale="75" zoomScaleNormal="75" workbookViewId="0" topLeftCell="A1">
      <selection activeCell="C5" sqref="C5"/>
    </sheetView>
  </sheetViews>
  <sheetFormatPr defaultColWidth="9.00390625" defaultRowHeight="13.5"/>
  <cols>
    <col min="1" max="1" width="20.625" style="4" customWidth="1"/>
    <col min="2" max="2" width="3.625" style="4" customWidth="1"/>
    <col min="3" max="3" width="6.625" style="4" customWidth="1"/>
    <col min="4" max="4" width="5.625" style="4" customWidth="1"/>
    <col min="5" max="5" width="6.625" style="4" customWidth="1"/>
    <col min="6" max="6" width="9.625" style="4" customWidth="1"/>
    <col min="7" max="7" width="15.625" style="4" customWidth="1"/>
    <col min="8" max="8" width="17.625" style="4" customWidth="1"/>
    <col min="9" max="9" width="13.625" style="4" customWidth="1"/>
    <col min="10" max="10" width="6.625" style="4" customWidth="1"/>
    <col min="11" max="11" width="9.625" style="4" customWidth="1"/>
    <col min="12" max="12" width="15.625" style="4" customWidth="1"/>
    <col min="13" max="13" width="17.625" style="1" customWidth="1"/>
    <col min="14" max="14" width="12.625" style="1" customWidth="1"/>
    <col min="15" max="15" width="7.625" style="1" customWidth="1"/>
    <col min="16" max="16" width="12.625" style="1" customWidth="1"/>
    <col min="17" max="17" width="7.00390625" style="0" customWidth="1"/>
  </cols>
  <sheetData>
    <row r="1" ht="14.25">
      <c r="A1" s="32" t="s">
        <v>371</v>
      </c>
    </row>
    <row r="2" ht="30" customHeight="1">
      <c r="B2" s="129" t="s">
        <v>584</v>
      </c>
    </row>
    <row r="3" ht="9" customHeight="1"/>
    <row r="4" spans="1:18" ht="24.75" customHeight="1">
      <c r="A4" s="304" t="s">
        <v>339</v>
      </c>
      <c r="B4" s="254" t="s">
        <v>781</v>
      </c>
      <c r="C4" s="238" t="s">
        <v>116</v>
      </c>
      <c r="D4" s="12"/>
      <c r="E4" s="12"/>
      <c r="F4" s="12"/>
      <c r="G4" s="12"/>
      <c r="H4" s="12"/>
      <c r="I4" s="12"/>
      <c r="J4" s="12"/>
      <c r="K4" s="12"/>
      <c r="L4" s="12"/>
      <c r="M4" s="75"/>
      <c r="N4" s="75"/>
      <c r="O4" s="75"/>
      <c r="P4" s="76"/>
      <c r="Q4" s="64"/>
      <c r="R4" s="63"/>
    </row>
    <row r="5" spans="1:18" ht="24.75" customHeight="1">
      <c r="A5" s="305"/>
      <c r="B5" s="253" t="s">
        <v>785</v>
      </c>
      <c r="C5" s="252" t="s">
        <v>559</v>
      </c>
      <c r="D5" s="14"/>
      <c r="E5" s="14"/>
      <c r="F5" s="14"/>
      <c r="G5" s="14"/>
      <c r="H5" s="14"/>
      <c r="I5" s="14"/>
      <c r="J5" s="14"/>
      <c r="K5" s="14"/>
      <c r="L5" s="14"/>
      <c r="M5" s="77"/>
      <c r="N5" s="77"/>
      <c r="O5" s="77"/>
      <c r="P5" s="78"/>
      <c r="Q5" s="64"/>
      <c r="R5" s="63"/>
    </row>
    <row r="6" spans="1:18" ht="24.75" customHeight="1">
      <c r="A6" s="305"/>
      <c r="B6" s="10" t="s">
        <v>385</v>
      </c>
      <c r="C6" s="14" t="s">
        <v>557</v>
      </c>
      <c r="D6" s="14"/>
      <c r="E6" s="14"/>
      <c r="F6" s="14"/>
      <c r="G6" s="14"/>
      <c r="H6" s="14"/>
      <c r="I6" s="14"/>
      <c r="J6" s="14"/>
      <c r="K6" s="14"/>
      <c r="L6" s="14"/>
      <c r="M6" s="77"/>
      <c r="N6" s="77"/>
      <c r="O6" s="77"/>
      <c r="P6" s="78"/>
      <c r="Q6" s="64"/>
      <c r="R6" s="63"/>
    </row>
    <row r="7" spans="1:18" ht="24.75" customHeight="1">
      <c r="A7" s="305"/>
      <c r="B7" s="10" t="s">
        <v>338</v>
      </c>
      <c r="C7" s="79" t="s">
        <v>784</v>
      </c>
      <c r="D7" s="14"/>
      <c r="E7" s="14"/>
      <c r="F7" s="14"/>
      <c r="G7" s="14"/>
      <c r="H7" s="14"/>
      <c r="I7" s="14"/>
      <c r="J7" s="14"/>
      <c r="K7" s="14"/>
      <c r="L7" s="14"/>
      <c r="M7" s="77"/>
      <c r="N7" s="77"/>
      <c r="O7" s="77"/>
      <c r="P7" s="78"/>
      <c r="Q7" s="64"/>
      <c r="R7" s="63"/>
    </row>
    <row r="8" spans="1:18" ht="24.75" customHeight="1">
      <c r="A8" s="305"/>
      <c r="B8" s="253" t="s">
        <v>358</v>
      </c>
      <c r="C8" s="255" t="s">
        <v>558</v>
      </c>
      <c r="D8" s="14"/>
      <c r="E8" s="14"/>
      <c r="F8" s="14"/>
      <c r="G8" s="14"/>
      <c r="H8" s="14"/>
      <c r="I8" s="14"/>
      <c r="J8" s="14"/>
      <c r="K8" s="14"/>
      <c r="L8" s="14"/>
      <c r="M8" s="77"/>
      <c r="N8" s="77"/>
      <c r="O8" s="77"/>
      <c r="P8" s="78"/>
      <c r="Q8" s="64"/>
      <c r="R8" s="63"/>
    </row>
    <row r="9" spans="1:18" ht="24.75" customHeight="1">
      <c r="A9" s="306"/>
      <c r="B9" s="10" t="s">
        <v>386</v>
      </c>
      <c r="C9" s="13" t="s">
        <v>359</v>
      </c>
      <c r="D9" s="13"/>
      <c r="E9" s="13"/>
      <c r="F9" s="13"/>
      <c r="G9" s="13"/>
      <c r="H9" s="13"/>
      <c r="I9" s="13"/>
      <c r="J9" s="13"/>
      <c r="K9" s="13"/>
      <c r="L9" s="13"/>
      <c r="M9" s="77"/>
      <c r="N9" s="77"/>
      <c r="O9" s="77"/>
      <c r="P9" s="78"/>
      <c r="Q9" s="64"/>
      <c r="R9" s="63"/>
    </row>
    <row r="10" spans="1:17" ht="24.75" customHeight="1">
      <c r="A10" s="28" t="s">
        <v>138</v>
      </c>
      <c r="B10" s="7"/>
      <c r="C10" s="8"/>
      <c r="D10" s="8"/>
      <c r="E10" s="8"/>
      <c r="F10" s="8"/>
      <c r="G10" s="8"/>
      <c r="H10" s="8"/>
      <c r="I10" s="8"/>
      <c r="J10" s="8"/>
      <c r="K10" s="8"/>
      <c r="L10" s="12"/>
      <c r="M10" s="80"/>
      <c r="N10" s="80"/>
      <c r="O10" s="80"/>
      <c r="P10" s="81"/>
      <c r="Q10" s="65"/>
    </row>
    <row r="11" spans="1:17" ht="24.75" customHeight="1">
      <c r="A11" s="369" t="s">
        <v>783</v>
      </c>
      <c r="B11" s="376" t="s">
        <v>372</v>
      </c>
      <c r="C11" s="390"/>
      <c r="D11" s="304" t="s">
        <v>340</v>
      </c>
      <c r="E11" s="61"/>
      <c r="F11" s="382" t="s">
        <v>434</v>
      </c>
      <c r="G11" s="382"/>
      <c r="H11" s="382"/>
      <c r="I11" s="380"/>
      <c r="J11" s="381" t="s">
        <v>366</v>
      </c>
      <c r="K11" s="382"/>
      <c r="L11" s="382"/>
      <c r="M11" s="382"/>
      <c r="N11" s="382"/>
      <c r="O11" s="68"/>
      <c r="P11" s="378" t="s">
        <v>355</v>
      </c>
      <c r="Q11" s="65"/>
    </row>
    <row r="12" spans="1:17" ht="24.75" customHeight="1">
      <c r="A12" s="369"/>
      <c r="B12" s="391"/>
      <c r="C12" s="392"/>
      <c r="D12" s="387"/>
      <c r="E12" s="304" t="s">
        <v>344</v>
      </c>
      <c r="F12" s="389" t="s">
        <v>362</v>
      </c>
      <c r="G12" s="314" t="s">
        <v>376</v>
      </c>
      <c r="H12" s="395"/>
      <c r="I12" s="396"/>
      <c r="J12" s="387" t="s">
        <v>344</v>
      </c>
      <c r="K12" s="387" t="s">
        <v>362</v>
      </c>
      <c r="L12" s="383" t="s">
        <v>366</v>
      </c>
      <c r="M12" s="384"/>
      <c r="N12" s="385"/>
      <c r="O12" s="331" t="s">
        <v>384</v>
      </c>
      <c r="P12" s="378"/>
      <c r="Q12" s="65"/>
    </row>
    <row r="13" spans="1:17" ht="24.75" customHeight="1">
      <c r="A13" s="369"/>
      <c r="B13" s="393"/>
      <c r="C13" s="394"/>
      <c r="D13" s="388"/>
      <c r="E13" s="388"/>
      <c r="F13" s="388"/>
      <c r="G13" s="72" t="s">
        <v>373</v>
      </c>
      <c r="H13" s="69" t="s">
        <v>374</v>
      </c>
      <c r="I13" s="73" t="s">
        <v>375</v>
      </c>
      <c r="J13" s="388"/>
      <c r="K13" s="388"/>
      <c r="L13" s="69" t="s">
        <v>373</v>
      </c>
      <c r="M13" s="69" t="s">
        <v>374</v>
      </c>
      <c r="N13" s="74" t="s">
        <v>375</v>
      </c>
      <c r="O13" s="386"/>
      <c r="P13" s="378"/>
      <c r="Q13" s="65"/>
    </row>
    <row r="14" spans="1:17" ht="24.75" customHeight="1">
      <c r="A14" s="21"/>
      <c r="B14" s="364"/>
      <c r="C14" s="380"/>
      <c r="D14" s="21"/>
      <c r="E14" s="21"/>
      <c r="F14" s="83"/>
      <c r="G14" s="21"/>
      <c r="H14" s="21"/>
      <c r="I14" s="68"/>
      <c r="J14" s="21"/>
      <c r="K14" s="21"/>
      <c r="L14" s="21"/>
      <c r="M14" s="21"/>
      <c r="N14" s="7"/>
      <c r="O14" s="7"/>
      <c r="P14" s="82"/>
      <c r="Q14" s="65"/>
    </row>
    <row r="15" spans="1:17" ht="24.75" customHeight="1">
      <c r="A15" s="21"/>
      <c r="B15" s="364"/>
      <c r="C15" s="380"/>
      <c r="D15" s="21"/>
      <c r="E15" s="21"/>
      <c r="F15" s="83"/>
      <c r="G15" s="21"/>
      <c r="H15" s="21"/>
      <c r="I15" s="68"/>
      <c r="J15" s="21"/>
      <c r="K15" s="21"/>
      <c r="L15" s="21"/>
      <c r="M15" s="21"/>
      <c r="N15" s="7"/>
      <c r="O15" s="7"/>
      <c r="P15" s="82"/>
      <c r="Q15" s="65"/>
    </row>
    <row r="16" spans="1:17" ht="24.75" customHeight="1">
      <c r="A16" s="21"/>
      <c r="B16" s="364"/>
      <c r="C16" s="380"/>
      <c r="D16" s="21"/>
      <c r="E16" s="21"/>
      <c r="F16" s="83"/>
      <c r="G16" s="21"/>
      <c r="H16" s="21"/>
      <c r="I16" s="68"/>
      <c r="J16" s="21"/>
      <c r="K16" s="21"/>
      <c r="L16" s="21"/>
      <c r="M16" s="21"/>
      <c r="N16" s="7"/>
      <c r="O16" s="7"/>
      <c r="P16" s="82"/>
      <c r="Q16" s="65"/>
    </row>
    <row r="17" spans="1:17" ht="24.75" customHeight="1">
      <c r="A17" s="21"/>
      <c r="B17" s="364"/>
      <c r="C17" s="380"/>
      <c r="D17" s="21"/>
      <c r="E17" s="21"/>
      <c r="F17" s="83"/>
      <c r="G17" s="21"/>
      <c r="H17" s="21"/>
      <c r="I17" s="68"/>
      <c r="J17" s="21"/>
      <c r="K17" s="21"/>
      <c r="L17" s="21"/>
      <c r="M17" s="21"/>
      <c r="N17" s="7"/>
      <c r="O17" s="7"/>
      <c r="P17" s="82"/>
      <c r="Q17" s="65"/>
    </row>
    <row r="18" spans="1:17" ht="24.75" customHeight="1">
      <c r="A18" s="21"/>
      <c r="B18" s="364"/>
      <c r="C18" s="380"/>
      <c r="D18" s="21"/>
      <c r="E18" s="21"/>
      <c r="F18" s="83"/>
      <c r="G18" s="21"/>
      <c r="H18" s="21"/>
      <c r="I18" s="68"/>
      <c r="J18" s="21"/>
      <c r="K18" s="21"/>
      <c r="L18" s="21"/>
      <c r="M18" s="21"/>
      <c r="N18" s="7"/>
      <c r="O18" s="7"/>
      <c r="P18" s="82"/>
      <c r="Q18" s="65"/>
    </row>
    <row r="19" spans="1:17" ht="24.75" customHeight="1">
      <c r="A19" s="21"/>
      <c r="B19" s="364"/>
      <c r="C19" s="380"/>
      <c r="D19" s="21"/>
      <c r="E19" s="21"/>
      <c r="F19" s="83"/>
      <c r="G19" s="21"/>
      <c r="H19" s="21"/>
      <c r="I19" s="68"/>
      <c r="J19" s="21"/>
      <c r="K19" s="21"/>
      <c r="L19" s="21"/>
      <c r="M19" s="21"/>
      <c r="N19" s="7"/>
      <c r="O19" s="7"/>
      <c r="P19" s="82"/>
      <c r="Q19" s="65"/>
    </row>
    <row r="20" spans="1:17" ht="24.75" customHeight="1">
      <c r="A20" s="21"/>
      <c r="B20" s="364"/>
      <c r="C20" s="380"/>
      <c r="D20" s="21"/>
      <c r="E20" s="21"/>
      <c r="F20" s="83"/>
      <c r="G20" s="21"/>
      <c r="H20" s="21"/>
      <c r="I20" s="68"/>
      <c r="J20" s="21"/>
      <c r="K20" s="21"/>
      <c r="L20" s="21"/>
      <c r="M20" s="21"/>
      <c r="N20" s="7"/>
      <c r="O20" s="7"/>
      <c r="P20" s="82"/>
      <c r="Q20" s="65"/>
    </row>
    <row r="21" spans="1:17" ht="24.75" customHeight="1">
      <c r="A21" s="21"/>
      <c r="B21" s="364"/>
      <c r="C21" s="353"/>
      <c r="D21" s="21"/>
      <c r="E21" s="21"/>
      <c r="F21" s="83"/>
      <c r="G21" s="21"/>
      <c r="H21" s="21"/>
      <c r="I21" s="68"/>
      <c r="J21" s="21"/>
      <c r="K21" s="21"/>
      <c r="L21" s="21"/>
      <c r="M21" s="21"/>
      <c r="N21" s="7"/>
      <c r="O21" s="7"/>
      <c r="P21" s="82"/>
      <c r="Q21" s="65"/>
    </row>
    <row r="22" spans="1:17" ht="24.75" customHeight="1">
      <c r="A22" s="21"/>
      <c r="B22" s="379"/>
      <c r="C22" s="353"/>
      <c r="D22" s="21"/>
      <c r="E22" s="21"/>
      <c r="F22" s="83"/>
      <c r="G22" s="21"/>
      <c r="H22" s="21"/>
      <c r="I22" s="68"/>
      <c r="J22" s="21"/>
      <c r="K22" s="21"/>
      <c r="L22" s="21"/>
      <c r="M22" s="21"/>
      <c r="N22" s="7"/>
      <c r="O22" s="7"/>
      <c r="P22" s="82"/>
      <c r="Q22" s="65"/>
    </row>
    <row r="23" spans="1:17" ht="24.75" customHeight="1">
      <c r="A23" s="21"/>
      <c r="B23" s="364"/>
      <c r="C23" s="380"/>
      <c r="D23" s="21"/>
      <c r="E23" s="21"/>
      <c r="F23" s="83"/>
      <c r="G23" s="21"/>
      <c r="H23" s="21"/>
      <c r="I23" s="68"/>
      <c r="J23" s="21"/>
      <c r="K23" s="21"/>
      <c r="L23" s="21"/>
      <c r="M23" s="21"/>
      <c r="N23" s="7"/>
      <c r="O23" s="7"/>
      <c r="P23" s="82"/>
      <c r="Q23" s="65"/>
    </row>
    <row r="24" spans="1:17" ht="24.75" customHeight="1">
      <c r="A24" s="21"/>
      <c r="B24" s="364"/>
      <c r="C24" s="380"/>
      <c r="D24" s="21"/>
      <c r="E24" s="21"/>
      <c r="F24" s="83"/>
      <c r="G24" s="21"/>
      <c r="H24" s="21"/>
      <c r="I24" s="68"/>
      <c r="J24" s="21"/>
      <c r="K24" s="21"/>
      <c r="L24" s="21"/>
      <c r="M24" s="21"/>
      <c r="N24" s="7"/>
      <c r="O24" s="7"/>
      <c r="P24" s="82"/>
      <c r="Q24" s="65"/>
    </row>
    <row r="25" spans="1:17" ht="24.75" customHeight="1">
      <c r="A25" s="21"/>
      <c r="B25" s="364"/>
      <c r="C25" s="380"/>
      <c r="D25" s="21"/>
      <c r="E25" s="21"/>
      <c r="F25" s="83"/>
      <c r="G25" s="21"/>
      <c r="H25" s="21"/>
      <c r="I25" s="68"/>
      <c r="J25" s="21"/>
      <c r="K25" s="21"/>
      <c r="L25" s="21"/>
      <c r="M25" s="21"/>
      <c r="N25" s="7"/>
      <c r="O25" s="7"/>
      <c r="P25" s="82"/>
      <c r="Q25" s="65"/>
    </row>
    <row r="26" spans="1:17" ht="24.75" customHeight="1">
      <c r="A26" s="21"/>
      <c r="B26" s="364"/>
      <c r="C26" s="380"/>
      <c r="D26" s="21"/>
      <c r="E26" s="21"/>
      <c r="F26" s="21"/>
      <c r="G26" s="21"/>
      <c r="H26" s="21"/>
      <c r="I26" s="68"/>
      <c r="J26" s="21"/>
      <c r="K26" s="21"/>
      <c r="L26" s="21"/>
      <c r="M26" s="21"/>
      <c r="N26" s="7"/>
      <c r="O26" s="7"/>
      <c r="P26" s="82"/>
      <c r="Q26" s="65"/>
    </row>
    <row r="27" spans="1:17" ht="24.75" customHeight="1">
      <c r="A27" s="21"/>
      <c r="B27" s="364"/>
      <c r="C27" s="380"/>
      <c r="D27" s="21"/>
      <c r="E27" s="21"/>
      <c r="F27" s="21"/>
      <c r="G27" s="21"/>
      <c r="H27" s="21"/>
      <c r="I27" s="68"/>
      <c r="J27" s="21"/>
      <c r="K27" s="21"/>
      <c r="L27" s="21"/>
      <c r="M27" s="21"/>
      <c r="N27" s="7"/>
      <c r="O27" s="7"/>
      <c r="P27" s="82"/>
      <c r="Q27" s="65"/>
    </row>
  </sheetData>
  <mergeCells count="28">
    <mergeCell ref="A4:A9"/>
    <mergeCell ref="K12:K13"/>
    <mergeCell ref="A11:A13"/>
    <mergeCell ref="E12:E13"/>
    <mergeCell ref="F12:F13"/>
    <mergeCell ref="B11:C13"/>
    <mergeCell ref="D11:D13"/>
    <mergeCell ref="F11:I11"/>
    <mergeCell ref="G12:I12"/>
    <mergeCell ref="B23:C23"/>
    <mergeCell ref="B17:C17"/>
    <mergeCell ref="B18:C18"/>
    <mergeCell ref="B19:C19"/>
    <mergeCell ref="B20:C20"/>
    <mergeCell ref="B26:C26"/>
    <mergeCell ref="B27:C27"/>
    <mergeCell ref="B24:C24"/>
    <mergeCell ref="B25:C25"/>
    <mergeCell ref="P11:P13"/>
    <mergeCell ref="B21:C21"/>
    <mergeCell ref="B22:C22"/>
    <mergeCell ref="B14:C14"/>
    <mergeCell ref="B15:C15"/>
    <mergeCell ref="B16:C16"/>
    <mergeCell ref="J11:N11"/>
    <mergeCell ref="L12:N12"/>
    <mergeCell ref="O12:O13"/>
    <mergeCell ref="J12:J13"/>
  </mergeCells>
  <printOptions/>
  <pageMargins left="0.5905511811023623" right="0.3937007874015748" top="0.984251968503937" bottom="0.984251968503937" header="0.5118110236220472" footer="0.5118110236220472"/>
  <pageSetup horizontalDpi="600" verticalDpi="600" orientation="landscape" paperSize="9" scale="72" r:id="rId1"/>
  <headerFooter alignWithMargins="0">
    <oddFooter>&amp;C9</oddFooter>
  </headerFooter>
  <colBreaks count="1" manualBreakCount="1">
    <brk id="18" max="65535" man="1"/>
  </colBreaks>
</worksheet>
</file>

<file path=xl/worksheets/sheet12.xml><?xml version="1.0" encoding="utf-8"?>
<worksheet xmlns="http://schemas.openxmlformats.org/spreadsheetml/2006/main" xmlns:r="http://schemas.openxmlformats.org/officeDocument/2006/relationships">
  <dimension ref="A1:J23"/>
  <sheetViews>
    <sheetView zoomScale="75" zoomScaleNormal="75" workbookViewId="0" topLeftCell="A1">
      <selection activeCell="B7" sqref="B7"/>
    </sheetView>
  </sheetViews>
  <sheetFormatPr defaultColWidth="9.00390625" defaultRowHeight="13.5"/>
  <cols>
    <col min="1" max="1" width="20.625" style="4" customWidth="1"/>
    <col min="2" max="2" width="30.625" style="4" customWidth="1"/>
    <col min="3" max="3" width="3.625" style="4" customWidth="1"/>
    <col min="4" max="5" width="9.625" style="4" customWidth="1"/>
    <col min="6" max="6" width="25.625" style="4" customWidth="1"/>
    <col min="7" max="7" width="27.625" style="4" customWidth="1"/>
    <col min="8" max="8" width="9.625" style="4" customWidth="1"/>
    <col min="9" max="9" width="20.625" style="4" customWidth="1"/>
    <col min="10" max="10" width="15.625" style="1" customWidth="1"/>
  </cols>
  <sheetData>
    <row r="1" ht="14.25">
      <c r="A1" s="32" t="s">
        <v>377</v>
      </c>
    </row>
    <row r="2" ht="30" customHeight="1">
      <c r="B2" s="129" t="s">
        <v>587</v>
      </c>
    </row>
    <row r="3" ht="9" customHeight="1"/>
    <row r="4" spans="1:10" ht="24.75" customHeight="1">
      <c r="A4" s="304" t="s">
        <v>339</v>
      </c>
      <c r="B4" s="12" t="s">
        <v>786</v>
      </c>
      <c r="C4" s="12"/>
      <c r="D4" s="12"/>
      <c r="E4" s="12"/>
      <c r="F4" s="12"/>
      <c r="G4" s="12"/>
      <c r="H4" s="12"/>
      <c r="I4" s="12"/>
      <c r="J4" s="76"/>
    </row>
    <row r="5" spans="1:10" ht="24.75" customHeight="1">
      <c r="A5" s="305"/>
      <c r="B5" s="252" t="s">
        <v>556</v>
      </c>
      <c r="C5" s="14"/>
      <c r="D5" s="14"/>
      <c r="E5" s="14"/>
      <c r="F5" s="14"/>
      <c r="G5" s="14"/>
      <c r="H5" s="14"/>
      <c r="I5" s="14"/>
      <c r="J5" s="78"/>
    </row>
    <row r="6" spans="1:10" ht="24.75" customHeight="1">
      <c r="A6" s="306"/>
      <c r="B6" s="252" t="s">
        <v>369</v>
      </c>
      <c r="C6" s="14"/>
      <c r="D6" s="14"/>
      <c r="E6" s="14"/>
      <c r="F6" s="14"/>
      <c r="G6" s="14"/>
      <c r="H6" s="14"/>
      <c r="I6" s="14"/>
      <c r="J6" s="78"/>
    </row>
    <row r="7" spans="1:10" ht="24.75" customHeight="1">
      <c r="A7" s="28" t="s">
        <v>138</v>
      </c>
      <c r="B7" s="7"/>
      <c r="C7" s="8"/>
      <c r="D7" s="8"/>
      <c r="E7" s="8"/>
      <c r="F7" s="8"/>
      <c r="G7" s="8"/>
      <c r="H7" s="8"/>
      <c r="I7" s="8"/>
      <c r="J7" s="81"/>
    </row>
    <row r="8" spans="1:10" ht="24.75" customHeight="1">
      <c r="A8" s="369" t="s">
        <v>378</v>
      </c>
      <c r="B8" s="376" t="s">
        <v>379</v>
      </c>
      <c r="C8" s="390"/>
      <c r="D8" s="304" t="s">
        <v>340</v>
      </c>
      <c r="E8" s="381" t="s">
        <v>787</v>
      </c>
      <c r="F8" s="363"/>
      <c r="G8" s="363"/>
      <c r="H8" s="381" t="s">
        <v>366</v>
      </c>
      <c r="I8" s="353"/>
      <c r="J8" s="378" t="s">
        <v>355</v>
      </c>
    </row>
    <row r="9" spans="1:10" ht="24.75" customHeight="1">
      <c r="A9" s="369"/>
      <c r="B9" s="393"/>
      <c r="C9" s="394"/>
      <c r="D9" s="388"/>
      <c r="E9" s="69" t="s">
        <v>344</v>
      </c>
      <c r="F9" s="72" t="s">
        <v>380</v>
      </c>
      <c r="G9" s="72" t="s">
        <v>381</v>
      </c>
      <c r="H9" s="72" t="s">
        <v>344</v>
      </c>
      <c r="I9" s="72" t="s">
        <v>380</v>
      </c>
      <c r="J9" s="378"/>
    </row>
    <row r="10" spans="1:10" ht="24.75" customHeight="1">
      <c r="A10" s="21"/>
      <c r="B10" s="364"/>
      <c r="C10" s="380"/>
      <c r="D10" s="21"/>
      <c r="E10" s="21"/>
      <c r="F10" s="21"/>
      <c r="G10" s="21"/>
      <c r="H10" s="21"/>
      <c r="I10" s="68"/>
      <c r="J10" s="82"/>
    </row>
    <row r="11" spans="1:10" ht="24.75" customHeight="1">
      <c r="A11" s="21"/>
      <c r="B11" s="364"/>
      <c r="C11" s="380"/>
      <c r="D11" s="21"/>
      <c r="E11" s="21"/>
      <c r="F11" s="21"/>
      <c r="G11" s="21"/>
      <c r="H11" s="21"/>
      <c r="I11" s="68"/>
      <c r="J11" s="82"/>
    </row>
    <row r="12" spans="1:10" ht="24.75" customHeight="1">
      <c r="A12" s="21"/>
      <c r="B12" s="364"/>
      <c r="C12" s="380"/>
      <c r="D12" s="21"/>
      <c r="E12" s="21"/>
      <c r="F12" s="21"/>
      <c r="G12" s="21"/>
      <c r="H12" s="21"/>
      <c r="I12" s="68"/>
      <c r="J12" s="82"/>
    </row>
    <row r="13" spans="1:10" ht="24.75" customHeight="1">
      <c r="A13" s="21"/>
      <c r="B13" s="364"/>
      <c r="C13" s="380"/>
      <c r="D13" s="21"/>
      <c r="E13" s="21"/>
      <c r="F13" s="21"/>
      <c r="G13" s="21"/>
      <c r="H13" s="21"/>
      <c r="I13" s="68"/>
      <c r="J13" s="82"/>
    </row>
    <row r="14" spans="1:10" ht="24.75" customHeight="1">
      <c r="A14" s="21"/>
      <c r="B14" s="364"/>
      <c r="C14" s="380"/>
      <c r="D14" s="21"/>
      <c r="E14" s="21"/>
      <c r="F14" s="21"/>
      <c r="G14" s="21"/>
      <c r="H14" s="21"/>
      <c r="I14" s="68"/>
      <c r="J14" s="82"/>
    </row>
    <row r="15" spans="1:10" ht="24.75" customHeight="1">
      <c r="A15" s="21"/>
      <c r="B15" s="364"/>
      <c r="C15" s="380"/>
      <c r="D15" s="21"/>
      <c r="E15" s="21"/>
      <c r="F15" s="21"/>
      <c r="G15" s="21"/>
      <c r="H15" s="21"/>
      <c r="I15" s="68"/>
      <c r="J15" s="82"/>
    </row>
    <row r="16" spans="1:10" ht="24.75" customHeight="1">
      <c r="A16" s="21"/>
      <c r="B16" s="66"/>
      <c r="C16" s="68"/>
      <c r="D16" s="21"/>
      <c r="E16" s="21"/>
      <c r="F16" s="21"/>
      <c r="G16" s="21"/>
      <c r="H16" s="21"/>
      <c r="I16" s="68"/>
      <c r="J16" s="82"/>
    </row>
    <row r="17" spans="1:10" ht="24.75" customHeight="1">
      <c r="A17" s="21"/>
      <c r="B17" s="66"/>
      <c r="C17" s="68"/>
      <c r="D17" s="21"/>
      <c r="E17" s="21"/>
      <c r="F17" s="21"/>
      <c r="G17" s="21"/>
      <c r="H17" s="21"/>
      <c r="I17" s="68"/>
      <c r="J17" s="82"/>
    </row>
    <row r="18" spans="1:10" ht="24.75" customHeight="1">
      <c r="A18" s="21"/>
      <c r="B18" s="364"/>
      <c r="C18" s="380"/>
      <c r="D18" s="21"/>
      <c r="E18" s="21"/>
      <c r="F18" s="21"/>
      <c r="G18" s="21"/>
      <c r="H18" s="21"/>
      <c r="I18" s="68"/>
      <c r="J18" s="82"/>
    </row>
    <row r="19" spans="1:10" ht="24.75" customHeight="1">
      <c r="A19" s="21"/>
      <c r="B19" s="364"/>
      <c r="C19" s="380"/>
      <c r="D19" s="21"/>
      <c r="E19" s="21"/>
      <c r="F19" s="21"/>
      <c r="G19" s="21"/>
      <c r="H19" s="21"/>
      <c r="I19" s="68"/>
      <c r="J19" s="82"/>
    </row>
    <row r="20" spans="1:10" ht="24.75" customHeight="1">
      <c r="A20" s="21"/>
      <c r="B20" s="364"/>
      <c r="C20" s="380"/>
      <c r="D20" s="21"/>
      <c r="E20" s="21"/>
      <c r="F20" s="21"/>
      <c r="G20" s="21"/>
      <c r="H20" s="21"/>
      <c r="I20" s="68"/>
      <c r="J20" s="82"/>
    </row>
    <row r="21" spans="1:10" ht="24.75" customHeight="1">
      <c r="A21" s="21"/>
      <c r="B21" s="364"/>
      <c r="C21" s="380"/>
      <c r="D21" s="21"/>
      <c r="E21" s="21"/>
      <c r="F21" s="21"/>
      <c r="G21" s="21"/>
      <c r="H21" s="21"/>
      <c r="I21" s="68"/>
      <c r="J21" s="82"/>
    </row>
    <row r="22" spans="1:10" ht="24.75" customHeight="1">
      <c r="A22" s="21"/>
      <c r="B22" s="364"/>
      <c r="C22" s="380"/>
      <c r="D22" s="21"/>
      <c r="E22" s="21"/>
      <c r="F22" s="21"/>
      <c r="G22" s="21"/>
      <c r="H22" s="21"/>
      <c r="I22" s="68"/>
      <c r="J22" s="82"/>
    </row>
    <row r="23" spans="1:10" ht="24.75" customHeight="1">
      <c r="A23" s="21"/>
      <c r="B23" s="364"/>
      <c r="C23" s="380"/>
      <c r="D23" s="21"/>
      <c r="E23" s="21"/>
      <c r="F23" s="21"/>
      <c r="G23" s="21"/>
      <c r="H23" s="21"/>
      <c r="I23" s="68"/>
      <c r="J23" s="82"/>
    </row>
  </sheetData>
  <mergeCells count="19">
    <mergeCell ref="A4:A6"/>
    <mergeCell ref="B10:C10"/>
    <mergeCell ref="B11:C11"/>
    <mergeCell ref="B12:C12"/>
    <mergeCell ref="B13:C13"/>
    <mergeCell ref="B23:C23"/>
    <mergeCell ref="B14:C14"/>
    <mergeCell ref="B15:C15"/>
    <mergeCell ref="B18:C18"/>
    <mergeCell ref="B19:C19"/>
    <mergeCell ref="B20:C20"/>
    <mergeCell ref="B21:C21"/>
    <mergeCell ref="B22:C22"/>
    <mergeCell ref="J8:J9"/>
    <mergeCell ref="A8:A9"/>
    <mergeCell ref="B8:C9"/>
    <mergeCell ref="D8:D9"/>
    <mergeCell ref="H8:I8"/>
    <mergeCell ref="E8:G8"/>
  </mergeCells>
  <printOptions/>
  <pageMargins left="0.75" right="0.75" top="1" bottom="1" header="0.512" footer="0.512"/>
  <pageSetup horizontalDpi="600" verticalDpi="600" orientation="landscape" paperSize="9" scale="75"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A21" sqref="A21:A22"/>
    </sheetView>
  </sheetViews>
  <sheetFormatPr defaultColWidth="9.00390625" defaultRowHeight="13.5"/>
  <cols>
    <col min="1" max="2" width="20.625" style="4" customWidth="1"/>
    <col min="3" max="3" width="12.625" style="4" customWidth="1"/>
    <col min="4" max="4" width="9.625" style="4" customWidth="1"/>
    <col min="5" max="5" width="25.625" style="89" customWidth="1"/>
    <col min="6" max="7" width="9.625" style="4" customWidth="1"/>
    <col min="8" max="8" width="25.625" style="4" customWidth="1"/>
    <col min="9" max="9" width="9.625" style="4" customWidth="1"/>
    <col min="10" max="10" width="15.625" style="1" customWidth="1"/>
    <col min="11" max="13" width="9.00390625" style="1" customWidth="1"/>
  </cols>
  <sheetData>
    <row r="1" ht="14.25">
      <c r="A1" s="32" t="s">
        <v>387</v>
      </c>
    </row>
    <row r="2" ht="30" customHeight="1">
      <c r="B2" s="129" t="s">
        <v>588</v>
      </c>
    </row>
    <row r="3" ht="9" customHeight="1"/>
    <row r="4" spans="1:10" ht="24.75" customHeight="1">
      <c r="A4" s="304" t="s">
        <v>339</v>
      </c>
      <c r="B4" s="12" t="s">
        <v>553</v>
      </c>
      <c r="C4" s="12"/>
      <c r="D4" s="12"/>
      <c r="E4" s="90"/>
      <c r="F4" s="12"/>
      <c r="G4" s="12"/>
      <c r="H4" s="12"/>
      <c r="I4" s="12"/>
      <c r="J4" s="76"/>
    </row>
    <row r="5" spans="1:10" ht="24.75" customHeight="1">
      <c r="A5" s="305"/>
      <c r="B5" s="14" t="s">
        <v>117</v>
      </c>
      <c r="C5" s="14"/>
      <c r="D5" s="14"/>
      <c r="E5" s="91"/>
      <c r="F5" s="14"/>
      <c r="G5" s="14"/>
      <c r="H5" s="14"/>
      <c r="I5" s="14"/>
      <c r="J5" s="78"/>
    </row>
    <row r="6" spans="1:10" ht="24.75" customHeight="1">
      <c r="A6" s="305"/>
      <c r="B6" s="14" t="s">
        <v>118</v>
      </c>
      <c r="C6" s="14"/>
      <c r="D6" s="14"/>
      <c r="E6" s="91"/>
      <c r="F6" s="14"/>
      <c r="G6" s="14"/>
      <c r="H6" s="14"/>
      <c r="I6" s="14"/>
      <c r="J6" s="78"/>
    </row>
    <row r="7" spans="1:10" ht="24.75" customHeight="1">
      <c r="A7" s="305"/>
      <c r="B7" s="252" t="s">
        <v>119</v>
      </c>
      <c r="C7" s="14"/>
      <c r="D7" s="14"/>
      <c r="E7" s="91"/>
      <c r="F7" s="14"/>
      <c r="G7" s="14"/>
      <c r="H7" s="14"/>
      <c r="I7" s="14"/>
      <c r="J7" s="78"/>
    </row>
    <row r="8" spans="1:10" ht="24.75" customHeight="1">
      <c r="A8" s="305"/>
      <c r="B8" s="252" t="s">
        <v>554</v>
      </c>
      <c r="C8" s="14"/>
      <c r="D8" s="14"/>
      <c r="E8" s="91"/>
      <c r="F8" s="14"/>
      <c r="G8" s="14"/>
      <c r="H8" s="14"/>
      <c r="I8" s="14"/>
      <c r="J8" s="78"/>
    </row>
    <row r="9" spans="1:10" ht="24.75" customHeight="1">
      <c r="A9" s="305"/>
      <c r="B9" s="252" t="s">
        <v>120</v>
      </c>
      <c r="C9" s="14"/>
      <c r="D9" s="14"/>
      <c r="E9" s="91"/>
      <c r="F9" s="14"/>
      <c r="G9" s="14"/>
      <c r="H9" s="14"/>
      <c r="I9" s="14"/>
      <c r="J9" s="78"/>
    </row>
    <row r="10" spans="1:10" ht="24.75" customHeight="1">
      <c r="A10" s="305"/>
      <c r="B10" s="14" t="s">
        <v>121</v>
      </c>
      <c r="C10" s="14"/>
      <c r="D10" s="14"/>
      <c r="E10" s="91"/>
      <c r="F10" s="14"/>
      <c r="G10" s="14"/>
      <c r="H10" s="14"/>
      <c r="I10" s="14"/>
      <c r="J10" s="78"/>
    </row>
    <row r="11" spans="1:10" ht="24.75" customHeight="1">
      <c r="A11" s="305"/>
      <c r="B11" s="252" t="s">
        <v>555</v>
      </c>
      <c r="C11" s="14"/>
      <c r="D11" s="14"/>
      <c r="E11" s="91"/>
      <c r="F11" s="14"/>
      <c r="G11" s="14"/>
      <c r="H11" s="14"/>
      <c r="I11" s="14"/>
      <c r="J11" s="78"/>
    </row>
    <row r="12" spans="1:10" ht="24.75" customHeight="1">
      <c r="A12" s="306"/>
      <c r="B12" s="13" t="s">
        <v>789</v>
      </c>
      <c r="C12" s="14"/>
      <c r="D12" s="14"/>
      <c r="E12" s="91"/>
      <c r="F12" s="14"/>
      <c r="G12" s="14"/>
      <c r="H12" s="14"/>
      <c r="I12" s="14"/>
      <c r="J12" s="78"/>
    </row>
    <row r="13" spans="1:10" ht="24.75" customHeight="1">
      <c r="A13" s="28" t="s">
        <v>138</v>
      </c>
      <c r="B13" s="7"/>
      <c r="C13" s="8"/>
      <c r="D13" s="8"/>
      <c r="E13" s="92"/>
      <c r="F13" s="8"/>
      <c r="G13" s="8"/>
      <c r="H13" s="8"/>
      <c r="I13" s="8"/>
      <c r="J13" s="81"/>
    </row>
    <row r="14" spans="1:10" ht="24.75" customHeight="1">
      <c r="A14" s="369" t="s">
        <v>388</v>
      </c>
      <c r="B14" s="376" t="s">
        <v>433</v>
      </c>
      <c r="C14" s="289" t="s">
        <v>434</v>
      </c>
      <c r="D14" s="363"/>
      <c r="E14" s="353"/>
      <c r="F14" s="381" t="s">
        <v>366</v>
      </c>
      <c r="G14" s="363"/>
      <c r="H14" s="353"/>
      <c r="I14" s="68"/>
      <c r="J14" s="378" t="s">
        <v>355</v>
      </c>
    </row>
    <row r="15" spans="1:10" ht="24.75" customHeight="1">
      <c r="A15" s="369"/>
      <c r="B15" s="405"/>
      <c r="C15" s="312" t="s">
        <v>362</v>
      </c>
      <c r="D15" s="389" t="s">
        <v>435</v>
      </c>
      <c r="E15" s="402" t="s">
        <v>788</v>
      </c>
      <c r="F15" s="383" t="s">
        <v>362</v>
      </c>
      <c r="G15" s="389" t="s">
        <v>435</v>
      </c>
      <c r="H15" s="402" t="s">
        <v>788</v>
      </c>
      <c r="I15" s="331" t="s">
        <v>384</v>
      </c>
      <c r="J15" s="378"/>
    </row>
    <row r="16" spans="1:10" ht="24.75" customHeight="1">
      <c r="A16" s="369"/>
      <c r="B16" s="393"/>
      <c r="C16" s="401"/>
      <c r="D16" s="293"/>
      <c r="E16" s="403"/>
      <c r="F16" s="401"/>
      <c r="G16" s="293"/>
      <c r="H16" s="403"/>
      <c r="I16" s="404"/>
      <c r="J16" s="378"/>
    </row>
    <row r="17" spans="1:10" ht="12.75" customHeight="1">
      <c r="A17" s="399" t="s">
        <v>437</v>
      </c>
      <c r="B17" s="399" t="s">
        <v>436</v>
      </c>
      <c r="C17" s="85">
        <v>14000</v>
      </c>
      <c r="D17" s="23">
        <v>50</v>
      </c>
      <c r="E17" s="93" t="s">
        <v>440</v>
      </c>
      <c r="F17" s="85">
        <v>15500</v>
      </c>
      <c r="G17" s="96">
        <v>137</v>
      </c>
      <c r="H17" s="71"/>
      <c r="I17" s="397">
        <v>13500</v>
      </c>
      <c r="J17" s="86"/>
    </row>
    <row r="18" spans="1:10" ht="12.75" customHeight="1">
      <c r="A18" s="400"/>
      <c r="B18" s="400"/>
      <c r="C18" s="87">
        <v>-13000</v>
      </c>
      <c r="D18" s="88">
        <v>-100</v>
      </c>
      <c r="E18" s="94" t="s">
        <v>441</v>
      </c>
      <c r="F18" s="87">
        <v>-13000</v>
      </c>
      <c r="G18" s="97">
        <v>-48</v>
      </c>
      <c r="H18" s="70"/>
      <c r="I18" s="398"/>
      <c r="J18" s="84"/>
    </row>
    <row r="19" spans="1:10" ht="12.75" customHeight="1">
      <c r="A19" s="399" t="s">
        <v>589</v>
      </c>
      <c r="B19" s="399" t="s">
        <v>438</v>
      </c>
      <c r="C19" s="85">
        <v>20000</v>
      </c>
      <c r="D19" s="23">
        <v>120</v>
      </c>
      <c r="E19" s="93" t="s">
        <v>442</v>
      </c>
      <c r="F19" s="85">
        <v>19500</v>
      </c>
      <c r="G19" s="23">
        <v>115</v>
      </c>
      <c r="H19" s="71"/>
      <c r="I19" s="397">
        <v>18500</v>
      </c>
      <c r="J19" s="86"/>
    </row>
    <row r="20" spans="1:10" ht="12.75" customHeight="1">
      <c r="A20" s="400"/>
      <c r="B20" s="400"/>
      <c r="C20" s="87">
        <v>-19000</v>
      </c>
      <c r="D20" s="88">
        <v>-30</v>
      </c>
      <c r="E20" s="94" t="s">
        <v>443</v>
      </c>
      <c r="F20" s="87">
        <v>-21000</v>
      </c>
      <c r="G20" s="88">
        <v>-25</v>
      </c>
      <c r="H20" s="70"/>
      <c r="I20" s="398"/>
      <c r="J20" s="84"/>
    </row>
    <row r="21" spans="1:10" ht="12.75" customHeight="1">
      <c r="A21" s="399"/>
      <c r="B21" s="399"/>
      <c r="C21" s="85"/>
      <c r="D21" s="23"/>
      <c r="E21" s="93"/>
      <c r="F21" s="85"/>
      <c r="G21" s="98"/>
      <c r="H21" s="71"/>
      <c r="I21" s="397"/>
      <c r="J21" s="86"/>
    </row>
    <row r="22" spans="1:10" ht="12.75" customHeight="1">
      <c r="A22" s="400"/>
      <c r="B22" s="400"/>
      <c r="C22" s="87"/>
      <c r="D22" s="88"/>
      <c r="E22" s="94"/>
      <c r="F22" s="87"/>
      <c r="G22" s="88"/>
      <c r="H22" s="70"/>
      <c r="I22" s="398"/>
      <c r="J22" s="84"/>
    </row>
    <row r="23" spans="1:10" ht="12.75" customHeight="1">
      <c r="A23" s="399"/>
      <c r="B23" s="399"/>
      <c r="C23" s="85"/>
      <c r="D23" s="23"/>
      <c r="E23" s="93"/>
      <c r="F23" s="85"/>
      <c r="G23" s="98"/>
      <c r="H23" s="71"/>
      <c r="I23" s="397"/>
      <c r="J23" s="86"/>
    </row>
    <row r="24" spans="1:10" ht="12.75" customHeight="1">
      <c r="A24" s="400"/>
      <c r="B24" s="400"/>
      <c r="C24" s="87"/>
      <c r="D24" s="88"/>
      <c r="E24" s="94"/>
      <c r="F24" s="87"/>
      <c r="G24" s="88"/>
      <c r="H24" s="70"/>
      <c r="I24" s="398"/>
      <c r="J24" s="84"/>
    </row>
    <row r="25" spans="1:10" ht="12.75" customHeight="1">
      <c r="A25" s="399"/>
      <c r="B25" s="399"/>
      <c r="C25" s="85"/>
      <c r="D25" s="23"/>
      <c r="E25" s="93"/>
      <c r="F25" s="85"/>
      <c r="G25" s="98"/>
      <c r="H25" s="71"/>
      <c r="I25" s="397"/>
      <c r="J25" s="86"/>
    </row>
    <row r="26" spans="1:10" ht="12.75" customHeight="1">
      <c r="A26" s="400"/>
      <c r="B26" s="400"/>
      <c r="C26" s="87"/>
      <c r="D26" s="88"/>
      <c r="E26" s="94"/>
      <c r="F26" s="87"/>
      <c r="G26" s="88"/>
      <c r="H26" s="70"/>
      <c r="I26" s="398"/>
      <c r="J26" s="84"/>
    </row>
    <row r="27" spans="1:10" ht="12.75" customHeight="1">
      <c r="A27" s="399"/>
      <c r="B27" s="399"/>
      <c r="C27" s="85"/>
      <c r="D27" s="23"/>
      <c r="E27" s="93"/>
      <c r="F27" s="85"/>
      <c r="G27" s="98"/>
      <c r="H27" s="71"/>
      <c r="I27" s="397"/>
      <c r="J27" s="86"/>
    </row>
    <row r="28" spans="1:10" ht="12.75" customHeight="1">
      <c r="A28" s="400"/>
      <c r="B28" s="400"/>
      <c r="C28" s="87"/>
      <c r="D28" s="95"/>
      <c r="E28" s="94"/>
      <c r="F28" s="87"/>
      <c r="G28" s="88"/>
      <c r="H28" s="70"/>
      <c r="I28" s="398"/>
      <c r="J28" s="84"/>
    </row>
    <row r="29" spans="1:10" ht="12.75" customHeight="1">
      <c r="A29" s="399"/>
      <c r="B29" s="399"/>
      <c r="C29" s="85"/>
      <c r="D29" s="23"/>
      <c r="E29" s="93"/>
      <c r="F29" s="85"/>
      <c r="G29" s="98"/>
      <c r="H29" s="71"/>
      <c r="I29" s="397"/>
      <c r="J29" s="86"/>
    </row>
    <row r="30" spans="1:10" ht="12.75" customHeight="1">
      <c r="A30" s="400"/>
      <c r="B30" s="400"/>
      <c r="C30" s="87"/>
      <c r="D30" s="88"/>
      <c r="E30" s="94"/>
      <c r="F30" s="87"/>
      <c r="G30" s="88"/>
      <c r="H30" s="70"/>
      <c r="I30" s="398"/>
      <c r="J30" s="84"/>
    </row>
    <row r="31" spans="1:10" ht="12.75" customHeight="1">
      <c r="A31" s="399"/>
      <c r="B31" s="399"/>
      <c r="C31" s="85"/>
      <c r="D31" s="23"/>
      <c r="E31" s="93"/>
      <c r="F31" s="85"/>
      <c r="G31" s="98"/>
      <c r="H31" s="71"/>
      <c r="I31" s="397"/>
      <c r="J31" s="86"/>
    </row>
    <row r="32" spans="1:10" ht="12.75" customHeight="1">
      <c r="A32" s="400"/>
      <c r="B32" s="400"/>
      <c r="C32" s="87"/>
      <c r="D32" s="88"/>
      <c r="E32" s="94"/>
      <c r="F32" s="87"/>
      <c r="G32" s="88"/>
      <c r="H32" s="70"/>
      <c r="I32" s="398"/>
      <c r="J32" s="84"/>
    </row>
    <row r="33" spans="1:10" ht="12.75" customHeight="1">
      <c r="A33" s="399"/>
      <c r="B33" s="399"/>
      <c r="C33" s="85"/>
      <c r="D33" s="23"/>
      <c r="E33" s="93"/>
      <c r="F33" s="85"/>
      <c r="G33" s="98"/>
      <c r="H33" s="71"/>
      <c r="I33" s="397"/>
      <c r="J33" s="86"/>
    </row>
    <row r="34" spans="1:10" ht="12.75" customHeight="1">
      <c r="A34" s="400"/>
      <c r="B34" s="400"/>
      <c r="C34" s="87"/>
      <c r="D34" s="88"/>
      <c r="E34" s="94"/>
      <c r="F34" s="87"/>
      <c r="G34" s="88"/>
      <c r="H34" s="70"/>
      <c r="I34" s="398"/>
      <c r="J34" s="84"/>
    </row>
    <row r="35" spans="1:10" ht="12.75" customHeight="1">
      <c r="A35" s="399"/>
      <c r="B35" s="399"/>
      <c r="C35" s="85"/>
      <c r="D35" s="23"/>
      <c r="E35" s="93"/>
      <c r="F35" s="85"/>
      <c r="G35" s="98"/>
      <c r="H35" s="71"/>
      <c r="I35" s="397"/>
      <c r="J35" s="86"/>
    </row>
    <row r="36" spans="1:10" ht="12.75" customHeight="1">
      <c r="A36" s="400"/>
      <c r="B36" s="400"/>
      <c r="C36" s="87"/>
      <c r="D36" s="88"/>
      <c r="E36" s="94"/>
      <c r="F36" s="87"/>
      <c r="G36" s="88"/>
      <c r="H36" s="70"/>
      <c r="I36" s="398"/>
      <c r="J36" s="84"/>
    </row>
    <row r="37" spans="1:10" ht="12.75" customHeight="1">
      <c r="A37" s="399"/>
      <c r="B37" s="399"/>
      <c r="C37" s="85"/>
      <c r="D37" s="23"/>
      <c r="E37" s="93"/>
      <c r="F37" s="85"/>
      <c r="G37" s="98"/>
      <c r="H37" s="71"/>
      <c r="I37" s="397"/>
      <c r="J37" s="86"/>
    </row>
    <row r="38" spans="1:10" ht="12.75" customHeight="1">
      <c r="A38" s="400"/>
      <c r="B38" s="400"/>
      <c r="C38" s="87"/>
      <c r="D38" s="88"/>
      <c r="E38" s="94"/>
      <c r="F38" s="87"/>
      <c r="G38" s="88"/>
      <c r="H38" s="70"/>
      <c r="I38" s="398"/>
      <c r="J38" s="84"/>
    </row>
    <row r="39" spans="1:10" ht="12.75" customHeight="1">
      <c r="A39" s="399"/>
      <c r="B39" s="399"/>
      <c r="C39" s="85"/>
      <c r="D39" s="23"/>
      <c r="E39" s="93"/>
      <c r="F39" s="85"/>
      <c r="G39" s="98"/>
      <c r="H39" s="71"/>
      <c r="I39" s="397"/>
      <c r="J39" s="86"/>
    </row>
    <row r="40" spans="1:10" ht="12.75" customHeight="1">
      <c r="A40" s="400"/>
      <c r="B40" s="400"/>
      <c r="C40" s="87"/>
      <c r="D40" s="88"/>
      <c r="E40" s="94"/>
      <c r="F40" s="87"/>
      <c r="G40" s="88"/>
      <c r="H40" s="70"/>
      <c r="I40" s="398"/>
      <c r="J40" s="84"/>
    </row>
    <row r="41" spans="1:10" ht="12.75" customHeight="1">
      <c r="A41" s="399"/>
      <c r="B41" s="399"/>
      <c r="C41" s="85">
        <f>C17+C19+C21+C23+C25+C27+C29+C31+C33+C35+C37</f>
        <v>34000</v>
      </c>
      <c r="D41" s="23">
        <f>D17+D19+D21+D23+D25+D27+D29+D31+D33+D35+D37+D39</f>
        <v>170</v>
      </c>
      <c r="E41" s="93"/>
      <c r="F41" s="85">
        <f>F17+F19+F21+F23+F25+F27+F29+F31+F33+F35+F37+F39</f>
        <v>35000</v>
      </c>
      <c r="G41" s="98">
        <f>G17+G19+G21+G23+G25+G27+G29+G31+G33+G35+G37+G39</f>
        <v>252</v>
      </c>
      <c r="H41" s="71"/>
      <c r="I41" s="397">
        <f>SUM(I17:I40)</f>
        <v>32000</v>
      </c>
      <c r="J41" s="86"/>
    </row>
    <row r="42" spans="1:10" ht="12.75" customHeight="1">
      <c r="A42" s="400"/>
      <c r="B42" s="400"/>
      <c r="C42" s="87">
        <f>C18+C20+C22+C24+C26+C28+C30+C32+C34+C36+C38+C40</f>
        <v>-32000</v>
      </c>
      <c r="D42" s="88">
        <f>D18+D20+D22+D24+D26+D28+D30+D32+D34+D36+D38+D40</f>
        <v>-130</v>
      </c>
      <c r="E42" s="94"/>
      <c r="F42" s="87">
        <f>F18+F20+F22+F24+F26+F28+F30+F32+F34+F36+F38+F40</f>
        <v>-34000</v>
      </c>
      <c r="G42" s="88">
        <f>G18+G20+G22+G24+G26+G28+G30+G32+G34+G36+G38+G40</f>
        <v>-73</v>
      </c>
      <c r="H42" s="70"/>
      <c r="I42" s="398"/>
      <c r="J42" s="84"/>
    </row>
  </sheetData>
  <mergeCells count="52">
    <mergeCell ref="A4:A12"/>
    <mergeCell ref="A25:A26"/>
    <mergeCell ref="B25:B26"/>
    <mergeCell ref="I17:I18"/>
    <mergeCell ref="A14:A16"/>
    <mergeCell ref="B14:B16"/>
    <mergeCell ref="A21:A22"/>
    <mergeCell ref="B21:B22"/>
    <mergeCell ref="A23:A24"/>
    <mergeCell ref="B23:B24"/>
    <mergeCell ref="J14:J16"/>
    <mergeCell ref="F15:F16"/>
    <mergeCell ref="G15:G16"/>
    <mergeCell ref="I15:I16"/>
    <mergeCell ref="H15:H16"/>
    <mergeCell ref="F14:H14"/>
    <mergeCell ref="A17:A18"/>
    <mergeCell ref="B17:B18"/>
    <mergeCell ref="A19:A20"/>
    <mergeCell ref="B19:B20"/>
    <mergeCell ref="C14:E14"/>
    <mergeCell ref="C15:C16"/>
    <mergeCell ref="D15:D16"/>
    <mergeCell ref="E15:E1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I19:I20"/>
    <mergeCell ref="I21:I22"/>
    <mergeCell ref="I23:I24"/>
    <mergeCell ref="I25:I26"/>
    <mergeCell ref="I27:I28"/>
    <mergeCell ref="I29:I30"/>
    <mergeCell ref="I31:I32"/>
    <mergeCell ref="I33:I34"/>
    <mergeCell ref="I35:I36"/>
    <mergeCell ref="I37:I38"/>
    <mergeCell ref="I39:I40"/>
    <mergeCell ref="I41:I42"/>
  </mergeCells>
  <printOptions/>
  <pageMargins left="0.7874015748031497" right="0.7874015748031497" top="0.7874015748031497" bottom="0.3937007874015748" header="0.5118110236220472" footer="0.5118110236220472"/>
  <pageSetup horizontalDpi="600" verticalDpi="600" orientation="landscape" paperSize="9" scale="75"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B7" sqref="B7"/>
    </sheetView>
  </sheetViews>
  <sheetFormatPr defaultColWidth="9.00390625" defaultRowHeight="13.5"/>
  <cols>
    <col min="1" max="2" width="21.625" style="4" customWidth="1"/>
    <col min="3" max="3" width="7.625" style="4" customWidth="1"/>
    <col min="4" max="4" width="10.625" style="4" customWidth="1"/>
    <col min="5" max="5" width="9.625" style="4" customWidth="1"/>
    <col min="6" max="9" width="7.625" style="4" customWidth="1"/>
    <col min="10" max="10" width="10.625" style="4" customWidth="1"/>
    <col min="11" max="13" width="9.625" style="4" customWidth="1"/>
    <col min="14" max="14" width="7.625" style="4" customWidth="1"/>
    <col min="15" max="15" width="15.625" style="1" customWidth="1"/>
  </cols>
  <sheetData>
    <row r="1" ht="14.25">
      <c r="A1" s="32" t="s">
        <v>448</v>
      </c>
    </row>
    <row r="2" ht="30" customHeight="1">
      <c r="B2" s="129" t="s">
        <v>590</v>
      </c>
    </row>
    <row r="3" ht="9" customHeight="1"/>
    <row r="4" spans="1:15" ht="24.75" customHeight="1">
      <c r="A4" s="304" t="s">
        <v>339</v>
      </c>
      <c r="B4" s="12" t="s">
        <v>549</v>
      </c>
      <c r="C4" s="12"/>
      <c r="D4" s="12"/>
      <c r="E4" s="12"/>
      <c r="F4" s="12"/>
      <c r="G4" s="12"/>
      <c r="H4" s="12"/>
      <c r="I4" s="12"/>
      <c r="J4" s="12"/>
      <c r="K4" s="12"/>
      <c r="L4" s="12"/>
      <c r="M4" s="12"/>
      <c r="N4" s="12"/>
      <c r="O4" s="76"/>
    </row>
    <row r="5" spans="1:15" ht="24.75" customHeight="1">
      <c r="A5" s="305"/>
      <c r="B5" s="252" t="s">
        <v>550</v>
      </c>
      <c r="C5" s="14"/>
      <c r="D5" s="14"/>
      <c r="E5" s="14"/>
      <c r="F5" s="14"/>
      <c r="G5" s="14"/>
      <c r="H5" s="14"/>
      <c r="I5" s="14"/>
      <c r="J5" s="14"/>
      <c r="K5" s="14"/>
      <c r="L5" s="14"/>
      <c r="M5" s="14"/>
      <c r="N5" s="14"/>
      <c r="O5" s="78"/>
    </row>
    <row r="6" spans="1:15" ht="24.75" customHeight="1">
      <c r="A6" s="305"/>
      <c r="B6" s="252" t="s">
        <v>551</v>
      </c>
      <c r="C6" s="14"/>
      <c r="D6" s="14"/>
      <c r="E6" s="14"/>
      <c r="F6" s="14"/>
      <c r="G6" s="14"/>
      <c r="H6" s="14"/>
      <c r="I6" s="14"/>
      <c r="J6" s="14"/>
      <c r="K6" s="14"/>
      <c r="L6" s="14"/>
      <c r="M6" s="14"/>
      <c r="N6" s="14"/>
      <c r="O6" s="78"/>
    </row>
    <row r="7" spans="1:15" ht="24.75" customHeight="1">
      <c r="A7" s="306"/>
      <c r="B7" s="252" t="s">
        <v>552</v>
      </c>
      <c r="C7" s="14"/>
      <c r="D7" s="14"/>
      <c r="E7" s="14"/>
      <c r="F7" s="14"/>
      <c r="G7" s="14"/>
      <c r="H7" s="14"/>
      <c r="I7" s="14"/>
      <c r="J7" s="14"/>
      <c r="K7" s="14"/>
      <c r="L7" s="14"/>
      <c r="M7" s="14"/>
      <c r="N7" s="14"/>
      <c r="O7" s="78"/>
    </row>
    <row r="8" spans="1:15" ht="24.75" customHeight="1">
      <c r="A8" s="28" t="s">
        <v>138</v>
      </c>
      <c r="B8" s="7"/>
      <c r="C8" s="8"/>
      <c r="D8" s="8"/>
      <c r="E8" s="8"/>
      <c r="F8" s="8"/>
      <c r="G8" s="8"/>
      <c r="H8" s="8"/>
      <c r="I8" s="8"/>
      <c r="J8" s="8"/>
      <c r="K8" s="8"/>
      <c r="L8" s="8"/>
      <c r="M8" s="8"/>
      <c r="N8" s="8"/>
      <c r="O8" s="81"/>
    </row>
    <row r="9" spans="1:15" ht="24.75" customHeight="1">
      <c r="A9" s="331" t="s">
        <v>449</v>
      </c>
      <c r="B9" s="376" t="s">
        <v>450</v>
      </c>
      <c r="C9" s="289" t="s">
        <v>456</v>
      </c>
      <c r="D9" s="363"/>
      <c r="E9" s="363"/>
      <c r="F9" s="363"/>
      <c r="G9" s="363"/>
      <c r="H9" s="353"/>
      <c r="I9" s="289" t="s">
        <v>458</v>
      </c>
      <c r="J9" s="363"/>
      <c r="K9" s="363"/>
      <c r="L9" s="363"/>
      <c r="M9" s="363"/>
      <c r="N9" s="353"/>
      <c r="O9" s="81"/>
    </row>
    <row r="10" spans="1:15" ht="24.75" customHeight="1">
      <c r="A10" s="404"/>
      <c r="B10" s="408"/>
      <c r="C10" s="289" t="s">
        <v>457</v>
      </c>
      <c r="D10" s="363"/>
      <c r="E10" s="363"/>
      <c r="F10" s="363"/>
      <c r="G10" s="353"/>
      <c r="H10" s="8"/>
      <c r="I10" s="289" t="s">
        <v>459</v>
      </c>
      <c r="J10" s="363"/>
      <c r="K10" s="363"/>
      <c r="L10" s="363"/>
      <c r="M10" s="353"/>
      <c r="N10" s="21"/>
      <c r="O10" s="81"/>
    </row>
    <row r="11" spans="1:15" ht="24.75" customHeight="1">
      <c r="A11" s="404"/>
      <c r="B11" s="408"/>
      <c r="C11" s="304" t="s">
        <v>451</v>
      </c>
      <c r="D11" s="406" t="s">
        <v>452</v>
      </c>
      <c r="E11" s="389" t="s">
        <v>439</v>
      </c>
      <c r="F11" s="402" t="s">
        <v>453</v>
      </c>
      <c r="G11" s="389" t="s">
        <v>454</v>
      </c>
      <c r="H11" s="389" t="s">
        <v>455</v>
      </c>
      <c r="I11" s="304" t="s">
        <v>451</v>
      </c>
      <c r="J11" s="406" t="s">
        <v>452</v>
      </c>
      <c r="K11" s="389" t="s">
        <v>439</v>
      </c>
      <c r="L11" s="402" t="s">
        <v>453</v>
      </c>
      <c r="M11" s="389" t="s">
        <v>454</v>
      </c>
      <c r="N11" s="389" t="s">
        <v>455</v>
      </c>
      <c r="O11" s="378" t="s">
        <v>355</v>
      </c>
    </row>
    <row r="12" spans="1:15" ht="24.75" customHeight="1">
      <c r="A12" s="403"/>
      <c r="B12" s="407"/>
      <c r="C12" s="388"/>
      <c r="D12" s="407"/>
      <c r="E12" s="293"/>
      <c r="F12" s="403"/>
      <c r="G12" s="293"/>
      <c r="H12" s="293"/>
      <c r="I12" s="388"/>
      <c r="J12" s="407"/>
      <c r="K12" s="293"/>
      <c r="L12" s="403"/>
      <c r="M12" s="293"/>
      <c r="N12" s="293"/>
      <c r="O12" s="378"/>
    </row>
    <row r="13" spans="1:15" ht="34.5" customHeight="1">
      <c r="A13" s="21" t="s">
        <v>460</v>
      </c>
      <c r="B13" s="102" t="s">
        <v>461</v>
      </c>
      <c r="C13" s="28">
        <v>1</v>
      </c>
      <c r="D13" s="28">
        <v>2</v>
      </c>
      <c r="E13" s="28"/>
      <c r="F13" s="28"/>
      <c r="G13" s="28">
        <v>2</v>
      </c>
      <c r="H13" s="68">
        <v>5</v>
      </c>
      <c r="I13" s="28"/>
      <c r="J13" s="28"/>
      <c r="K13" s="28"/>
      <c r="L13" s="28"/>
      <c r="M13" s="28"/>
      <c r="N13" s="68"/>
      <c r="O13" s="82"/>
    </row>
    <row r="14" spans="1:15" ht="24.75" customHeight="1">
      <c r="A14" s="21"/>
      <c r="B14" s="66"/>
      <c r="C14" s="28"/>
      <c r="D14" s="28"/>
      <c r="E14" s="28"/>
      <c r="F14" s="28"/>
      <c r="G14" s="28"/>
      <c r="H14" s="68"/>
      <c r="I14" s="28"/>
      <c r="J14" s="28"/>
      <c r="K14" s="28"/>
      <c r="L14" s="28"/>
      <c r="M14" s="28"/>
      <c r="N14" s="68"/>
      <c r="O14" s="82"/>
    </row>
    <row r="15" spans="1:15" ht="24.75" customHeight="1">
      <c r="A15" s="21"/>
      <c r="B15" s="66"/>
      <c r="C15" s="28"/>
      <c r="D15" s="28"/>
      <c r="E15" s="28"/>
      <c r="F15" s="28"/>
      <c r="G15" s="28"/>
      <c r="H15" s="68"/>
      <c r="I15" s="28"/>
      <c r="J15" s="28"/>
      <c r="K15" s="28"/>
      <c r="L15" s="28"/>
      <c r="M15" s="28"/>
      <c r="N15" s="68"/>
      <c r="O15" s="82"/>
    </row>
    <row r="16" spans="1:15" ht="24.75" customHeight="1">
      <c r="A16" s="21"/>
      <c r="B16" s="66"/>
      <c r="C16" s="28"/>
      <c r="D16" s="28"/>
      <c r="E16" s="28"/>
      <c r="F16" s="28"/>
      <c r="G16" s="28"/>
      <c r="H16" s="68"/>
      <c r="I16" s="28"/>
      <c r="J16" s="28"/>
      <c r="K16" s="28"/>
      <c r="L16" s="28"/>
      <c r="M16" s="28"/>
      <c r="N16" s="68"/>
      <c r="O16" s="82"/>
    </row>
    <row r="17" spans="1:15" ht="24.75" customHeight="1">
      <c r="A17" s="21"/>
      <c r="B17" s="66"/>
      <c r="C17" s="28"/>
      <c r="D17" s="28"/>
      <c r="E17" s="28"/>
      <c r="F17" s="28"/>
      <c r="G17" s="28"/>
      <c r="H17" s="68"/>
      <c r="I17" s="28"/>
      <c r="J17" s="28"/>
      <c r="K17" s="28"/>
      <c r="L17" s="28"/>
      <c r="M17" s="28"/>
      <c r="N17" s="68"/>
      <c r="O17" s="82"/>
    </row>
    <row r="18" spans="1:15" ht="24.75" customHeight="1">
      <c r="A18" s="21"/>
      <c r="B18" s="66"/>
      <c r="C18" s="28"/>
      <c r="D18" s="28"/>
      <c r="E18" s="28"/>
      <c r="F18" s="28"/>
      <c r="G18" s="28"/>
      <c r="H18" s="68"/>
      <c r="I18" s="28"/>
      <c r="J18" s="28"/>
      <c r="K18" s="28"/>
      <c r="L18" s="28"/>
      <c r="M18" s="28"/>
      <c r="N18" s="68"/>
      <c r="O18" s="82"/>
    </row>
    <row r="19" spans="1:15" ht="24.75" customHeight="1">
      <c r="A19" s="21"/>
      <c r="B19" s="66"/>
      <c r="C19" s="28"/>
      <c r="D19" s="28"/>
      <c r="E19" s="28"/>
      <c r="F19" s="28"/>
      <c r="G19" s="28"/>
      <c r="H19" s="68"/>
      <c r="I19" s="28"/>
      <c r="J19" s="28"/>
      <c r="K19" s="28"/>
      <c r="L19" s="28"/>
      <c r="M19" s="28"/>
      <c r="N19" s="68"/>
      <c r="O19" s="82"/>
    </row>
    <row r="20" spans="1:15" ht="24.75" customHeight="1">
      <c r="A20" s="21"/>
      <c r="B20" s="66"/>
      <c r="C20" s="28"/>
      <c r="D20" s="28"/>
      <c r="E20" s="28"/>
      <c r="F20" s="28"/>
      <c r="G20" s="28"/>
      <c r="H20" s="68"/>
      <c r="I20" s="28"/>
      <c r="J20" s="28"/>
      <c r="K20" s="28"/>
      <c r="L20" s="28"/>
      <c r="M20" s="28"/>
      <c r="N20" s="68"/>
      <c r="O20" s="82"/>
    </row>
    <row r="21" spans="1:15" ht="24.75" customHeight="1">
      <c r="A21" s="21"/>
      <c r="B21" s="66"/>
      <c r="C21" s="28"/>
      <c r="D21" s="28"/>
      <c r="E21" s="28"/>
      <c r="F21" s="28"/>
      <c r="G21" s="28"/>
      <c r="H21" s="68"/>
      <c r="I21" s="28"/>
      <c r="J21" s="28"/>
      <c r="K21" s="28"/>
      <c r="L21" s="28"/>
      <c r="M21" s="28"/>
      <c r="N21" s="68"/>
      <c r="O21" s="82"/>
    </row>
    <row r="22" spans="1:15" ht="24.75" customHeight="1">
      <c r="A22" s="21"/>
      <c r="B22" s="66"/>
      <c r="C22" s="28"/>
      <c r="D22" s="28"/>
      <c r="E22" s="28"/>
      <c r="F22" s="28"/>
      <c r="G22" s="28"/>
      <c r="H22" s="68"/>
      <c r="I22" s="28"/>
      <c r="J22" s="28"/>
      <c r="K22" s="28"/>
      <c r="L22" s="28"/>
      <c r="M22" s="28"/>
      <c r="N22" s="68"/>
      <c r="O22" s="82"/>
    </row>
    <row r="23" spans="1:15" ht="24.75" customHeight="1">
      <c r="A23" s="21"/>
      <c r="B23" s="66"/>
      <c r="C23" s="28"/>
      <c r="D23" s="28"/>
      <c r="E23" s="28"/>
      <c r="F23" s="28"/>
      <c r="G23" s="28"/>
      <c r="H23" s="68"/>
      <c r="I23" s="28"/>
      <c r="J23" s="28"/>
      <c r="K23" s="28"/>
      <c r="L23" s="28"/>
      <c r="M23" s="28"/>
      <c r="N23" s="68"/>
      <c r="O23" s="82"/>
    </row>
    <row r="24" spans="1:15" ht="24.75" customHeight="1">
      <c r="A24" s="21"/>
      <c r="B24" s="66"/>
      <c r="C24" s="28"/>
      <c r="D24" s="28"/>
      <c r="E24" s="28"/>
      <c r="F24" s="28"/>
      <c r="G24" s="28"/>
      <c r="H24" s="68"/>
      <c r="I24" s="28"/>
      <c r="J24" s="28"/>
      <c r="K24" s="28"/>
      <c r="L24" s="28"/>
      <c r="M24" s="28"/>
      <c r="N24" s="68"/>
      <c r="O24" s="82"/>
    </row>
    <row r="25" spans="1:15" ht="24.75" customHeight="1">
      <c r="A25" s="21"/>
      <c r="B25" s="66"/>
      <c r="C25" s="28"/>
      <c r="D25" s="28"/>
      <c r="E25" s="28"/>
      <c r="F25" s="28"/>
      <c r="G25" s="28"/>
      <c r="H25" s="68"/>
      <c r="I25" s="28"/>
      <c r="J25" s="28"/>
      <c r="K25" s="28"/>
      <c r="L25" s="28"/>
      <c r="M25" s="28"/>
      <c r="N25" s="68"/>
      <c r="O25" s="82"/>
    </row>
    <row r="26" spans="1:15" ht="24.75" customHeight="1">
      <c r="A26" s="21"/>
      <c r="B26" s="66"/>
      <c r="C26" s="28"/>
      <c r="D26" s="28"/>
      <c r="E26" s="28"/>
      <c r="F26" s="28"/>
      <c r="G26" s="28"/>
      <c r="H26" s="68"/>
      <c r="I26" s="28"/>
      <c r="J26" s="28"/>
      <c r="K26" s="28"/>
      <c r="L26" s="28"/>
      <c r="M26" s="28"/>
      <c r="N26" s="68"/>
      <c r="O26" s="82"/>
    </row>
  </sheetData>
  <mergeCells count="20">
    <mergeCell ref="A9:A12"/>
    <mergeCell ref="C9:H9"/>
    <mergeCell ref="I9:N9"/>
    <mergeCell ref="I10:M10"/>
    <mergeCell ref="I11:I12"/>
    <mergeCell ref="J11:J12"/>
    <mergeCell ref="K11:K12"/>
    <mergeCell ref="L11:L12"/>
    <mergeCell ref="M11:M12"/>
    <mergeCell ref="N11:N12"/>
    <mergeCell ref="A4:A7"/>
    <mergeCell ref="O11:O12"/>
    <mergeCell ref="D11:D12"/>
    <mergeCell ref="E11:E12"/>
    <mergeCell ref="F11:F12"/>
    <mergeCell ref="G11:G12"/>
    <mergeCell ref="H11:H12"/>
    <mergeCell ref="C11:C12"/>
    <mergeCell ref="C10:G10"/>
    <mergeCell ref="B9:B12"/>
  </mergeCells>
  <printOptions/>
  <pageMargins left="0.7874015748031497" right="0.3937007874015748" top="0.7874015748031497" bottom="0.5905511811023623" header="0.5118110236220472" footer="0.5118110236220472"/>
  <pageSetup horizontalDpi="600" verticalDpi="600" orientation="landscape" paperSize="9" scale="80"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dimension ref="A1:G27"/>
  <sheetViews>
    <sheetView zoomScale="75" zoomScaleNormal="75" workbookViewId="0" topLeftCell="A1">
      <selection activeCell="B12" sqref="B12"/>
    </sheetView>
  </sheetViews>
  <sheetFormatPr defaultColWidth="9.00390625" defaultRowHeight="13.5"/>
  <cols>
    <col min="1" max="1" width="30.625" style="4" customWidth="1"/>
    <col min="2" max="5" width="27.625" style="4" customWidth="1"/>
    <col min="6" max="6" width="20.625" style="4" customWidth="1"/>
    <col min="7" max="7" width="14.625" style="4" customWidth="1"/>
    <col min="8" max="32" width="9.00390625" style="3" customWidth="1"/>
  </cols>
  <sheetData>
    <row r="1" ht="14.25">
      <c r="A1" s="32" t="s">
        <v>462</v>
      </c>
    </row>
    <row r="2" ht="30" customHeight="1">
      <c r="B2" s="129" t="s">
        <v>28</v>
      </c>
    </row>
    <row r="3" ht="9" customHeight="1"/>
    <row r="4" spans="1:7" ht="24.75" customHeight="1">
      <c r="A4" s="318" t="s">
        <v>339</v>
      </c>
      <c r="B4" s="12" t="s">
        <v>242</v>
      </c>
      <c r="C4" s="12"/>
      <c r="D4" s="12"/>
      <c r="E4" s="12"/>
      <c r="F4" s="12"/>
      <c r="G4" s="15"/>
    </row>
    <row r="5" spans="1:7" ht="24.75" customHeight="1">
      <c r="A5" s="318"/>
      <c r="B5" s="252" t="s">
        <v>547</v>
      </c>
      <c r="C5" s="14"/>
      <c r="D5" s="14"/>
      <c r="E5" s="14"/>
      <c r="F5" s="14"/>
      <c r="G5" s="17"/>
    </row>
    <row r="6" spans="1:7" ht="24.75" customHeight="1">
      <c r="A6" s="318"/>
      <c r="B6" s="14" t="s">
        <v>548</v>
      </c>
      <c r="C6" s="14"/>
      <c r="D6" s="14"/>
      <c r="E6" s="14"/>
      <c r="F6" s="14"/>
      <c r="G6" s="17"/>
    </row>
    <row r="7" spans="1:7" ht="24.75" customHeight="1">
      <c r="A7" s="318"/>
      <c r="B7" s="13" t="s">
        <v>382</v>
      </c>
      <c r="C7" s="13"/>
      <c r="D7" s="14"/>
      <c r="E7" s="14"/>
      <c r="F7" s="14"/>
      <c r="G7" s="17"/>
    </row>
    <row r="8" spans="1:7" ht="24.75" customHeight="1">
      <c r="A8" s="28" t="s">
        <v>138</v>
      </c>
      <c r="B8" s="7"/>
      <c r="C8" s="8"/>
      <c r="D8" s="8"/>
      <c r="E8" s="8"/>
      <c r="F8" s="8"/>
      <c r="G8" s="9"/>
    </row>
    <row r="9" spans="1:7" ht="24.75" customHeight="1">
      <c r="A9" s="369" t="s">
        <v>463</v>
      </c>
      <c r="B9" s="289" t="s">
        <v>434</v>
      </c>
      <c r="C9" s="362"/>
      <c r="D9" s="289" t="s">
        <v>29</v>
      </c>
      <c r="E9" s="362"/>
      <c r="F9" s="409" t="s">
        <v>243</v>
      </c>
      <c r="G9" s="318" t="s">
        <v>355</v>
      </c>
    </row>
    <row r="10" spans="1:7" ht="24.75" customHeight="1">
      <c r="A10" s="369"/>
      <c r="B10" s="27" t="s">
        <v>464</v>
      </c>
      <c r="C10" s="215" t="s">
        <v>465</v>
      </c>
      <c r="D10" s="27" t="s">
        <v>464</v>
      </c>
      <c r="E10" s="215" t="s">
        <v>465</v>
      </c>
      <c r="F10" s="410"/>
      <c r="G10" s="318"/>
    </row>
    <row r="11" spans="1:7" ht="24.75" customHeight="1">
      <c r="A11" s="21" t="s">
        <v>466</v>
      </c>
      <c r="B11" s="103"/>
      <c r="C11" s="31"/>
      <c r="D11" s="21"/>
      <c r="E11" s="21"/>
      <c r="F11" s="31"/>
      <c r="G11" s="21"/>
    </row>
    <row r="12" spans="1:7" ht="24.75" customHeight="1">
      <c r="A12" s="21"/>
      <c r="B12" s="103"/>
      <c r="C12" s="31"/>
      <c r="D12" s="21"/>
      <c r="E12" s="21"/>
      <c r="F12" s="31"/>
      <c r="G12" s="21"/>
    </row>
    <row r="13" spans="1:7" ht="24.75" customHeight="1">
      <c r="A13" s="21" t="s">
        <v>467</v>
      </c>
      <c r="B13" s="103"/>
      <c r="C13" s="31"/>
      <c r="D13" s="21"/>
      <c r="E13" s="21"/>
      <c r="F13" s="31"/>
      <c r="G13" s="21"/>
    </row>
    <row r="14" spans="1:7" ht="24.75" customHeight="1">
      <c r="A14" s="21"/>
      <c r="B14" s="103"/>
      <c r="C14" s="31"/>
      <c r="D14" s="21"/>
      <c r="E14" s="21"/>
      <c r="F14" s="31"/>
      <c r="G14" s="21"/>
    </row>
    <row r="15" spans="1:7" ht="24.75" customHeight="1">
      <c r="A15" s="21" t="s">
        <v>468</v>
      </c>
      <c r="B15" s="103"/>
      <c r="C15" s="31"/>
      <c r="D15" s="21"/>
      <c r="E15" s="21"/>
      <c r="F15" s="31"/>
      <c r="G15" s="21"/>
    </row>
    <row r="16" spans="1:7" ht="24.75" customHeight="1">
      <c r="A16" s="21"/>
      <c r="B16" s="103"/>
      <c r="C16" s="31"/>
      <c r="D16" s="21"/>
      <c r="E16" s="21"/>
      <c r="F16" s="31"/>
      <c r="G16" s="21"/>
    </row>
    <row r="17" spans="1:7" ht="24.75" customHeight="1">
      <c r="A17" s="21" t="s">
        <v>469</v>
      </c>
      <c r="B17" s="103"/>
      <c r="C17" s="31"/>
      <c r="D17" s="21"/>
      <c r="E17" s="21"/>
      <c r="F17" s="31"/>
      <c r="G17" s="21"/>
    </row>
    <row r="18" spans="1:7" ht="24.75" customHeight="1">
      <c r="A18" s="21"/>
      <c r="B18" s="103"/>
      <c r="C18" s="31"/>
      <c r="D18" s="21"/>
      <c r="E18" s="21"/>
      <c r="F18" s="31"/>
      <c r="G18" s="21"/>
    </row>
    <row r="19" spans="1:7" ht="24.75" customHeight="1">
      <c r="A19" s="21"/>
      <c r="B19" s="103"/>
      <c r="C19" s="31"/>
      <c r="D19" s="21"/>
      <c r="E19" s="21"/>
      <c r="F19" s="31"/>
      <c r="G19" s="21"/>
    </row>
    <row r="20" spans="1:7" ht="24.75" customHeight="1">
      <c r="A20" s="21"/>
      <c r="B20" s="103"/>
      <c r="C20" s="31"/>
      <c r="D20" s="21"/>
      <c r="E20" s="21"/>
      <c r="F20" s="31"/>
      <c r="G20" s="21"/>
    </row>
    <row r="21" spans="1:7" ht="24.75" customHeight="1">
      <c r="A21" s="21"/>
      <c r="B21" s="103"/>
      <c r="C21" s="31"/>
      <c r="D21" s="21"/>
      <c r="E21" s="21"/>
      <c r="F21" s="31"/>
      <c r="G21" s="21"/>
    </row>
    <row r="22" spans="1:7" ht="24.75" customHeight="1">
      <c r="A22" s="21"/>
      <c r="B22" s="103"/>
      <c r="C22" s="31"/>
      <c r="D22" s="21"/>
      <c r="E22" s="21"/>
      <c r="F22" s="31"/>
      <c r="G22" s="21"/>
    </row>
    <row r="23" spans="1:7" ht="24.75" customHeight="1">
      <c r="A23" s="21"/>
      <c r="B23" s="103"/>
      <c r="C23" s="31"/>
      <c r="D23" s="21"/>
      <c r="E23" s="21"/>
      <c r="F23" s="31"/>
      <c r="G23" s="21"/>
    </row>
    <row r="24" spans="1:7" ht="24.75" customHeight="1">
      <c r="A24" s="21"/>
      <c r="B24" s="103"/>
      <c r="C24" s="31"/>
      <c r="D24" s="21"/>
      <c r="E24" s="21"/>
      <c r="F24" s="31"/>
      <c r="G24" s="21"/>
    </row>
    <row r="25" spans="1:7" ht="24.75" customHeight="1">
      <c r="A25" s="21"/>
      <c r="B25" s="103"/>
      <c r="C25" s="31"/>
      <c r="D25" s="21"/>
      <c r="E25" s="21"/>
      <c r="F25" s="31"/>
      <c r="G25" s="21"/>
    </row>
    <row r="26" spans="1:7" ht="24.75" customHeight="1">
      <c r="A26" s="21"/>
      <c r="B26" s="103"/>
      <c r="C26" s="31"/>
      <c r="D26" s="21"/>
      <c r="E26" s="21"/>
      <c r="F26" s="31"/>
      <c r="G26" s="21"/>
    </row>
    <row r="27" spans="1:7" ht="24.75" customHeight="1">
      <c r="A27" s="21"/>
      <c r="B27" s="103"/>
      <c r="C27" s="31"/>
      <c r="D27" s="21"/>
      <c r="E27" s="21"/>
      <c r="F27" s="31"/>
      <c r="G27" s="21"/>
    </row>
  </sheetData>
  <mergeCells count="6">
    <mergeCell ref="G9:G10"/>
    <mergeCell ref="F9:F10"/>
    <mergeCell ref="A4:A7"/>
    <mergeCell ref="A9:A10"/>
    <mergeCell ref="B9:C9"/>
    <mergeCell ref="D9:E9"/>
  </mergeCells>
  <printOptions/>
  <pageMargins left="0.67" right="0.55" top="1.01" bottom="0.79" header="0.512" footer="0.512"/>
  <pageSetup horizontalDpi="600" verticalDpi="600" orientation="landscape" paperSize="9" scale="76" r:id="rId1"/>
  <headerFooter alignWithMargins="0">
    <oddFooter>&amp;C13</oddFooter>
  </headerFooter>
  <rowBreaks count="1" manualBreakCount="1">
    <brk id="27" max="6" man="1"/>
  </rowBreaks>
</worksheet>
</file>

<file path=xl/worksheets/sheet16.xml><?xml version="1.0" encoding="utf-8"?>
<worksheet xmlns="http://schemas.openxmlformats.org/spreadsheetml/2006/main" xmlns:r="http://schemas.openxmlformats.org/officeDocument/2006/relationships">
  <dimension ref="A1:Q74"/>
  <sheetViews>
    <sheetView workbookViewId="0" topLeftCell="A55">
      <selection activeCell="D15" sqref="D15"/>
    </sheetView>
  </sheetViews>
  <sheetFormatPr defaultColWidth="9.00390625" defaultRowHeight="13.5"/>
  <cols>
    <col min="1" max="1" width="9.00390625" style="3" customWidth="1"/>
    <col min="2" max="2" width="19.00390625" style="3" customWidth="1"/>
    <col min="3" max="3" width="24.125" style="3" customWidth="1"/>
    <col min="4" max="4" width="12.625" style="3" customWidth="1"/>
    <col min="5" max="5" width="2.625" style="3" customWidth="1"/>
    <col min="6" max="6" width="10.625" style="3" customWidth="1"/>
    <col min="7" max="7" width="2.625" style="3" customWidth="1"/>
    <col min="8" max="8" width="10.625" style="3" customWidth="1"/>
    <col min="9" max="9" width="2.625" style="3" customWidth="1"/>
    <col min="10" max="10" width="10.625" style="3" customWidth="1"/>
    <col min="11" max="11" width="2.625" style="3" customWidth="1"/>
    <col min="12" max="12" width="10.625" style="3" customWidth="1"/>
    <col min="13" max="13" width="2.625" style="3" customWidth="1"/>
    <col min="14" max="14" width="10.625" style="3" customWidth="1"/>
    <col min="15" max="15" width="2.625" style="3" customWidth="1"/>
    <col min="16" max="16" width="10.625" style="3" customWidth="1"/>
  </cols>
  <sheetData>
    <row r="1" spans="1:16" ht="30" customHeight="1">
      <c r="A1" s="415" t="s">
        <v>31</v>
      </c>
      <c r="B1" s="415"/>
      <c r="C1" s="415"/>
      <c r="D1" s="415"/>
      <c r="E1" s="415"/>
      <c r="F1" s="415"/>
      <c r="G1" s="415"/>
      <c r="H1" s="415"/>
      <c r="I1" s="415"/>
      <c r="J1" s="415"/>
      <c r="K1" s="415"/>
      <c r="L1" s="415"/>
      <c r="M1" s="415"/>
      <c r="N1" s="415"/>
      <c r="O1" s="415"/>
      <c r="P1" s="415"/>
    </row>
    <row r="2" spans="15:16" ht="13.5">
      <c r="O2" s="416" t="s">
        <v>264</v>
      </c>
      <c r="P2" s="416"/>
    </row>
    <row r="3" spans="1:16" ht="15" customHeight="1">
      <c r="A3" s="375" t="s">
        <v>265</v>
      </c>
      <c r="B3" s="417"/>
      <c r="C3" s="417"/>
      <c r="D3" s="375" t="s">
        <v>266</v>
      </c>
      <c r="E3" s="411" t="s">
        <v>572</v>
      </c>
      <c r="F3" s="370"/>
      <c r="G3" s="412" t="s">
        <v>267</v>
      </c>
      <c r="H3" s="413"/>
      <c r="I3" s="212">
        <v>1</v>
      </c>
      <c r="J3" s="134" t="s">
        <v>268</v>
      </c>
      <c r="K3" s="156">
        <v>2</v>
      </c>
      <c r="L3" s="210" t="s">
        <v>269</v>
      </c>
      <c r="M3" s="156">
        <v>3</v>
      </c>
      <c r="N3" s="210" t="s">
        <v>270</v>
      </c>
      <c r="O3" s="156">
        <v>4</v>
      </c>
      <c r="P3" s="134" t="s">
        <v>271</v>
      </c>
    </row>
    <row r="4" spans="1:17" ht="18" customHeight="1">
      <c r="A4" s="417"/>
      <c r="B4" s="417"/>
      <c r="C4" s="417"/>
      <c r="D4" s="375"/>
      <c r="E4" s="373"/>
      <c r="F4" s="374"/>
      <c r="G4" s="377"/>
      <c r="H4" s="414"/>
      <c r="I4" s="212"/>
      <c r="J4" s="212" t="s">
        <v>272</v>
      </c>
      <c r="K4" s="110"/>
      <c r="L4" s="212" t="s">
        <v>272</v>
      </c>
      <c r="M4" s="112"/>
      <c r="N4" s="134" t="s">
        <v>272</v>
      </c>
      <c r="O4" s="210"/>
      <c r="P4" s="134" t="s">
        <v>272</v>
      </c>
      <c r="Q4" s="226"/>
    </row>
    <row r="5" spans="1:16" ht="16.5" customHeight="1">
      <c r="A5" s="58" t="s">
        <v>273</v>
      </c>
      <c r="B5" s="118"/>
      <c r="C5" s="40"/>
      <c r="D5" s="110"/>
      <c r="E5" s="110"/>
      <c r="F5" s="110"/>
      <c r="G5" s="110"/>
      <c r="H5" s="110"/>
      <c r="I5" s="110"/>
      <c r="J5" s="110"/>
      <c r="K5" s="110"/>
      <c r="L5" s="110"/>
      <c r="M5" s="110"/>
      <c r="N5" s="110"/>
      <c r="O5" s="110"/>
      <c r="P5" s="110"/>
    </row>
    <row r="6" spans="1:16" ht="16.5" customHeight="1">
      <c r="A6" s="115"/>
      <c r="B6" s="110" t="s">
        <v>274</v>
      </c>
      <c r="C6" s="110"/>
      <c r="D6" s="110"/>
      <c r="E6" s="110"/>
      <c r="F6" s="110"/>
      <c r="G6" s="110"/>
      <c r="H6" s="110"/>
      <c r="I6" s="110"/>
      <c r="J6" s="110"/>
      <c r="K6" s="110"/>
      <c r="L6" s="110"/>
      <c r="M6" s="110"/>
      <c r="N6" s="110"/>
      <c r="O6" s="110"/>
      <c r="P6" s="110"/>
    </row>
    <row r="7" spans="1:16" ht="16.5" customHeight="1">
      <c r="A7" s="115"/>
      <c r="B7" s="110" t="s">
        <v>275</v>
      </c>
      <c r="C7" s="110"/>
      <c r="D7" s="110"/>
      <c r="E7" s="110"/>
      <c r="F7" s="110"/>
      <c r="G7" s="110"/>
      <c r="H7" s="110"/>
      <c r="I7" s="110"/>
      <c r="J7" s="110"/>
      <c r="K7" s="110"/>
      <c r="L7" s="110"/>
      <c r="M7" s="110"/>
      <c r="N7" s="110"/>
      <c r="O7" s="110"/>
      <c r="P7" s="110"/>
    </row>
    <row r="8" spans="1:16" ht="16.5" customHeight="1">
      <c r="A8" s="115"/>
      <c r="B8" s="110" t="s">
        <v>276</v>
      </c>
      <c r="C8" s="110"/>
      <c r="D8" s="110"/>
      <c r="E8" s="110"/>
      <c r="F8" s="110"/>
      <c r="G8" s="110"/>
      <c r="H8" s="110"/>
      <c r="I8" s="110"/>
      <c r="J8" s="110"/>
      <c r="K8" s="110"/>
      <c r="L8" s="110"/>
      <c r="M8" s="110"/>
      <c r="N8" s="110"/>
      <c r="O8" s="110"/>
      <c r="P8" s="110"/>
    </row>
    <row r="9" spans="1:16" ht="16.5" customHeight="1">
      <c r="A9" s="115"/>
      <c r="B9" s="110" t="s">
        <v>277</v>
      </c>
      <c r="C9" s="110"/>
      <c r="D9" s="110"/>
      <c r="E9" s="110"/>
      <c r="F9" s="110"/>
      <c r="G9" s="110"/>
      <c r="H9" s="110"/>
      <c r="I9" s="110"/>
      <c r="J9" s="110"/>
      <c r="K9" s="110"/>
      <c r="L9" s="110"/>
      <c r="M9" s="110"/>
      <c r="N9" s="110"/>
      <c r="O9" s="110"/>
      <c r="P9" s="110"/>
    </row>
    <row r="10" spans="1:16" ht="16.5" customHeight="1">
      <c r="A10" s="115"/>
      <c r="B10" s="227"/>
      <c r="C10" s="110" t="s">
        <v>278</v>
      </c>
      <c r="D10" s="110"/>
      <c r="E10" s="110"/>
      <c r="F10" s="110"/>
      <c r="G10" s="110"/>
      <c r="H10" s="110"/>
      <c r="I10" s="110"/>
      <c r="J10" s="110"/>
      <c r="K10" s="110"/>
      <c r="L10" s="110"/>
      <c r="M10" s="110"/>
      <c r="N10" s="110"/>
      <c r="O10" s="110"/>
      <c r="P10" s="110"/>
    </row>
    <row r="11" spans="1:16" ht="16.5" customHeight="1">
      <c r="A11" s="115"/>
      <c r="B11" s="228"/>
      <c r="C11" s="110" t="s">
        <v>279</v>
      </c>
      <c r="D11" s="110"/>
      <c r="E11" s="110"/>
      <c r="F11" s="110"/>
      <c r="G11" s="110"/>
      <c r="H11" s="110"/>
      <c r="I11" s="110"/>
      <c r="J11" s="110"/>
      <c r="K11" s="110"/>
      <c r="L11" s="110"/>
      <c r="M11" s="110"/>
      <c r="N11" s="110"/>
      <c r="O11" s="110"/>
      <c r="P11" s="110"/>
    </row>
    <row r="12" spans="1:16" ht="16.5" customHeight="1">
      <c r="A12" s="115"/>
      <c r="B12" s="113"/>
      <c r="C12" s="227" t="s">
        <v>280</v>
      </c>
      <c r="D12" s="110"/>
      <c r="E12" s="110"/>
      <c r="F12" s="110"/>
      <c r="G12" s="110"/>
      <c r="H12" s="110"/>
      <c r="I12" s="110"/>
      <c r="J12" s="110"/>
      <c r="K12" s="110"/>
      <c r="L12" s="110"/>
      <c r="M12" s="110"/>
      <c r="N12" s="110"/>
      <c r="O12" s="110"/>
      <c r="P12" s="110"/>
    </row>
    <row r="13" spans="1:16" ht="16.5" customHeight="1">
      <c r="A13" s="115"/>
      <c r="B13" s="114" t="s">
        <v>281</v>
      </c>
      <c r="C13" s="111"/>
      <c r="D13" s="110"/>
      <c r="E13" s="110"/>
      <c r="F13" s="110"/>
      <c r="G13" s="110"/>
      <c r="H13" s="110"/>
      <c r="I13" s="110"/>
      <c r="J13" s="110"/>
      <c r="K13" s="110"/>
      <c r="L13" s="110"/>
      <c r="M13" s="110"/>
      <c r="N13" s="110"/>
      <c r="O13" s="110"/>
      <c r="P13" s="110"/>
    </row>
    <row r="14" spans="1:16" ht="16.5" customHeight="1">
      <c r="A14" s="58" t="s">
        <v>282</v>
      </c>
      <c r="B14" s="118"/>
      <c r="C14" s="40"/>
      <c r="D14" s="110"/>
      <c r="E14" s="110"/>
      <c r="F14" s="110"/>
      <c r="G14" s="110"/>
      <c r="H14" s="110"/>
      <c r="I14" s="110"/>
      <c r="J14" s="110"/>
      <c r="K14" s="110"/>
      <c r="L14" s="110"/>
      <c r="M14" s="110"/>
      <c r="N14" s="110"/>
      <c r="O14" s="110"/>
      <c r="P14" s="110"/>
    </row>
    <row r="15" spans="1:16" ht="16.5" customHeight="1">
      <c r="A15" s="115"/>
      <c r="B15" s="114" t="s">
        <v>703</v>
      </c>
      <c r="C15" s="247"/>
      <c r="D15" s="110"/>
      <c r="E15" s="110"/>
      <c r="F15" s="110"/>
      <c r="G15" s="110"/>
      <c r="H15" s="110"/>
      <c r="I15" s="110"/>
      <c r="J15" s="110"/>
      <c r="K15" s="110"/>
      <c r="L15" s="110"/>
      <c r="M15" s="110"/>
      <c r="N15" s="110"/>
      <c r="O15" s="110"/>
      <c r="P15" s="110"/>
    </row>
    <row r="16" spans="1:16" ht="16.5" customHeight="1">
      <c r="A16" s="115"/>
      <c r="B16" s="115"/>
      <c r="C16" s="229" t="s">
        <v>704</v>
      </c>
      <c r="D16" s="110"/>
      <c r="E16" s="110"/>
      <c r="F16" s="110"/>
      <c r="G16" s="110"/>
      <c r="H16" s="110"/>
      <c r="I16" s="110"/>
      <c r="J16" s="110"/>
      <c r="K16" s="110"/>
      <c r="L16" s="110"/>
      <c r="M16" s="110"/>
      <c r="N16" s="110"/>
      <c r="O16" s="110"/>
      <c r="P16" s="110"/>
    </row>
    <row r="17" spans="1:16" ht="16.5" customHeight="1">
      <c r="A17" s="115"/>
      <c r="B17" s="115"/>
      <c r="C17" s="229" t="s">
        <v>283</v>
      </c>
      <c r="D17" s="110"/>
      <c r="E17" s="110"/>
      <c r="F17" s="110"/>
      <c r="G17" s="110"/>
      <c r="H17" s="110"/>
      <c r="I17" s="110"/>
      <c r="J17" s="110"/>
      <c r="K17" s="110"/>
      <c r="L17" s="110"/>
      <c r="M17" s="110"/>
      <c r="N17" s="110"/>
      <c r="O17" s="110"/>
      <c r="P17" s="110"/>
    </row>
    <row r="18" spans="1:16" ht="16.5" customHeight="1">
      <c r="A18" s="115"/>
      <c r="B18" s="115"/>
      <c r="C18" s="229" t="s">
        <v>284</v>
      </c>
      <c r="D18" s="110"/>
      <c r="E18" s="110"/>
      <c r="F18" s="110"/>
      <c r="G18" s="110"/>
      <c r="H18" s="110"/>
      <c r="I18" s="110"/>
      <c r="J18" s="110"/>
      <c r="K18" s="110"/>
      <c r="L18" s="110"/>
      <c r="M18" s="110"/>
      <c r="N18" s="110"/>
      <c r="O18" s="110"/>
      <c r="P18" s="110"/>
    </row>
    <row r="19" spans="1:16" ht="16.5" customHeight="1">
      <c r="A19" s="115"/>
      <c r="B19" s="115"/>
      <c r="C19" s="229" t="s">
        <v>285</v>
      </c>
      <c r="D19" s="110"/>
      <c r="E19" s="110"/>
      <c r="F19" s="110"/>
      <c r="G19" s="110"/>
      <c r="H19" s="110"/>
      <c r="I19" s="110"/>
      <c r="J19" s="110"/>
      <c r="K19" s="110"/>
      <c r="L19" s="110"/>
      <c r="M19" s="110"/>
      <c r="N19" s="110"/>
      <c r="O19" s="110"/>
      <c r="P19" s="110"/>
    </row>
    <row r="20" spans="1:16" ht="16.5" customHeight="1">
      <c r="A20" s="115"/>
      <c r="B20" s="115"/>
      <c r="C20" s="229" t="s">
        <v>286</v>
      </c>
      <c r="D20" s="110"/>
      <c r="E20" s="110"/>
      <c r="F20" s="110"/>
      <c r="G20" s="110"/>
      <c r="H20" s="110"/>
      <c r="I20" s="110"/>
      <c r="J20" s="110"/>
      <c r="K20" s="110"/>
      <c r="L20" s="110"/>
      <c r="M20" s="110"/>
      <c r="N20" s="110"/>
      <c r="O20" s="110"/>
      <c r="P20" s="110"/>
    </row>
    <row r="21" spans="1:16" ht="16.5" customHeight="1">
      <c r="A21" s="115"/>
      <c r="B21" s="115"/>
      <c r="C21" s="229" t="s">
        <v>287</v>
      </c>
      <c r="D21" s="110"/>
      <c r="E21" s="110"/>
      <c r="F21" s="110"/>
      <c r="G21" s="110"/>
      <c r="H21" s="110"/>
      <c r="I21" s="110"/>
      <c r="J21" s="110"/>
      <c r="K21" s="110"/>
      <c r="L21" s="110"/>
      <c r="M21" s="110"/>
      <c r="N21" s="110"/>
      <c r="O21" s="110"/>
      <c r="P21" s="110"/>
    </row>
    <row r="22" spans="1:16" ht="16.5" customHeight="1">
      <c r="A22" s="115"/>
      <c r="B22" s="115"/>
      <c r="C22" s="229" t="s">
        <v>288</v>
      </c>
      <c r="D22" s="110"/>
      <c r="E22" s="110"/>
      <c r="F22" s="110"/>
      <c r="G22" s="110"/>
      <c r="H22" s="110"/>
      <c r="I22" s="110"/>
      <c r="J22" s="110"/>
      <c r="K22" s="110"/>
      <c r="L22" s="110"/>
      <c r="M22" s="110"/>
      <c r="N22" s="110"/>
      <c r="O22" s="110"/>
      <c r="P22" s="110"/>
    </row>
    <row r="23" spans="1:16" ht="16.5" customHeight="1">
      <c r="A23" s="115"/>
      <c r="B23" s="115"/>
      <c r="C23" s="230" t="s">
        <v>289</v>
      </c>
      <c r="D23" s="110"/>
      <c r="E23" s="110"/>
      <c r="F23" s="110"/>
      <c r="G23" s="110"/>
      <c r="H23" s="110"/>
      <c r="I23" s="110"/>
      <c r="J23" s="110"/>
      <c r="K23" s="110"/>
      <c r="L23" s="110"/>
      <c r="M23" s="110"/>
      <c r="N23" s="110"/>
      <c r="O23" s="110"/>
      <c r="P23" s="110"/>
    </row>
    <row r="24" spans="1:16" ht="16.5" customHeight="1">
      <c r="A24" s="115"/>
      <c r="B24" s="58" t="s">
        <v>290</v>
      </c>
      <c r="C24" s="40"/>
      <c r="D24" s="110"/>
      <c r="E24" s="110"/>
      <c r="F24" s="110"/>
      <c r="G24" s="110"/>
      <c r="H24" s="110"/>
      <c r="I24" s="110"/>
      <c r="J24" s="110"/>
      <c r="K24" s="110"/>
      <c r="L24" s="110"/>
      <c r="M24" s="110"/>
      <c r="N24" s="110"/>
      <c r="O24" s="110"/>
      <c r="P24" s="110"/>
    </row>
    <row r="25" spans="1:16" ht="16.5" customHeight="1">
      <c r="A25" s="115"/>
      <c r="B25" s="115" t="s">
        <v>291</v>
      </c>
      <c r="C25" s="40"/>
      <c r="D25" s="110"/>
      <c r="E25" s="110"/>
      <c r="F25" s="110"/>
      <c r="G25" s="110"/>
      <c r="H25" s="110"/>
      <c r="I25" s="110"/>
      <c r="J25" s="110"/>
      <c r="K25" s="110"/>
      <c r="L25" s="110"/>
      <c r="M25" s="110"/>
      <c r="N25" s="110"/>
      <c r="O25" s="110"/>
      <c r="P25" s="110"/>
    </row>
    <row r="26" spans="1:16" ht="16.5" customHeight="1">
      <c r="A26" s="115"/>
      <c r="B26" s="115"/>
      <c r="C26" s="110" t="s">
        <v>292</v>
      </c>
      <c r="D26" s="110"/>
      <c r="E26" s="110"/>
      <c r="F26" s="110"/>
      <c r="G26" s="110"/>
      <c r="H26" s="110"/>
      <c r="I26" s="110"/>
      <c r="J26" s="110"/>
      <c r="K26" s="110"/>
      <c r="L26" s="110"/>
      <c r="M26" s="110"/>
      <c r="N26" s="110"/>
      <c r="O26" s="110"/>
      <c r="P26" s="110"/>
    </row>
    <row r="27" spans="1:16" ht="16.5" customHeight="1">
      <c r="A27" s="115"/>
      <c r="B27" s="115"/>
      <c r="C27" s="110" t="s">
        <v>293</v>
      </c>
      <c r="D27" s="110"/>
      <c r="E27" s="110"/>
      <c r="F27" s="110"/>
      <c r="G27" s="110"/>
      <c r="H27" s="110"/>
      <c r="I27" s="110"/>
      <c r="J27" s="110"/>
      <c r="K27" s="110"/>
      <c r="L27" s="110"/>
      <c r="M27" s="110"/>
      <c r="N27" s="110"/>
      <c r="O27" s="110"/>
      <c r="P27" s="110"/>
    </row>
    <row r="28" spans="1:16" ht="16.5" customHeight="1">
      <c r="A28" s="115"/>
      <c r="B28" s="115"/>
      <c r="C28" s="110" t="s">
        <v>294</v>
      </c>
      <c r="D28" s="110"/>
      <c r="E28" s="110"/>
      <c r="F28" s="110"/>
      <c r="G28" s="110"/>
      <c r="H28" s="110"/>
      <c r="I28" s="110"/>
      <c r="J28" s="110"/>
      <c r="K28" s="110"/>
      <c r="L28" s="110"/>
      <c r="M28" s="110"/>
      <c r="N28" s="110"/>
      <c r="O28" s="110"/>
      <c r="P28" s="110"/>
    </row>
    <row r="29" spans="1:16" ht="16.5" customHeight="1">
      <c r="A29" s="115"/>
      <c r="B29" s="115"/>
      <c r="C29" s="110" t="s">
        <v>295</v>
      </c>
      <c r="D29" s="110"/>
      <c r="E29" s="110"/>
      <c r="F29" s="110"/>
      <c r="G29" s="110"/>
      <c r="H29" s="110"/>
      <c r="I29" s="110"/>
      <c r="J29" s="110"/>
      <c r="K29" s="110"/>
      <c r="L29" s="110"/>
      <c r="M29" s="110"/>
      <c r="N29" s="110"/>
      <c r="O29" s="110"/>
      <c r="P29" s="110"/>
    </row>
    <row r="30" spans="1:16" ht="16.5" customHeight="1">
      <c r="A30" s="115"/>
      <c r="B30" s="115"/>
      <c r="C30" s="110" t="s">
        <v>296</v>
      </c>
      <c r="D30" s="110"/>
      <c r="E30" s="110"/>
      <c r="F30" s="110"/>
      <c r="G30" s="110"/>
      <c r="H30" s="110"/>
      <c r="I30" s="110"/>
      <c r="J30" s="110"/>
      <c r="K30" s="110"/>
      <c r="L30" s="110"/>
      <c r="M30" s="110"/>
      <c r="N30" s="110"/>
      <c r="O30" s="110"/>
      <c r="P30" s="110"/>
    </row>
    <row r="31" spans="1:16" ht="16.5" customHeight="1">
      <c r="A31" s="115"/>
      <c r="B31" s="115"/>
      <c r="C31" s="110" t="s">
        <v>297</v>
      </c>
      <c r="D31" s="110"/>
      <c r="E31" s="110"/>
      <c r="F31" s="110"/>
      <c r="G31" s="110"/>
      <c r="H31" s="110"/>
      <c r="I31" s="110"/>
      <c r="J31" s="110"/>
      <c r="K31" s="110"/>
      <c r="L31" s="110"/>
      <c r="M31" s="110"/>
      <c r="N31" s="110"/>
      <c r="O31" s="110"/>
      <c r="P31" s="110"/>
    </row>
    <row r="32" spans="1:16" ht="16.5" customHeight="1">
      <c r="A32" s="115"/>
      <c r="B32" s="115"/>
      <c r="C32" s="110" t="s">
        <v>298</v>
      </c>
      <c r="D32" s="110"/>
      <c r="E32" s="110"/>
      <c r="F32" s="110"/>
      <c r="G32" s="110"/>
      <c r="H32" s="110"/>
      <c r="I32" s="110"/>
      <c r="J32" s="110"/>
      <c r="K32" s="110"/>
      <c r="L32" s="110"/>
      <c r="M32" s="110"/>
      <c r="N32" s="110"/>
      <c r="O32" s="110"/>
      <c r="P32" s="110"/>
    </row>
    <row r="33" spans="1:16" ht="16.5" customHeight="1">
      <c r="A33" s="115"/>
      <c r="B33" s="115"/>
      <c r="C33" s="110" t="s">
        <v>299</v>
      </c>
      <c r="D33" s="110"/>
      <c r="E33" s="110"/>
      <c r="F33" s="110"/>
      <c r="G33" s="110"/>
      <c r="H33" s="110"/>
      <c r="I33" s="110"/>
      <c r="J33" s="110"/>
      <c r="K33" s="110"/>
      <c r="L33" s="110"/>
      <c r="M33" s="110"/>
      <c r="N33" s="110"/>
      <c r="O33" s="110"/>
      <c r="P33" s="110"/>
    </row>
    <row r="34" spans="1:16" ht="16.5" customHeight="1">
      <c r="A34" s="115"/>
      <c r="B34" s="115"/>
      <c r="C34" s="110" t="s">
        <v>300</v>
      </c>
      <c r="D34" s="110"/>
      <c r="E34" s="110"/>
      <c r="F34" s="110"/>
      <c r="G34" s="110"/>
      <c r="H34" s="110"/>
      <c r="I34" s="110"/>
      <c r="J34" s="110"/>
      <c r="K34" s="110"/>
      <c r="L34" s="110"/>
      <c r="M34" s="110"/>
      <c r="N34" s="110"/>
      <c r="O34" s="110"/>
      <c r="P34" s="110"/>
    </row>
    <row r="35" spans="1:16" ht="16.5" customHeight="1">
      <c r="A35" s="115"/>
      <c r="B35" s="115"/>
      <c r="C35" s="110" t="s">
        <v>301</v>
      </c>
      <c r="D35" s="110"/>
      <c r="E35" s="110"/>
      <c r="F35" s="110"/>
      <c r="G35" s="110"/>
      <c r="H35" s="110"/>
      <c r="I35" s="110"/>
      <c r="J35" s="110"/>
      <c r="K35" s="110"/>
      <c r="L35" s="110"/>
      <c r="M35" s="110"/>
      <c r="N35" s="110"/>
      <c r="O35" s="110"/>
      <c r="P35" s="110"/>
    </row>
    <row r="36" spans="1:16" ht="16.5" customHeight="1">
      <c r="A36" s="115"/>
      <c r="B36" s="115"/>
      <c r="C36" s="110" t="s">
        <v>302</v>
      </c>
      <c r="D36" s="110"/>
      <c r="E36" s="110"/>
      <c r="F36" s="110"/>
      <c r="G36" s="110"/>
      <c r="H36" s="110"/>
      <c r="I36" s="110"/>
      <c r="J36" s="110"/>
      <c r="K36" s="110"/>
      <c r="L36" s="110"/>
      <c r="M36" s="110"/>
      <c r="N36" s="110"/>
      <c r="O36" s="110"/>
      <c r="P36" s="110"/>
    </row>
    <row r="37" spans="1:16" ht="16.5" customHeight="1">
      <c r="A37" s="115"/>
      <c r="B37" s="115"/>
      <c r="C37" s="110" t="s">
        <v>303</v>
      </c>
      <c r="D37" s="110"/>
      <c r="E37" s="110"/>
      <c r="F37" s="110"/>
      <c r="G37" s="110"/>
      <c r="H37" s="110"/>
      <c r="I37" s="110"/>
      <c r="J37" s="110"/>
      <c r="K37" s="110"/>
      <c r="L37" s="110"/>
      <c r="M37" s="110"/>
      <c r="N37" s="110"/>
      <c r="O37" s="110"/>
      <c r="P37" s="110"/>
    </row>
    <row r="38" spans="1:16" ht="16.5" customHeight="1">
      <c r="A38" s="115"/>
      <c r="B38" s="115"/>
      <c r="C38" s="110" t="s">
        <v>304</v>
      </c>
      <c r="D38" s="110"/>
      <c r="E38" s="110"/>
      <c r="F38" s="110"/>
      <c r="G38" s="110"/>
      <c r="H38" s="110"/>
      <c r="I38" s="110"/>
      <c r="J38" s="110"/>
      <c r="K38" s="110"/>
      <c r="L38" s="110"/>
      <c r="M38" s="110"/>
      <c r="N38" s="110"/>
      <c r="O38" s="110"/>
      <c r="P38" s="110"/>
    </row>
    <row r="39" spans="1:16" ht="16.5" customHeight="1">
      <c r="A39" s="115"/>
      <c r="B39" s="115"/>
      <c r="C39" s="110" t="s">
        <v>305</v>
      </c>
      <c r="D39" s="110"/>
      <c r="E39" s="110"/>
      <c r="F39" s="110"/>
      <c r="G39" s="110"/>
      <c r="H39" s="110"/>
      <c r="I39" s="110"/>
      <c r="J39" s="110"/>
      <c r="K39" s="110"/>
      <c r="L39" s="110"/>
      <c r="M39" s="110"/>
      <c r="N39" s="110"/>
      <c r="O39" s="110"/>
      <c r="P39" s="110"/>
    </row>
    <row r="40" spans="1:16" ht="16.5" customHeight="1">
      <c r="A40" s="115"/>
      <c r="B40" s="115"/>
      <c r="C40" s="110" t="s">
        <v>306</v>
      </c>
      <c r="D40" s="110"/>
      <c r="E40" s="110"/>
      <c r="F40" s="110"/>
      <c r="G40" s="110"/>
      <c r="H40" s="110"/>
      <c r="I40" s="110"/>
      <c r="J40" s="110"/>
      <c r="K40" s="110"/>
      <c r="L40" s="110"/>
      <c r="M40" s="110"/>
      <c r="N40" s="110"/>
      <c r="O40" s="110"/>
      <c r="P40" s="110"/>
    </row>
    <row r="41" spans="1:16" ht="16.5" customHeight="1">
      <c r="A41" s="115"/>
      <c r="B41" s="56"/>
      <c r="C41" s="227"/>
      <c r="D41" s="110"/>
      <c r="E41" s="110"/>
      <c r="F41" s="110"/>
      <c r="G41" s="110"/>
      <c r="H41" s="110"/>
      <c r="I41" s="110"/>
      <c r="J41" s="110"/>
      <c r="K41" s="110"/>
      <c r="L41" s="110"/>
      <c r="M41" s="110"/>
      <c r="N41" s="110"/>
      <c r="O41" s="110"/>
      <c r="P41" s="110"/>
    </row>
    <row r="42" spans="1:16" ht="16.5" customHeight="1">
      <c r="A42" s="58" t="s">
        <v>307</v>
      </c>
      <c r="B42" s="118"/>
      <c r="C42" s="40"/>
      <c r="D42" s="110"/>
      <c r="E42" s="110"/>
      <c r="F42" s="110"/>
      <c r="G42" s="110"/>
      <c r="H42" s="110"/>
      <c r="I42" s="110"/>
      <c r="J42" s="110"/>
      <c r="K42" s="110"/>
      <c r="L42" s="110"/>
      <c r="M42" s="110"/>
      <c r="N42" s="110"/>
      <c r="O42" s="110"/>
      <c r="P42" s="110"/>
    </row>
    <row r="43" spans="1:16" ht="16.5" customHeight="1">
      <c r="A43" s="115"/>
      <c r="B43" s="231" t="s">
        <v>308</v>
      </c>
      <c r="C43" s="110"/>
      <c r="D43" s="110"/>
      <c r="E43" s="110"/>
      <c r="F43" s="110"/>
      <c r="G43" s="110"/>
      <c r="H43" s="110"/>
      <c r="I43" s="110"/>
      <c r="J43" s="110"/>
      <c r="K43" s="110"/>
      <c r="L43" s="110"/>
      <c r="M43" s="110"/>
      <c r="N43" s="110"/>
      <c r="O43" s="110"/>
      <c r="P43" s="110"/>
    </row>
    <row r="44" spans="1:16" ht="16.5" customHeight="1">
      <c r="A44" s="115"/>
      <c r="B44" s="231" t="s">
        <v>309</v>
      </c>
      <c r="C44" s="110"/>
      <c r="D44" s="110"/>
      <c r="E44" s="110"/>
      <c r="F44" s="110"/>
      <c r="G44" s="110"/>
      <c r="H44" s="110"/>
      <c r="I44" s="110"/>
      <c r="J44" s="110"/>
      <c r="K44" s="110"/>
      <c r="L44" s="110"/>
      <c r="M44" s="110"/>
      <c r="N44" s="110"/>
      <c r="O44" s="110"/>
      <c r="P44" s="110"/>
    </row>
    <row r="45" spans="1:16" ht="16.5" customHeight="1">
      <c r="A45" s="115"/>
      <c r="B45" s="231" t="s">
        <v>310</v>
      </c>
      <c r="C45" s="110"/>
      <c r="D45" s="110"/>
      <c r="E45" s="110"/>
      <c r="F45" s="110"/>
      <c r="G45" s="110"/>
      <c r="H45" s="110"/>
      <c r="I45" s="110"/>
      <c r="J45" s="110"/>
      <c r="K45" s="110"/>
      <c r="L45" s="110"/>
      <c r="M45" s="110"/>
      <c r="N45" s="110"/>
      <c r="O45" s="110"/>
      <c r="P45" s="110"/>
    </row>
    <row r="46" spans="1:16" ht="16.5" customHeight="1">
      <c r="A46" s="115"/>
      <c r="B46" s="231" t="s">
        <v>311</v>
      </c>
      <c r="C46" s="110"/>
      <c r="D46" s="110"/>
      <c r="E46" s="110"/>
      <c r="F46" s="110"/>
      <c r="G46" s="110"/>
      <c r="H46" s="110"/>
      <c r="I46" s="110"/>
      <c r="J46" s="110"/>
      <c r="K46" s="110"/>
      <c r="L46" s="110"/>
      <c r="M46" s="110"/>
      <c r="N46" s="110"/>
      <c r="O46" s="110"/>
      <c r="P46" s="110"/>
    </row>
    <row r="47" spans="1:16" ht="16.5" customHeight="1">
      <c r="A47" s="115"/>
      <c r="B47" s="231" t="s">
        <v>312</v>
      </c>
      <c r="C47" s="110"/>
      <c r="D47" s="110"/>
      <c r="E47" s="110"/>
      <c r="F47" s="110"/>
      <c r="G47" s="110"/>
      <c r="H47" s="110"/>
      <c r="I47" s="110"/>
      <c r="J47" s="110"/>
      <c r="K47" s="110"/>
      <c r="L47" s="110"/>
      <c r="M47" s="110"/>
      <c r="N47" s="110"/>
      <c r="O47" s="110"/>
      <c r="P47" s="110"/>
    </row>
    <row r="48" spans="1:16" ht="16.5" customHeight="1">
      <c r="A48" s="115"/>
      <c r="B48" s="231" t="s">
        <v>313</v>
      </c>
      <c r="C48" s="110"/>
      <c r="D48" s="110"/>
      <c r="E48" s="110"/>
      <c r="F48" s="110"/>
      <c r="G48" s="110"/>
      <c r="H48" s="110"/>
      <c r="I48" s="110"/>
      <c r="J48" s="110"/>
      <c r="K48" s="110"/>
      <c r="L48" s="110"/>
      <c r="M48" s="110"/>
      <c r="N48" s="110"/>
      <c r="O48" s="110"/>
      <c r="P48" s="110"/>
    </row>
    <row r="49" spans="1:16" ht="16.5" customHeight="1">
      <c r="A49" s="115"/>
      <c r="B49" s="231" t="s">
        <v>314</v>
      </c>
      <c r="C49" s="110"/>
      <c r="D49" s="110"/>
      <c r="E49" s="110"/>
      <c r="F49" s="110"/>
      <c r="G49" s="110"/>
      <c r="H49" s="110"/>
      <c r="I49" s="110"/>
      <c r="J49" s="110"/>
      <c r="K49" s="110"/>
      <c r="L49" s="110"/>
      <c r="M49" s="110"/>
      <c r="N49" s="110"/>
      <c r="O49" s="110"/>
      <c r="P49" s="110"/>
    </row>
    <row r="50" spans="1:16" ht="16.5" customHeight="1">
      <c r="A50" s="115"/>
      <c r="B50" s="231" t="s">
        <v>315</v>
      </c>
      <c r="C50" s="110"/>
      <c r="D50" s="110"/>
      <c r="E50" s="110"/>
      <c r="F50" s="110"/>
      <c r="G50" s="110"/>
      <c r="H50" s="110"/>
      <c r="I50" s="110"/>
      <c r="J50" s="110"/>
      <c r="K50" s="110"/>
      <c r="L50" s="110"/>
      <c r="M50" s="110"/>
      <c r="N50" s="110"/>
      <c r="O50" s="110"/>
      <c r="P50" s="110"/>
    </row>
    <row r="51" spans="1:16" ht="16.5" customHeight="1">
      <c r="A51" s="115"/>
      <c r="B51" s="231" t="s">
        <v>316</v>
      </c>
      <c r="C51" s="110"/>
      <c r="D51" s="110"/>
      <c r="E51" s="110"/>
      <c r="F51" s="110"/>
      <c r="G51" s="110"/>
      <c r="H51" s="110"/>
      <c r="I51" s="110"/>
      <c r="J51" s="110"/>
      <c r="K51" s="110"/>
      <c r="L51" s="110"/>
      <c r="M51" s="110"/>
      <c r="N51" s="110"/>
      <c r="O51" s="110"/>
      <c r="P51" s="110"/>
    </row>
    <row r="52" spans="1:16" ht="16.5" customHeight="1">
      <c r="A52" s="115"/>
      <c r="B52" s="231" t="s">
        <v>317</v>
      </c>
      <c r="C52" s="110"/>
      <c r="D52" s="110"/>
      <c r="E52" s="110"/>
      <c r="F52" s="110"/>
      <c r="G52" s="110"/>
      <c r="H52" s="110"/>
      <c r="I52" s="110"/>
      <c r="J52" s="110"/>
      <c r="K52" s="110"/>
      <c r="L52" s="110"/>
      <c r="M52" s="110"/>
      <c r="N52" s="110"/>
      <c r="O52" s="110"/>
      <c r="P52" s="110"/>
    </row>
    <row r="53" spans="1:16" ht="16.5" customHeight="1">
      <c r="A53" s="115"/>
      <c r="B53" s="231" t="s">
        <v>318</v>
      </c>
      <c r="C53" s="110"/>
      <c r="D53" s="110"/>
      <c r="E53" s="110"/>
      <c r="F53" s="110"/>
      <c r="G53" s="110"/>
      <c r="H53" s="110"/>
      <c r="I53" s="110"/>
      <c r="J53" s="110"/>
      <c r="K53" s="110"/>
      <c r="L53" s="110"/>
      <c r="M53" s="110"/>
      <c r="N53" s="110"/>
      <c r="O53" s="110"/>
      <c r="P53" s="110"/>
    </row>
    <row r="54" spans="1:16" ht="16.5" customHeight="1">
      <c r="A54" s="115"/>
      <c r="B54" s="231" t="s">
        <v>319</v>
      </c>
      <c r="C54" s="110"/>
      <c r="D54" s="110"/>
      <c r="E54" s="110"/>
      <c r="F54" s="110"/>
      <c r="G54" s="110"/>
      <c r="H54" s="110"/>
      <c r="I54" s="110"/>
      <c r="J54" s="110"/>
      <c r="K54" s="110"/>
      <c r="L54" s="110"/>
      <c r="M54" s="110"/>
      <c r="N54" s="110"/>
      <c r="O54" s="110"/>
      <c r="P54" s="110"/>
    </row>
    <row r="55" spans="1:16" ht="16.5" customHeight="1">
      <c r="A55" s="115"/>
      <c r="B55" s="231" t="s">
        <v>320</v>
      </c>
      <c r="C55" s="110"/>
      <c r="D55" s="110"/>
      <c r="E55" s="110"/>
      <c r="F55" s="110"/>
      <c r="G55" s="110"/>
      <c r="H55" s="110"/>
      <c r="I55" s="110"/>
      <c r="J55" s="110"/>
      <c r="K55" s="110"/>
      <c r="L55" s="110"/>
      <c r="M55" s="110"/>
      <c r="N55" s="110"/>
      <c r="O55" s="110"/>
      <c r="P55" s="110"/>
    </row>
    <row r="56" spans="1:16" ht="16.5" customHeight="1">
      <c r="A56" s="115"/>
      <c r="B56" s="231" t="s">
        <v>321</v>
      </c>
      <c r="C56" s="110"/>
      <c r="D56" s="110"/>
      <c r="E56" s="110"/>
      <c r="F56" s="110"/>
      <c r="G56" s="110"/>
      <c r="H56" s="110"/>
      <c r="I56" s="110"/>
      <c r="J56" s="110"/>
      <c r="K56" s="110"/>
      <c r="L56" s="110"/>
      <c r="M56" s="110"/>
      <c r="N56" s="110"/>
      <c r="O56" s="110"/>
      <c r="P56" s="110"/>
    </row>
    <row r="57" spans="1:16" ht="16.5" customHeight="1">
      <c r="A57" s="115"/>
      <c r="B57" s="231" t="s">
        <v>322</v>
      </c>
      <c r="C57" s="110"/>
      <c r="D57" s="110"/>
      <c r="E57" s="110"/>
      <c r="F57" s="110"/>
      <c r="G57" s="110"/>
      <c r="H57" s="110"/>
      <c r="I57" s="110"/>
      <c r="J57" s="110"/>
      <c r="K57" s="110"/>
      <c r="L57" s="110"/>
      <c r="M57" s="110"/>
      <c r="N57" s="110"/>
      <c r="O57" s="110"/>
      <c r="P57" s="110"/>
    </row>
    <row r="58" spans="1:16" ht="16.5" customHeight="1">
      <c r="A58" s="115"/>
      <c r="B58" s="231" t="s">
        <v>323</v>
      </c>
      <c r="C58" s="110"/>
      <c r="D58" s="110"/>
      <c r="E58" s="110"/>
      <c r="F58" s="110"/>
      <c r="G58" s="110"/>
      <c r="H58" s="110"/>
      <c r="I58" s="110"/>
      <c r="J58" s="110"/>
      <c r="K58" s="110"/>
      <c r="L58" s="110"/>
      <c r="M58" s="110"/>
      <c r="N58" s="110"/>
      <c r="O58" s="110"/>
      <c r="P58" s="110"/>
    </row>
    <row r="59" spans="1:16" ht="16.5" customHeight="1">
      <c r="A59" s="115"/>
      <c r="B59" s="231" t="s">
        <v>324</v>
      </c>
      <c r="C59" s="110"/>
      <c r="D59" s="110"/>
      <c r="E59" s="110"/>
      <c r="F59" s="110"/>
      <c r="G59" s="110"/>
      <c r="H59" s="110"/>
      <c r="I59" s="110"/>
      <c r="J59" s="110"/>
      <c r="K59" s="110"/>
      <c r="L59" s="110"/>
      <c r="M59" s="110"/>
      <c r="N59" s="110"/>
      <c r="O59" s="110"/>
      <c r="P59" s="110"/>
    </row>
    <row r="60" spans="1:16" ht="16.5" customHeight="1">
      <c r="A60" s="115"/>
      <c r="B60" s="231" t="s">
        <v>325</v>
      </c>
      <c r="C60" s="110"/>
      <c r="D60" s="110"/>
      <c r="E60" s="110"/>
      <c r="F60" s="110"/>
      <c r="G60" s="110"/>
      <c r="H60" s="110"/>
      <c r="I60" s="110"/>
      <c r="J60" s="110"/>
      <c r="K60" s="110"/>
      <c r="L60" s="110"/>
      <c r="M60" s="110"/>
      <c r="N60" s="110"/>
      <c r="O60" s="110"/>
      <c r="P60" s="110"/>
    </row>
    <row r="61" spans="1:16" ht="16.5" customHeight="1">
      <c r="A61" s="115"/>
      <c r="B61" s="231" t="s">
        <v>326</v>
      </c>
      <c r="C61" s="110"/>
      <c r="D61" s="110"/>
      <c r="E61" s="110"/>
      <c r="F61" s="110"/>
      <c r="G61" s="110"/>
      <c r="H61" s="110"/>
      <c r="I61" s="110"/>
      <c r="J61" s="110"/>
      <c r="K61" s="110"/>
      <c r="L61" s="110"/>
      <c r="M61" s="110"/>
      <c r="N61" s="110"/>
      <c r="O61" s="110"/>
      <c r="P61" s="110"/>
    </row>
    <row r="62" spans="1:16" ht="16.5" customHeight="1">
      <c r="A62" s="115"/>
      <c r="B62" s="231" t="s">
        <v>327</v>
      </c>
      <c r="C62" s="110"/>
      <c r="D62" s="110"/>
      <c r="E62" s="110"/>
      <c r="F62" s="110"/>
      <c r="G62" s="110"/>
      <c r="H62" s="110"/>
      <c r="I62" s="110"/>
      <c r="J62" s="110"/>
      <c r="K62" s="110"/>
      <c r="L62" s="110"/>
      <c r="M62" s="110"/>
      <c r="N62" s="110"/>
      <c r="O62" s="110"/>
      <c r="P62" s="110"/>
    </row>
    <row r="63" spans="1:16" ht="16.5" customHeight="1">
      <c r="A63" s="115"/>
      <c r="B63" s="232" t="s">
        <v>328</v>
      </c>
      <c r="C63" s="227"/>
      <c r="D63" s="110"/>
      <c r="E63" s="110"/>
      <c r="F63" s="110"/>
      <c r="G63" s="110"/>
      <c r="H63" s="110"/>
      <c r="I63" s="110"/>
      <c r="J63" s="110"/>
      <c r="K63" s="110"/>
      <c r="L63" s="110"/>
      <c r="M63" s="110"/>
      <c r="N63" s="110"/>
      <c r="O63" s="110"/>
      <c r="P63" s="110"/>
    </row>
    <row r="64" spans="1:16" ht="16.5" customHeight="1">
      <c r="A64" s="58" t="s">
        <v>329</v>
      </c>
      <c r="B64" s="118"/>
      <c r="C64" s="40"/>
      <c r="D64" s="110"/>
      <c r="E64" s="110"/>
      <c r="F64" s="110"/>
      <c r="G64" s="110"/>
      <c r="H64" s="110"/>
      <c r="I64" s="110"/>
      <c r="J64" s="110"/>
      <c r="K64" s="110"/>
      <c r="L64" s="110"/>
      <c r="M64" s="110"/>
      <c r="N64" s="110"/>
      <c r="O64" s="110"/>
      <c r="P64" s="110"/>
    </row>
    <row r="65" spans="1:16" ht="16.5" customHeight="1">
      <c r="A65" s="58" t="s">
        <v>330</v>
      </c>
      <c r="B65" s="118"/>
      <c r="C65" s="40"/>
      <c r="D65" s="110"/>
      <c r="E65" s="110"/>
      <c r="F65" s="110"/>
      <c r="G65" s="110"/>
      <c r="H65" s="110"/>
      <c r="I65" s="110"/>
      <c r="J65" s="110"/>
      <c r="K65" s="110"/>
      <c r="L65" s="110"/>
      <c r="M65" s="110"/>
      <c r="N65" s="110"/>
      <c r="O65" s="110"/>
      <c r="P65" s="110"/>
    </row>
    <row r="66" spans="1:16" ht="16.5" customHeight="1">
      <c r="A66" s="58" t="s">
        <v>331</v>
      </c>
      <c r="B66" s="118"/>
      <c r="C66" s="40"/>
      <c r="D66" s="156"/>
      <c r="E66" s="110"/>
      <c r="F66" s="110"/>
      <c r="G66" s="110"/>
      <c r="H66" s="110"/>
      <c r="I66" s="110"/>
      <c r="J66" s="110"/>
      <c r="K66" s="110"/>
      <c r="L66" s="110"/>
      <c r="M66" s="110"/>
      <c r="N66" s="110"/>
      <c r="O66" s="110"/>
      <c r="P66" s="110"/>
    </row>
    <row r="67" spans="1:16" ht="16.5" customHeight="1">
      <c r="A67" s="58" t="s">
        <v>332</v>
      </c>
      <c r="B67" s="118"/>
      <c r="C67" s="40"/>
      <c r="D67" s="156"/>
      <c r="E67" s="110"/>
      <c r="F67" s="110"/>
      <c r="G67" s="110"/>
      <c r="H67" s="110"/>
      <c r="I67" s="110"/>
      <c r="J67" s="110"/>
      <c r="K67" s="110"/>
      <c r="L67" s="110"/>
      <c r="M67" s="110"/>
      <c r="N67" s="110"/>
      <c r="O67" s="110"/>
      <c r="P67" s="110"/>
    </row>
    <row r="68" spans="1:16" ht="16.5" customHeight="1">
      <c r="A68" s="58" t="s">
        <v>333</v>
      </c>
      <c r="B68" s="118"/>
      <c r="C68" s="40"/>
      <c r="D68" s="156"/>
      <c r="E68" s="110"/>
      <c r="F68" s="156"/>
      <c r="G68" s="110"/>
      <c r="H68" s="156"/>
      <c r="I68" s="110"/>
      <c r="J68" s="110"/>
      <c r="K68" s="110"/>
      <c r="L68" s="110"/>
      <c r="M68" s="110"/>
      <c r="N68" s="110"/>
      <c r="O68" s="110"/>
      <c r="P68" s="110"/>
    </row>
    <row r="74" spans="6:16" ht="13.5">
      <c r="F74" s="130"/>
      <c r="J74" s="130"/>
      <c r="L74" s="130"/>
      <c r="N74" s="130"/>
      <c r="P74" s="130"/>
    </row>
  </sheetData>
  <mergeCells count="6">
    <mergeCell ref="E3:F4"/>
    <mergeCell ref="G3:H4"/>
    <mergeCell ref="A1:P1"/>
    <mergeCell ref="O2:P2"/>
    <mergeCell ref="D3:D4"/>
    <mergeCell ref="A3:C4"/>
  </mergeCells>
  <printOptions/>
  <pageMargins left="0.3937007874015748" right="0.3937007874015748" top="0.7874015748031497" bottom="0.1968503937007874" header="0.5118110236220472" footer="0.24"/>
  <pageSetup horizontalDpi="600" verticalDpi="600" orientation="portrait" paperSize="8" scale="94" r:id="rId2"/>
  <headerFooter alignWithMargins="0">
    <oddFooter>&amp;C14</oddFooter>
  </headerFooter>
  <drawing r:id="rId1"/>
</worksheet>
</file>

<file path=xl/worksheets/sheet17.xml><?xml version="1.0" encoding="utf-8"?>
<worksheet xmlns="http://schemas.openxmlformats.org/spreadsheetml/2006/main" xmlns:r="http://schemas.openxmlformats.org/officeDocument/2006/relationships">
  <dimension ref="A1:Q74"/>
  <sheetViews>
    <sheetView zoomScale="50" zoomScaleNormal="50" workbookViewId="0" topLeftCell="A1">
      <pane xSplit="3" ySplit="4" topLeftCell="D29" activePane="bottomRight" state="frozen"/>
      <selection pane="topLeft" activeCell="A1" sqref="A1"/>
      <selection pane="topRight" activeCell="D1" sqref="D1"/>
      <selection pane="bottomLeft" activeCell="A5" sqref="A5"/>
      <selection pane="bottomRight" activeCell="C2" sqref="C2"/>
    </sheetView>
  </sheetViews>
  <sheetFormatPr defaultColWidth="9.00390625" defaultRowHeight="13.5"/>
  <cols>
    <col min="1" max="1" width="9.00390625" style="3" customWidth="1"/>
    <col min="2" max="2" width="19.00390625" style="3" customWidth="1"/>
    <col min="3" max="3" width="24.125" style="3" customWidth="1"/>
    <col min="4" max="4" width="12.625" style="239" customWidth="1"/>
    <col min="5" max="5" width="2.625" style="239" customWidth="1"/>
    <col min="6" max="6" width="10.625" style="239" customWidth="1"/>
    <col min="7" max="7" width="2.625" style="239" customWidth="1"/>
    <col min="8" max="8" width="10.625" style="239" customWidth="1"/>
    <col min="9" max="9" width="2.625" style="239" customWidth="1"/>
    <col min="10" max="10" width="10.625" style="239" customWidth="1"/>
    <col min="11" max="11" width="2.625" style="239" customWidth="1"/>
    <col min="12" max="12" width="10.625" style="239" customWidth="1"/>
    <col min="13" max="13" width="2.625" style="239" customWidth="1"/>
    <col min="14" max="14" width="10.625" style="239" customWidth="1"/>
    <col min="15" max="15" width="2.625" style="239" customWidth="1"/>
    <col min="16" max="16" width="10.625" style="239" customWidth="1"/>
  </cols>
  <sheetData>
    <row r="1" spans="1:16" ht="30" customHeight="1">
      <c r="A1" s="418" t="s">
        <v>70</v>
      </c>
      <c r="B1" s="418"/>
      <c r="C1" s="418"/>
      <c r="D1" s="418"/>
      <c r="E1" s="418"/>
      <c r="F1" s="418"/>
      <c r="G1" s="418"/>
      <c r="H1" s="418"/>
      <c r="I1" s="418"/>
      <c r="J1" s="418"/>
      <c r="K1" s="418"/>
      <c r="L1" s="418"/>
      <c r="M1" s="418"/>
      <c r="N1" s="418"/>
      <c r="O1" s="418"/>
      <c r="P1" s="418"/>
    </row>
    <row r="2" spans="15:16" ht="13.5">
      <c r="O2" s="419" t="s">
        <v>264</v>
      </c>
      <c r="P2" s="419"/>
    </row>
    <row r="3" spans="1:16" ht="15" customHeight="1">
      <c r="A3" s="375" t="s">
        <v>265</v>
      </c>
      <c r="B3" s="417"/>
      <c r="C3" s="417"/>
      <c r="D3" s="420" t="s">
        <v>266</v>
      </c>
      <c r="E3" s="421" t="s">
        <v>572</v>
      </c>
      <c r="F3" s="422"/>
      <c r="G3" s="425" t="s">
        <v>267</v>
      </c>
      <c r="H3" s="426"/>
      <c r="I3" s="240">
        <v>1</v>
      </c>
      <c r="J3" s="241" t="s">
        <v>268</v>
      </c>
      <c r="K3" s="242">
        <v>2</v>
      </c>
      <c r="L3" s="243"/>
      <c r="M3" s="242">
        <v>3</v>
      </c>
      <c r="N3" s="243"/>
      <c r="O3" s="242">
        <v>4</v>
      </c>
      <c r="P3" s="241"/>
    </row>
    <row r="4" spans="1:17" ht="18" customHeight="1">
      <c r="A4" s="417"/>
      <c r="B4" s="417"/>
      <c r="C4" s="417"/>
      <c r="D4" s="420"/>
      <c r="E4" s="423"/>
      <c r="F4" s="424"/>
      <c r="G4" s="427"/>
      <c r="H4" s="428"/>
      <c r="I4" s="240"/>
      <c r="J4" s="240" t="s">
        <v>272</v>
      </c>
      <c r="K4" s="244"/>
      <c r="L4" s="240"/>
      <c r="M4" s="245"/>
      <c r="N4" s="241"/>
      <c r="O4" s="243"/>
      <c r="P4" s="241"/>
      <c r="Q4" s="226"/>
    </row>
    <row r="5" spans="1:16" ht="16.5" customHeight="1">
      <c r="A5" s="58" t="s">
        <v>273</v>
      </c>
      <c r="B5" s="118"/>
      <c r="C5" s="40"/>
      <c r="D5" s="244">
        <f aca="true" t="shared" si="0" ref="D5:D13">F5+H5</f>
        <v>17437</v>
      </c>
      <c r="E5" s="244"/>
      <c r="F5" s="244">
        <f>SUM(F6:F9)+F13</f>
        <v>15214</v>
      </c>
      <c r="G5" s="244"/>
      <c r="H5" s="244">
        <f aca="true" t="shared" si="1" ref="H5:H13">J5</f>
        <v>2223</v>
      </c>
      <c r="I5" s="244"/>
      <c r="J5" s="244">
        <f>SUM(J6:J9)+J13</f>
        <v>2223</v>
      </c>
      <c r="K5" s="244"/>
      <c r="L5" s="244"/>
      <c r="M5" s="244"/>
      <c r="N5" s="244"/>
      <c r="O5" s="244"/>
      <c r="P5" s="244"/>
    </row>
    <row r="6" spans="1:16" ht="16.5" customHeight="1">
      <c r="A6" s="115"/>
      <c r="B6" s="110" t="s">
        <v>274</v>
      </c>
      <c r="C6" s="110"/>
      <c r="D6" s="244">
        <f t="shared" si="0"/>
        <v>2795</v>
      </c>
      <c r="E6" s="244"/>
      <c r="F6" s="244">
        <v>572</v>
      </c>
      <c r="G6" s="244"/>
      <c r="H6" s="244">
        <f t="shared" si="1"/>
        <v>2223</v>
      </c>
      <c r="I6" s="244"/>
      <c r="J6" s="244">
        <v>2223</v>
      </c>
      <c r="K6" s="244"/>
      <c r="L6" s="244"/>
      <c r="M6" s="244"/>
      <c r="N6" s="244"/>
      <c r="O6" s="244"/>
      <c r="P6" s="244"/>
    </row>
    <row r="7" spans="1:16" ht="16.5" customHeight="1">
      <c r="A7" s="115"/>
      <c r="B7" s="110" t="s">
        <v>275</v>
      </c>
      <c r="C7" s="110"/>
      <c r="D7" s="244">
        <f t="shared" si="0"/>
        <v>0</v>
      </c>
      <c r="E7" s="244"/>
      <c r="F7" s="244"/>
      <c r="G7" s="244"/>
      <c r="H7" s="244">
        <f t="shared" si="1"/>
        <v>0</v>
      </c>
      <c r="I7" s="244"/>
      <c r="J7" s="244">
        <v>0</v>
      </c>
      <c r="K7" s="244"/>
      <c r="L7" s="244"/>
      <c r="M7" s="244"/>
      <c r="N7" s="244"/>
      <c r="O7" s="244"/>
      <c r="P7" s="244"/>
    </row>
    <row r="8" spans="1:16" ht="16.5" customHeight="1">
      <c r="A8" s="115"/>
      <c r="B8" s="110" t="s">
        <v>276</v>
      </c>
      <c r="C8" s="110"/>
      <c r="D8" s="244">
        <f t="shared" si="0"/>
        <v>12425</v>
      </c>
      <c r="E8" s="244"/>
      <c r="F8" s="244">
        <v>12425</v>
      </c>
      <c r="G8" s="244"/>
      <c r="H8" s="244">
        <f t="shared" si="1"/>
        <v>0</v>
      </c>
      <c r="I8" s="244"/>
      <c r="J8" s="244">
        <v>0</v>
      </c>
      <c r="K8" s="244"/>
      <c r="L8" s="244"/>
      <c r="M8" s="244"/>
      <c r="N8" s="244"/>
      <c r="O8" s="244"/>
      <c r="P8" s="244"/>
    </row>
    <row r="9" spans="1:16" ht="16.5" customHeight="1">
      <c r="A9" s="115"/>
      <c r="B9" s="110" t="s">
        <v>277</v>
      </c>
      <c r="C9" s="110"/>
      <c r="D9" s="244">
        <f t="shared" si="0"/>
        <v>1300</v>
      </c>
      <c r="E9" s="244"/>
      <c r="F9" s="244">
        <f>SUM(F10:F12)</f>
        <v>1300</v>
      </c>
      <c r="G9" s="244"/>
      <c r="H9" s="244">
        <f t="shared" si="1"/>
        <v>0</v>
      </c>
      <c r="I9" s="244"/>
      <c r="J9" s="244">
        <f>SUM(J10:J12)</f>
        <v>0</v>
      </c>
      <c r="K9" s="244"/>
      <c r="L9" s="244"/>
      <c r="M9" s="244"/>
      <c r="N9" s="244"/>
      <c r="O9" s="244"/>
      <c r="P9" s="244"/>
    </row>
    <row r="10" spans="1:16" ht="16.5" customHeight="1">
      <c r="A10" s="115"/>
      <c r="B10" s="227"/>
      <c r="C10" s="110" t="s">
        <v>278</v>
      </c>
      <c r="D10" s="244">
        <f t="shared" si="0"/>
        <v>0</v>
      </c>
      <c r="E10" s="244"/>
      <c r="F10" s="244"/>
      <c r="G10" s="244"/>
      <c r="H10" s="244">
        <f t="shared" si="1"/>
        <v>0</v>
      </c>
      <c r="I10" s="244"/>
      <c r="J10" s="244">
        <v>0</v>
      </c>
      <c r="K10" s="244"/>
      <c r="L10" s="244"/>
      <c r="M10" s="244"/>
      <c r="N10" s="244"/>
      <c r="O10" s="244"/>
      <c r="P10" s="244"/>
    </row>
    <row r="11" spans="1:16" ht="16.5" customHeight="1">
      <c r="A11" s="115"/>
      <c r="B11" s="228"/>
      <c r="C11" s="110" t="s">
        <v>279</v>
      </c>
      <c r="D11" s="244">
        <f t="shared" si="0"/>
        <v>0</v>
      </c>
      <c r="E11" s="244"/>
      <c r="F11" s="244"/>
      <c r="G11" s="244"/>
      <c r="H11" s="244">
        <f t="shared" si="1"/>
        <v>0</v>
      </c>
      <c r="I11" s="244"/>
      <c r="J11" s="244">
        <v>0</v>
      </c>
      <c r="K11" s="244"/>
      <c r="L11" s="244"/>
      <c r="M11" s="244"/>
      <c r="N11" s="244"/>
      <c r="O11" s="244"/>
      <c r="P11" s="244"/>
    </row>
    <row r="12" spans="1:16" ht="16.5" customHeight="1">
      <c r="A12" s="115"/>
      <c r="B12" s="113"/>
      <c r="C12" s="227" t="s">
        <v>280</v>
      </c>
      <c r="D12" s="244">
        <f t="shared" si="0"/>
        <v>1300</v>
      </c>
      <c r="E12" s="244"/>
      <c r="F12" s="244">
        <v>1300</v>
      </c>
      <c r="G12" s="244"/>
      <c r="H12" s="244">
        <f t="shared" si="1"/>
        <v>0</v>
      </c>
      <c r="I12" s="244"/>
      <c r="J12" s="244">
        <v>0</v>
      </c>
      <c r="K12" s="244"/>
      <c r="L12" s="244"/>
      <c r="M12" s="244"/>
      <c r="N12" s="244"/>
      <c r="O12" s="244"/>
      <c r="P12" s="244"/>
    </row>
    <row r="13" spans="1:16" ht="16.5" customHeight="1">
      <c r="A13" s="115"/>
      <c r="B13" s="114" t="s">
        <v>281</v>
      </c>
      <c r="C13" s="111"/>
      <c r="D13" s="244">
        <f t="shared" si="0"/>
        <v>917</v>
      </c>
      <c r="E13" s="244"/>
      <c r="F13" s="244">
        <v>917</v>
      </c>
      <c r="G13" s="244"/>
      <c r="H13" s="244">
        <f t="shared" si="1"/>
        <v>0</v>
      </c>
      <c r="I13" s="244"/>
      <c r="J13" s="244">
        <v>0</v>
      </c>
      <c r="K13" s="244"/>
      <c r="L13" s="244"/>
      <c r="M13" s="244"/>
      <c r="N13" s="244"/>
      <c r="O13" s="244"/>
      <c r="P13" s="244"/>
    </row>
    <row r="14" spans="1:16" ht="16.5" customHeight="1">
      <c r="A14" s="58" t="s">
        <v>282</v>
      </c>
      <c r="B14" s="118"/>
      <c r="C14" s="40"/>
      <c r="D14" s="244">
        <f>D15+D24+D25+D42</f>
        <v>7863</v>
      </c>
      <c r="E14" s="244"/>
      <c r="F14" s="244">
        <f>F15+F24+F25+F42</f>
        <v>7130</v>
      </c>
      <c r="G14" s="244"/>
      <c r="H14" s="244">
        <f>H15+H24+H25+H42</f>
        <v>733</v>
      </c>
      <c r="I14" s="244"/>
      <c r="J14" s="244">
        <f>J15+J24+J25+J42</f>
        <v>733</v>
      </c>
      <c r="K14" s="244"/>
      <c r="L14" s="244"/>
      <c r="M14" s="244"/>
      <c r="N14" s="244"/>
      <c r="O14" s="244"/>
      <c r="P14" s="244"/>
    </row>
    <row r="15" spans="1:16" ht="16.5" customHeight="1">
      <c r="A15" s="115"/>
      <c r="B15" s="114" t="s">
        <v>703</v>
      </c>
      <c r="C15" s="247"/>
      <c r="D15" s="244">
        <f aca="true" t="shared" si="2" ref="D15:D40">F15+H15</f>
        <v>1938</v>
      </c>
      <c r="E15" s="244"/>
      <c r="F15" s="244">
        <f>SUM(F16:F23)</f>
        <v>1938</v>
      </c>
      <c r="G15" s="244"/>
      <c r="H15" s="244">
        <f aca="true" t="shared" si="3" ref="H15:H23">J15</f>
        <v>0</v>
      </c>
      <c r="I15" s="244"/>
      <c r="J15" s="244">
        <f>SUM(J16:J23)</f>
        <v>0</v>
      </c>
      <c r="K15" s="244"/>
      <c r="L15" s="244"/>
      <c r="M15" s="244"/>
      <c r="N15" s="244"/>
      <c r="O15" s="244"/>
      <c r="P15" s="244"/>
    </row>
    <row r="16" spans="1:16" ht="16.5" customHeight="1">
      <c r="A16" s="115"/>
      <c r="B16" s="115"/>
      <c r="C16" s="229" t="s">
        <v>704</v>
      </c>
      <c r="D16" s="244">
        <f t="shared" si="2"/>
        <v>512</v>
      </c>
      <c r="E16" s="244"/>
      <c r="F16" s="244">
        <v>512</v>
      </c>
      <c r="G16" s="244"/>
      <c r="H16" s="244">
        <f t="shared" si="3"/>
        <v>0</v>
      </c>
      <c r="I16" s="244"/>
      <c r="J16" s="244">
        <v>0</v>
      </c>
      <c r="K16" s="244"/>
      <c r="L16" s="244"/>
      <c r="M16" s="244"/>
      <c r="N16" s="244"/>
      <c r="O16" s="244"/>
      <c r="P16" s="244"/>
    </row>
    <row r="17" spans="1:16" ht="16.5" customHeight="1">
      <c r="A17" s="115"/>
      <c r="B17" s="115"/>
      <c r="C17" s="229" t="s">
        <v>283</v>
      </c>
      <c r="D17" s="244">
        <f t="shared" si="2"/>
        <v>0</v>
      </c>
      <c r="E17" s="244"/>
      <c r="F17" s="244">
        <v>0</v>
      </c>
      <c r="G17" s="244"/>
      <c r="H17" s="244">
        <f t="shared" si="3"/>
        <v>0</v>
      </c>
      <c r="I17" s="244"/>
      <c r="J17" s="244">
        <v>0</v>
      </c>
      <c r="K17" s="244"/>
      <c r="L17" s="244"/>
      <c r="M17" s="244"/>
      <c r="N17" s="244"/>
      <c r="O17" s="244"/>
      <c r="P17" s="244"/>
    </row>
    <row r="18" spans="1:16" ht="16.5" customHeight="1">
      <c r="A18" s="115"/>
      <c r="B18" s="115"/>
      <c r="C18" s="229" t="s">
        <v>284</v>
      </c>
      <c r="D18" s="244">
        <f t="shared" si="2"/>
        <v>0</v>
      </c>
      <c r="E18" s="244"/>
      <c r="F18" s="244">
        <v>0</v>
      </c>
      <c r="G18" s="244"/>
      <c r="H18" s="244">
        <f t="shared" si="3"/>
        <v>0</v>
      </c>
      <c r="I18" s="244"/>
      <c r="J18" s="244">
        <v>0</v>
      </c>
      <c r="K18" s="244"/>
      <c r="L18" s="244"/>
      <c r="M18" s="244"/>
      <c r="N18" s="244"/>
      <c r="O18" s="244"/>
      <c r="P18" s="244"/>
    </row>
    <row r="19" spans="1:16" ht="16.5" customHeight="1">
      <c r="A19" s="115"/>
      <c r="B19" s="115"/>
      <c r="C19" s="229" t="s">
        <v>285</v>
      </c>
      <c r="D19" s="244">
        <f t="shared" si="2"/>
        <v>1236</v>
      </c>
      <c r="E19" s="244"/>
      <c r="F19" s="244">
        <v>1236</v>
      </c>
      <c r="G19" s="244"/>
      <c r="H19" s="244">
        <f t="shared" si="3"/>
        <v>0</v>
      </c>
      <c r="I19" s="244"/>
      <c r="J19" s="244">
        <v>0</v>
      </c>
      <c r="K19" s="244"/>
      <c r="L19" s="244"/>
      <c r="M19" s="244"/>
      <c r="N19" s="244"/>
      <c r="O19" s="244"/>
      <c r="P19" s="244"/>
    </row>
    <row r="20" spans="1:16" ht="16.5" customHeight="1">
      <c r="A20" s="115"/>
      <c r="B20" s="115"/>
      <c r="C20" s="229" t="s">
        <v>286</v>
      </c>
      <c r="D20" s="244">
        <f t="shared" si="2"/>
        <v>0</v>
      </c>
      <c r="E20" s="244"/>
      <c r="F20" s="244">
        <v>0</v>
      </c>
      <c r="G20" s="244"/>
      <c r="H20" s="244">
        <f t="shared" si="3"/>
        <v>0</v>
      </c>
      <c r="I20" s="244"/>
      <c r="J20" s="244">
        <v>0</v>
      </c>
      <c r="K20" s="244"/>
      <c r="L20" s="244"/>
      <c r="M20" s="244"/>
      <c r="N20" s="244"/>
      <c r="O20" s="244"/>
      <c r="P20" s="244"/>
    </row>
    <row r="21" spans="1:16" ht="16.5" customHeight="1">
      <c r="A21" s="115"/>
      <c r="B21" s="115"/>
      <c r="C21" s="229" t="s">
        <v>287</v>
      </c>
      <c r="D21" s="244">
        <f t="shared" si="2"/>
        <v>190</v>
      </c>
      <c r="E21" s="244"/>
      <c r="F21" s="244">
        <v>190</v>
      </c>
      <c r="G21" s="244"/>
      <c r="H21" s="244">
        <f t="shared" si="3"/>
        <v>0</v>
      </c>
      <c r="I21" s="244"/>
      <c r="J21" s="244">
        <v>0</v>
      </c>
      <c r="K21" s="244"/>
      <c r="L21" s="244"/>
      <c r="M21" s="244"/>
      <c r="N21" s="244"/>
      <c r="O21" s="244"/>
      <c r="P21" s="244"/>
    </row>
    <row r="22" spans="1:16" ht="16.5" customHeight="1">
      <c r="A22" s="115"/>
      <c r="B22" s="115"/>
      <c r="C22" s="229" t="s">
        <v>288</v>
      </c>
      <c r="D22" s="244">
        <f t="shared" si="2"/>
        <v>0</v>
      </c>
      <c r="E22" s="244"/>
      <c r="F22" s="244">
        <v>0</v>
      </c>
      <c r="G22" s="244"/>
      <c r="H22" s="244">
        <f t="shared" si="3"/>
        <v>0</v>
      </c>
      <c r="I22" s="244"/>
      <c r="J22" s="244">
        <v>0</v>
      </c>
      <c r="K22" s="244"/>
      <c r="L22" s="244"/>
      <c r="M22" s="244"/>
      <c r="N22" s="244"/>
      <c r="O22" s="244"/>
      <c r="P22" s="244"/>
    </row>
    <row r="23" spans="1:16" ht="16.5" customHeight="1">
      <c r="A23" s="115"/>
      <c r="B23" s="115"/>
      <c r="C23" s="230" t="s">
        <v>289</v>
      </c>
      <c r="D23" s="244">
        <f t="shared" si="2"/>
        <v>0</v>
      </c>
      <c r="E23" s="244"/>
      <c r="F23" s="244">
        <v>0</v>
      </c>
      <c r="G23" s="244"/>
      <c r="H23" s="244">
        <f t="shared" si="3"/>
        <v>0</v>
      </c>
      <c r="I23" s="244"/>
      <c r="J23" s="244">
        <v>0</v>
      </c>
      <c r="K23" s="244"/>
      <c r="L23" s="244"/>
      <c r="M23" s="244"/>
      <c r="N23" s="244"/>
      <c r="O23" s="244"/>
      <c r="P23" s="244"/>
    </row>
    <row r="24" spans="1:16" ht="16.5" customHeight="1">
      <c r="A24" s="115"/>
      <c r="B24" s="58" t="s">
        <v>290</v>
      </c>
      <c r="C24" s="40"/>
      <c r="D24" s="244">
        <f t="shared" si="2"/>
        <v>0</v>
      </c>
      <c r="E24" s="244"/>
      <c r="F24" s="244">
        <v>0</v>
      </c>
      <c r="G24" s="244"/>
      <c r="H24" s="244">
        <f aca="true" t="shared" si="4" ref="H24:H40">J24</f>
        <v>0</v>
      </c>
      <c r="I24" s="244"/>
      <c r="J24" s="244">
        <v>0</v>
      </c>
      <c r="K24" s="244"/>
      <c r="L24" s="244"/>
      <c r="M24" s="244"/>
      <c r="N24" s="244"/>
      <c r="O24" s="244"/>
      <c r="P24" s="244"/>
    </row>
    <row r="25" spans="1:16" ht="16.5" customHeight="1">
      <c r="A25" s="115"/>
      <c r="B25" s="115" t="s">
        <v>291</v>
      </c>
      <c r="C25" s="40"/>
      <c r="D25" s="244">
        <f t="shared" si="2"/>
        <v>4925</v>
      </c>
      <c r="E25" s="244"/>
      <c r="F25" s="244">
        <f>SUM(F26:F41)</f>
        <v>4403</v>
      </c>
      <c r="G25" s="244"/>
      <c r="H25" s="244">
        <f t="shared" si="4"/>
        <v>522</v>
      </c>
      <c r="I25" s="244"/>
      <c r="J25" s="244">
        <f>SUM(J26:J41)</f>
        <v>522</v>
      </c>
      <c r="K25" s="244"/>
      <c r="L25" s="244"/>
      <c r="M25" s="244"/>
      <c r="N25" s="244"/>
      <c r="O25" s="244"/>
      <c r="P25" s="244"/>
    </row>
    <row r="26" spans="1:16" ht="16.5" customHeight="1">
      <c r="A26" s="115"/>
      <c r="B26" s="115"/>
      <c r="C26" s="110" t="s">
        <v>292</v>
      </c>
      <c r="D26" s="244">
        <f t="shared" si="2"/>
        <v>270</v>
      </c>
      <c r="E26" s="244"/>
      <c r="F26" s="244">
        <v>270</v>
      </c>
      <c r="G26" s="244"/>
      <c r="H26" s="244">
        <f t="shared" si="4"/>
        <v>0</v>
      </c>
      <c r="I26" s="244"/>
      <c r="J26" s="244">
        <v>0</v>
      </c>
      <c r="K26" s="244"/>
      <c r="L26" s="244"/>
      <c r="M26" s="244"/>
      <c r="N26" s="244"/>
      <c r="O26" s="244"/>
      <c r="P26" s="244"/>
    </row>
    <row r="27" spans="1:16" ht="16.5" customHeight="1">
      <c r="A27" s="115"/>
      <c r="B27" s="115"/>
      <c r="C27" s="110" t="s">
        <v>293</v>
      </c>
      <c r="D27" s="244">
        <f t="shared" si="2"/>
        <v>0</v>
      </c>
      <c r="E27" s="244"/>
      <c r="F27" s="244">
        <v>0</v>
      </c>
      <c r="G27" s="244"/>
      <c r="H27" s="244">
        <f t="shared" si="4"/>
        <v>0</v>
      </c>
      <c r="I27" s="244"/>
      <c r="J27" s="244">
        <v>0</v>
      </c>
      <c r="K27" s="244"/>
      <c r="L27" s="244"/>
      <c r="M27" s="244"/>
      <c r="N27" s="244"/>
      <c r="O27" s="244"/>
      <c r="P27" s="244"/>
    </row>
    <row r="28" spans="1:16" ht="16.5" customHeight="1">
      <c r="A28" s="115"/>
      <c r="B28" s="115"/>
      <c r="C28" s="110" t="s">
        <v>294</v>
      </c>
      <c r="D28" s="244">
        <f t="shared" si="2"/>
        <v>16</v>
      </c>
      <c r="E28" s="244"/>
      <c r="F28" s="244">
        <v>15</v>
      </c>
      <c r="G28" s="244"/>
      <c r="H28" s="244">
        <f t="shared" si="4"/>
        <v>1</v>
      </c>
      <c r="I28" s="244"/>
      <c r="J28" s="244">
        <v>1</v>
      </c>
      <c r="K28" s="244"/>
      <c r="L28" s="244"/>
      <c r="M28" s="244"/>
      <c r="N28" s="244"/>
      <c r="O28" s="244"/>
      <c r="P28" s="244"/>
    </row>
    <row r="29" spans="1:16" ht="16.5" customHeight="1">
      <c r="A29" s="115"/>
      <c r="B29" s="115"/>
      <c r="C29" s="110" t="s">
        <v>295</v>
      </c>
      <c r="D29" s="244">
        <f t="shared" si="2"/>
        <v>393</v>
      </c>
      <c r="E29" s="244"/>
      <c r="F29" s="244">
        <v>373</v>
      </c>
      <c r="G29" s="244"/>
      <c r="H29" s="244">
        <f t="shared" si="4"/>
        <v>20</v>
      </c>
      <c r="I29" s="244"/>
      <c r="J29" s="244">
        <v>20</v>
      </c>
      <c r="K29" s="244"/>
      <c r="L29" s="244"/>
      <c r="M29" s="244"/>
      <c r="N29" s="244"/>
      <c r="O29" s="244"/>
      <c r="P29" s="244"/>
    </row>
    <row r="30" spans="1:16" ht="16.5" customHeight="1">
      <c r="A30" s="115"/>
      <c r="B30" s="115"/>
      <c r="C30" s="110" t="s">
        <v>296</v>
      </c>
      <c r="D30" s="244">
        <f t="shared" si="2"/>
        <v>1134</v>
      </c>
      <c r="E30" s="244"/>
      <c r="F30" s="244">
        <v>1134</v>
      </c>
      <c r="G30" s="244"/>
      <c r="H30" s="244">
        <f t="shared" si="4"/>
        <v>0</v>
      </c>
      <c r="I30" s="244"/>
      <c r="J30" s="244">
        <v>0</v>
      </c>
      <c r="K30" s="244"/>
      <c r="L30" s="244"/>
      <c r="M30" s="244"/>
      <c r="N30" s="244"/>
      <c r="O30" s="244"/>
      <c r="P30" s="244"/>
    </row>
    <row r="31" spans="1:16" ht="16.5" customHeight="1">
      <c r="A31" s="115"/>
      <c r="B31" s="115"/>
      <c r="C31" s="110" t="s">
        <v>297</v>
      </c>
      <c r="D31" s="244">
        <f t="shared" si="2"/>
        <v>0</v>
      </c>
      <c r="E31" s="244"/>
      <c r="F31" s="244">
        <v>0</v>
      </c>
      <c r="G31" s="244"/>
      <c r="H31" s="244">
        <f t="shared" si="4"/>
        <v>0</v>
      </c>
      <c r="I31" s="244"/>
      <c r="J31" s="244">
        <v>0</v>
      </c>
      <c r="K31" s="244"/>
      <c r="L31" s="244"/>
      <c r="M31" s="244"/>
      <c r="N31" s="244"/>
      <c r="O31" s="244"/>
      <c r="P31" s="244"/>
    </row>
    <row r="32" spans="1:16" ht="16.5" customHeight="1">
      <c r="A32" s="115"/>
      <c r="B32" s="115"/>
      <c r="C32" s="110" t="s">
        <v>298</v>
      </c>
      <c r="D32" s="244">
        <f t="shared" si="2"/>
        <v>2040</v>
      </c>
      <c r="E32" s="244"/>
      <c r="F32" s="244">
        <v>2040</v>
      </c>
      <c r="G32" s="244"/>
      <c r="H32" s="244">
        <f t="shared" si="4"/>
        <v>0</v>
      </c>
      <c r="I32" s="244"/>
      <c r="J32" s="244">
        <v>0</v>
      </c>
      <c r="K32" s="244"/>
      <c r="L32" s="244"/>
      <c r="M32" s="244"/>
      <c r="N32" s="244"/>
      <c r="O32" s="244"/>
      <c r="P32" s="244"/>
    </row>
    <row r="33" spans="1:16" ht="16.5" customHeight="1">
      <c r="A33" s="115"/>
      <c r="B33" s="115"/>
      <c r="C33" s="110" t="s">
        <v>299</v>
      </c>
      <c r="D33" s="244">
        <f t="shared" si="2"/>
        <v>110</v>
      </c>
      <c r="E33" s="244"/>
      <c r="F33" s="244">
        <v>30</v>
      </c>
      <c r="G33" s="244"/>
      <c r="H33" s="244">
        <f t="shared" si="4"/>
        <v>80</v>
      </c>
      <c r="I33" s="244"/>
      <c r="J33" s="244">
        <v>80</v>
      </c>
      <c r="K33" s="244"/>
      <c r="L33" s="244"/>
      <c r="M33" s="244"/>
      <c r="N33" s="244"/>
      <c r="O33" s="244"/>
      <c r="P33" s="244"/>
    </row>
    <row r="34" spans="1:16" ht="16.5" customHeight="1">
      <c r="A34" s="115"/>
      <c r="B34" s="115"/>
      <c r="C34" s="110" t="s">
        <v>300</v>
      </c>
      <c r="D34" s="244">
        <f t="shared" si="2"/>
        <v>0</v>
      </c>
      <c r="E34" s="244"/>
      <c r="F34" s="244">
        <v>0</v>
      </c>
      <c r="G34" s="244"/>
      <c r="H34" s="244">
        <f t="shared" si="4"/>
        <v>0</v>
      </c>
      <c r="I34" s="244"/>
      <c r="J34" s="244">
        <v>0</v>
      </c>
      <c r="K34" s="244"/>
      <c r="L34" s="244"/>
      <c r="M34" s="244"/>
      <c r="N34" s="244"/>
      <c r="O34" s="244"/>
      <c r="P34" s="244"/>
    </row>
    <row r="35" spans="1:16" ht="16.5" customHeight="1">
      <c r="A35" s="115"/>
      <c r="B35" s="115"/>
      <c r="C35" s="110" t="s">
        <v>301</v>
      </c>
      <c r="D35" s="244">
        <f t="shared" si="2"/>
        <v>30</v>
      </c>
      <c r="E35" s="244"/>
      <c r="F35" s="244">
        <v>20</v>
      </c>
      <c r="G35" s="244"/>
      <c r="H35" s="244">
        <f t="shared" si="4"/>
        <v>10</v>
      </c>
      <c r="I35" s="244"/>
      <c r="J35" s="244">
        <v>10</v>
      </c>
      <c r="K35" s="244"/>
      <c r="L35" s="244"/>
      <c r="M35" s="244"/>
      <c r="N35" s="244"/>
      <c r="O35" s="244"/>
      <c r="P35" s="244"/>
    </row>
    <row r="36" spans="1:16" ht="16.5" customHeight="1">
      <c r="A36" s="115"/>
      <c r="B36" s="115"/>
      <c r="C36" s="110" t="s">
        <v>302</v>
      </c>
      <c r="D36" s="244">
        <f t="shared" si="2"/>
        <v>0</v>
      </c>
      <c r="E36" s="244"/>
      <c r="F36" s="244">
        <v>0</v>
      </c>
      <c r="G36" s="244"/>
      <c r="H36" s="244">
        <f t="shared" si="4"/>
        <v>0</v>
      </c>
      <c r="I36" s="244"/>
      <c r="J36" s="244">
        <v>0</v>
      </c>
      <c r="K36" s="244"/>
      <c r="L36" s="244"/>
      <c r="M36" s="244"/>
      <c r="N36" s="244"/>
      <c r="O36" s="244"/>
      <c r="P36" s="244"/>
    </row>
    <row r="37" spans="1:16" ht="16.5" customHeight="1">
      <c r="A37" s="115"/>
      <c r="B37" s="115"/>
      <c r="C37" s="110" t="s">
        <v>303</v>
      </c>
      <c r="D37" s="244">
        <f t="shared" si="2"/>
        <v>0</v>
      </c>
      <c r="E37" s="244"/>
      <c r="F37" s="244">
        <v>0</v>
      </c>
      <c r="G37" s="244"/>
      <c r="H37" s="244">
        <f t="shared" si="4"/>
        <v>0</v>
      </c>
      <c r="I37" s="244"/>
      <c r="J37" s="244">
        <v>0</v>
      </c>
      <c r="K37" s="244"/>
      <c r="L37" s="244"/>
      <c r="M37" s="244"/>
      <c r="N37" s="244"/>
      <c r="O37" s="244"/>
      <c r="P37" s="244"/>
    </row>
    <row r="38" spans="1:16" ht="16.5" customHeight="1">
      <c r="A38" s="115"/>
      <c r="B38" s="115"/>
      <c r="C38" s="110" t="s">
        <v>304</v>
      </c>
      <c r="D38" s="244">
        <f t="shared" si="2"/>
        <v>231</v>
      </c>
      <c r="E38" s="244"/>
      <c r="F38" s="244">
        <v>0</v>
      </c>
      <c r="G38" s="244"/>
      <c r="H38" s="244">
        <f t="shared" si="4"/>
        <v>231</v>
      </c>
      <c r="I38" s="244"/>
      <c r="J38" s="244">
        <v>231</v>
      </c>
      <c r="K38" s="244"/>
      <c r="L38" s="244"/>
      <c r="M38" s="244"/>
      <c r="N38" s="244"/>
      <c r="O38" s="244"/>
      <c r="P38" s="244"/>
    </row>
    <row r="39" spans="1:16" ht="16.5" customHeight="1">
      <c r="A39" s="115"/>
      <c r="B39" s="115"/>
      <c r="C39" s="110" t="s">
        <v>305</v>
      </c>
      <c r="D39" s="244">
        <f t="shared" si="2"/>
        <v>10</v>
      </c>
      <c r="E39" s="244"/>
      <c r="F39" s="244">
        <v>10</v>
      </c>
      <c r="G39" s="244"/>
      <c r="H39" s="244">
        <f t="shared" si="4"/>
        <v>0</v>
      </c>
      <c r="I39" s="244"/>
      <c r="J39" s="244">
        <v>0</v>
      </c>
      <c r="K39" s="244"/>
      <c r="L39" s="244"/>
      <c r="M39" s="244"/>
      <c r="N39" s="244"/>
      <c r="O39" s="244"/>
      <c r="P39" s="244"/>
    </row>
    <row r="40" spans="1:16" ht="16.5" customHeight="1">
      <c r="A40" s="115"/>
      <c r="B40" s="115"/>
      <c r="C40" s="110" t="s">
        <v>306</v>
      </c>
      <c r="D40" s="244">
        <f t="shared" si="2"/>
        <v>691</v>
      </c>
      <c r="E40" s="244"/>
      <c r="F40" s="244">
        <v>511</v>
      </c>
      <c r="G40" s="244"/>
      <c r="H40" s="244">
        <f t="shared" si="4"/>
        <v>180</v>
      </c>
      <c r="I40" s="244"/>
      <c r="J40" s="244">
        <v>180</v>
      </c>
      <c r="K40" s="244"/>
      <c r="L40" s="244"/>
      <c r="M40" s="244"/>
      <c r="N40" s="244"/>
      <c r="O40" s="244"/>
      <c r="P40" s="244"/>
    </row>
    <row r="41" spans="1:16" ht="16.5" customHeight="1">
      <c r="A41" s="115"/>
      <c r="B41" s="56"/>
      <c r="C41" s="227"/>
      <c r="D41" s="244"/>
      <c r="E41" s="244"/>
      <c r="F41" s="244"/>
      <c r="G41" s="244"/>
      <c r="H41" s="244"/>
      <c r="I41" s="244"/>
      <c r="J41" s="244"/>
      <c r="K41" s="244"/>
      <c r="L41" s="244"/>
      <c r="M41" s="244"/>
      <c r="N41" s="244"/>
      <c r="O41" s="244"/>
      <c r="P41" s="244"/>
    </row>
    <row r="42" spans="1:16" ht="16.5" customHeight="1">
      <c r="A42" s="58" t="s">
        <v>307</v>
      </c>
      <c r="B42" s="118"/>
      <c r="C42" s="40"/>
      <c r="D42" s="244">
        <f aca="true" t="shared" si="5" ref="D42:D65">F42+H42</f>
        <v>1000</v>
      </c>
      <c r="E42" s="244"/>
      <c r="F42" s="244">
        <f>SUM(F43:F63)</f>
        <v>789</v>
      </c>
      <c r="G42" s="244"/>
      <c r="H42" s="244">
        <f aca="true" t="shared" si="6" ref="H42:H65">J42</f>
        <v>211</v>
      </c>
      <c r="I42" s="244"/>
      <c r="J42" s="244">
        <f>SUM(J43:J63)</f>
        <v>211</v>
      </c>
      <c r="K42" s="244"/>
      <c r="L42" s="244"/>
      <c r="M42" s="244"/>
      <c r="N42" s="244"/>
      <c r="O42" s="244"/>
      <c r="P42" s="244"/>
    </row>
    <row r="43" spans="1:16" ht="16.5" customHeight="1">
      <c r="A43" s="115"/>
      <c r="B43" s="231" t="s">
        <v>308</v>
      </c>
      <c r="C43" s="110"/>
      <c r="D43" s="244">
        <f t="shared" si="5"/>
        <v>132</v>
      </c>
      <c r="E43" s="244"/>
      <c r="F43" s="244">
        <v>120</v>
      </c>
      <c r="G43" s="244"/>
      <c r="H43" s="244">
        <f t="shared" si="6"/>
        <v>12</v>
      </c>
      <c r="I43" s="244"/>
      <c r="J43" s="244">
        <v>12</v>
      </c>
      <c r="K43" s="244"/>
      <c r="L43" s="244"/>
      <c r="M43" s="244"/>
      <c r="N43" s="244"/>
      <c r="O43" s="244"/>
      <c r="P43" s="244"/>
    </row>
    <row r="44" spans="1:16" ht="16.5" customHeight="1">
      <c r="A44" s="115"/>
      <c r="B44" s="231" t="s">
        <v>309</v>
      </c>
      <c r="C44" s="110"/>
      <c r="D44" s="244">
        <f t="shared" si="5"/>
        <v>258</v>
      </c>
      <c r="E44" s="244"/>
      <c r="F44" s="244">
        <v>234</v>
      </c>
      <c r="G44" s="244"/>
      <c r="H44" s="244">
        <f t="shared" si="6"/>
        <v>24</v>
      </c>
      <c r="I44" s="244"/>
      <c r="J44" s="244">
        <v>24</v>
      </c>
      <c r="K44" s="244"/>
      <c r="L44" s="244"/>
      <c r="M44" s="244"/>
      <c r="N44" s="244"/>
      <c r="O44" s="244"/>
      <c r="P44" s="244"/>
    </row>
    <row r="45" spans="1:16" ht="16.5" customHeight="1">
      <c r="A45" s="115"/>
      <c r="B45" s="231" t="s">
        <v>310</v>
      </c>
      <c r="C45" s="110"/>
      <c r="D45" s="244">
        <f t="shared" si="5"/>
        <v>26</v>
      </c>
      <c r="E45" s="244"/>
      <c r="F45" s="244">
        <v>23</v>
      </c>
      <c r="G45" s="244"/>
      <c r="H45" s="244">
        <f t="shared" si="6"/>
        <v>3</v>
      </c>
      <c r="I45" s="244"/>
      <c r="J45" s="244">
        <v>3</v>
      </c>
      <c r="K45" s="244"/>
      <c r="L45" s="244"/>
      <c r="M45" s="244"/>
      <c r="N45" s="244"/>
      <c r="O45" s="244"/>
      <c r="P45" s="244"/>
    </row>
    <row r="46" spans="1:16" ht="16.5" customHeight="1">
      <c r="A46" s="115"/>
      <c r="B46" s="231" t="s">
        <v>311</v>
      </c>
      <c r="C46" s="110"/>
      <c r="D46" s="244">
        <f t="shared" si="5"/>
        <v>44</v>
      </c>
      <c r="E46" s="244"/>
      <c r="F46" s="244">
        <v>40</v>
      </c>
      <c r="G46" s="244"/>
      <c r="H46" s="244">
        <f t="shared" si="6"/>
        <v>4</v>
      </c>
      <c r="I46" s="244"/>
      <c r="J46" s="244">
        <v>4</v>
      </c>
      <c r="K46" s="244"/>
      <c r="L46" s="244"/>
      <c r="M46" s="244"/>
      <c r="N46" s="244"/>
      <c r="O46" s="244"/>
      <c r="P46" s="244"/>
    </row>
    <row r="47" spans="1:16" ht="16.5" customHeight="1">
      <c r="A47" s="115"/>
      <c r="B47" s="231" t="s">
        <v>312</v>
      </c>
      <c r="C47" s="110"/>
      <c r="D47" s="244">
        <f t="shared" si="5"/>
        <v>90</v>
      </c>
      <c r="E47" s="244"/>
      <c r="F47" s="244">
        <v>80</v>
      </c>
      <c r="G47" s="244"/>
      <c r="H47" s="244">
        <f t="shared" si="6"/>
        <v>10</v>
      </c>
      <c r="I47" s="244"/>
      <c r="J47" s="244">
        <v>10</v>
      </c>
      <c r="K47" s="244"/>
      <c r="L47" s="244"/>
      <c r="M47" s="244"/>
      <c r="N47" s="244"/>
      <c r="O47" s="244"/>
      <c r="P47" s="244"/>
    </row>
    <row r="48" spans="1:16" ht="16.5" customHeight="1">
      <c r="A48" s="115"/>
      <c r="B48" s="231" t="s">
        <v>313</v>
      </c>
      <c r="C48" s="110"/>
      <c r="D48" s="244">
        <f t="shared" si="5"/>
        <v>0</v>
      </c>
      <c r="E48" s="244"/>
      <c r="F48" s="244">
        <v>0</v>
      </c>
      <c r="G48" s="244"/>
      <c r="H48" s="244">
        <f t="shared" si="6"/>
        <v>0</v>
      </c>
      <c r="I48" s="244"/>
      <c r="J48" s="244">
        <v>0</v>
      </c>
      <c r="K48" s="244"/>
      <c r="L48" s="244"/>
      <c r="M48" s="244"/>
      <c r="N48" s="244"/>
      <c r="O48" s="244"/>
      <c r="P48" s="244"/>
    </row>
    <row r="49" spans="1:16" ht="16.5" customHeight="1">
      <c r="A49" s="115"/>
      <c r="B49" s="231" t="s">
        <v>314</v>
      </c>
      <c r="C49" s="110"/>
      <c r="D49" s="244">
        <f t="shared" si="5"/>
        <v>9</v>
      </c>
      <c r="E49" s="244"/>
      <c r="F49" s="244">
        <v>6</v>
      </c>
      <c r="G49" s="244"/>
      <c r="H49" s="244">
        <f t="shared" si="6"/>
        <v>3</v>
      </c>
      <c r="I49" s="244"/>
      <c r="J49" s="244">
        <v>3</v>
      </c>
      <c r="K49" s="244"/>
      <c r="L49" s="244"/>
      <c r="M49" s="244"/>
      <c r="N49" s="244"/>
      <c r="O49" s="244"/>
      <c r="P49" s="244"/>
    </row>
    <row r="50" spans="1:16" ht="16.5" customHeight="1">
      <c r="A50" s="115"/>
      <c r="B50" s="231" t="s">
        <v>315</v>
      </c>
      <c r="C50" s="110"/>
      <c r="D50" s="244">
        <f t="shared" si="5"/>
        <v>10</v>
      </c>
      <c r="E50" s="244"/>
      <c r="F50" s="244">
        <v>0</v>
      </c>
      <c r="G50" s="244"/>
      <c r="H50" s="244">
        <f t="shared" si="6"/>
        <v>10</v>
      </c>
      <c r="I50" s="244"/>
      <c r="J50" s="244">
        <v>10</v>
      </c>
      <c r="K50" s="244"/>
      <c r="L50" s="244"/>
      <c r="M50" s="244"/>
      <c r="N50" s="244"/>
      <c r="O50" s="244"/>
      <c r="P50" s="244"/>
    </row>
    <row r="51" spans="1:16" ht="16.5" customHeight="1">
      <c r="A51" s="115"/>
      <c r="B51" s="231" t="s">
        <v>316</v>
      </c>
      <c r="C51" s="110"/>
      <c r="D51" s="244">
        <f t="shared" si="5"/>
        <v>15</v>
      </c>
      <c r="E51" s="244"/>
      <c r="F51" s="244">
        <v>10</v>
      </c>
      <c r="G51" s="244"/>
      <c r="H51" s="244">
        <f t="shared" si="6"/>
        <v>5</v>
      </c>
      <c r="I51" s="244"/>
      <c r="J51" s="244">
        <v>5</v>
      </c>
      <c r="K51" s="244"/>
      <c r="L51" s="244"/>
      <c r="M51" s="244"/>
      <c r="N51" s="244"/>
      <c r="O51" s="244"/>
      <c r="P51" s="244"/>
    </row>
    <row r="52" spans="1:16" ht="16.5" customHeight="1">
      <c r="A52" s="115"/>
      <c r="B52" s="231" t="s">
        <v>317</v>
      </c>
      <c r="C52" s="110"/>
      <c r="D52" s="244">
        <f t="shared" si="5"/>
        <v>0</v>
      </c>
      <c r="E52" s="244"/>
      <c r="F52" s="244">
        <v>0</v>
      </c>
      <c r="G52" s="244"/>
      <c r="H52" s="244">
        <f t="shared" si="6"/>
        <v>0</v>
      </c>
      <c r="I52" s="244"/>
      <c r="J52" s="244">
        <v>0</v>
      </c>
      <c r="K52" s="244"/>
      <c r="L52" s="244"/>
      <c r="M52" s="244"/>
      <c r="N52" s="244"/>
      <c r="O52" s="244"/>
      <c r="P52" s="244"/>
    </row>
    <row r="53" spans="1:16" ht="16.5" customHeight="1">
      <c r="A53" s="115"/>
      <c r="B53" s="231" t="s">
        <v>318</v>
      </c>
      <c r="C53" s="110"/>
      <c r="D53" s="244">
        <f t="shared" si="5"/>
        <v>0</v>
      </c>
      <c r="E53" s="244"/>
      <c r="F53" s="244">
        <v>0</v>
      </c>
      <c r="G53" s="244"/>
      <c r="H53" s="244">
        <f t="shared" si="6"/>
        <v>0</v>
      </c>
      <c r="I53" s="244"/>
      <c r="J53" s="244">
        <v>0</v>
      </c>
      <c r="K53" s="244"/>
      <c r="L53" s="244"/>
      <c r="M53" s="244"/>
      <c r="N53" s="244"/>
      <c r="O53" s="244"/>
      <c r="P53" s="244"/>
    </row>
    <row r="54" spans="1:16" ht="16.5" customHeight="1">
      <c r="A54" s="115"/>
      <c r="B54" s="231" t="s">
        <v>319</v>
      </c>
      <c r="C54" s="110"/>
      <c r="D54" s="244">
        <f t="shared" si="5"/>
        <v>0</v>
      </c>
      <c r="E54" s="244"/>
      <c r="F54" s="244">
        <v>0</v>
      </c>
      <c r="G54" s="244"/>
      <c r="H54" s="244">
        <f t="shared" si="6"/>
        <v>0</v>
      </c>
      <c r="I54" s="244"/>
      <c r="J54" s="244">
        <v>0</v>
      </c>
      <c r="K54" s="244"/>
      <c r="L54" s="244"/>
      <c r="M54" s="244"/>
      <c r="N54" s="244"/>
      <c r="O54" s="244"/>
      <c r="P54" s="244"/>
    </row>
    <row r="55" spans="1:16" ht="16.5" customHeight="1">
      <c r="A55" s="115"/>
      <c r="B55" s="231" t="s">
        <v>320</v>
      </c>
      <c r="C55" s="110"/>
      <c r="D55" s="244">
        <f t="shared" si="5"/>
        <v>0</v>
      </c>
      <c r="E55" s="244"/>
      <c r="F55" s="244">
        <v>0</v>
      </c>
      <c r="G55" s="244"/>
      <c r="H55" s="244">
        <f t="shared" si="6"/>
        <v>0</v>
      </c>
      <c r="I55" s="244"/>
      <c r="J55" s="244">
        <v>0</v>
      </c>
      <c r="K55" s="244"/>
      <c r="L55" s="244"/>
      <c r="M55" s="244"/>
      <c r="N55" s="244"/>
      <c r="O55" s="244"/>
      <c r="P55" s="244"/>
    </row>
    <row r="56" spans="1:16" ht="16.5" customHeight="1">
      <c r="A56" s="115"/>
      <c r="B56" s="231" t="s">
        <v>321</v>
      </c>
      <c r="C56" s="110"/>
      <c r="D56" s="244">
        <f t="shared" si="5"/>
        <v>49</v>
      </c>
      <c r="E56" s="244"/>
      <c r="F56" s="244">
        <v>49</v>
      </c>
      <c r="G56" s="244"/>
      <c r="H56" s="244">
        <f t="shared" si="6"/>
        <v>0</v>
      </c>
      <c r="I56" s="244"/>
      <c r="J56" s="244">
        <v>0</v>
      </c>
      <c r="K56" s="244"/>
      <c r="L56" s="244"/>
      <c r="M56" s="244"/>
      <c r="N56" s="244"/>
      <c r="O56" s="244"/>
      <c r="P56" s="244"/>
    </row>
    <row r="57" spans="1:16" ht="16.5" customHeight="1">
      <c r="A57" s="115"/>
      <c r="B57" s="231" t="s">
        <v>322</v>
      </c>
      <c r="C57" s="110"/>
      <c r="D57" s="244">
        <f t="shared" si="5"/>
        <v>0</v>
      </c>
      <c r="E57" s="244"/>
      <c r="F57" s="244">
        <v>0</v>
      </c>
      <c r="G57" s="244"/>
      <c r="H57" s="244">
        <f t="shared" si="6"/>
        <v>0</v>
      </c>
      <c r="I57" s="244"/>
      <c r="J57" s="244">
        <v>0</v>
      </c>
      <c r="K57" s="244"/>
      <c r="L57" s="244"/>
      <c r="M57" s="244"/>
      <c r="N57" s="244"/>
      <c r="O57" s="244"/>
      <c r="P57" s="244"/>
    </row>
    <row r="58" spans="1:16" ht="16.5" customHeight="1">
      <c r="A58" s="115"/>
      <c r="B58" s="231" t="s">
        <v>323</v>
      </c>
      <c r="C58" s="110"/>
      <c r="D58" s="244">
        <f t="shared" si="5"/>
        <v>3</v>
      </c>
      <c r="E58" s="244"/>
      <c r="F58" s="244">
        <v>3</v>
      </c>
      <c r="G58" s="244"/>
      <c r="H58" s="244">
        <f t="shared" si="6"/>
        <v>0</v>
      </c>
      <c r="I58" s="244"/>
      <c r="J58" s="244">
        <v>0</v>
      </c>
      <c r="K58" s="244"/>
      <c r="L58" s="244"/>
      <c r="M58" s="244"/>
      <c r="N58" s="244"/>
      <c r="O58" s="244"/>
      <c r="P58" s="244"/>
    </row>
    <row r="59" spans="1:16" ht="16.5" customHeight="1">
      <c r="A59" s="115"/>
      <c r="B59" s="231" t="s">
        <v>324</v>
      </c>
      <c r="C59" s="110"/>
      <c r="D59" s="244">
        <f t="shared" si="5"/>
        <v>0</v>
      </c>
      <c r="E59" s="244"/>
      <c r="F59" s="244">
        <v>0</v>
      </c>
      <c r="G59" s="244"/>
      <c r="H59" s="244">
        <f t="shared" si="6"/>
        <v>0</v>
      </c>
      <c r="I59" s="244"/>
      <c r="J59" s="244">
        <v>0</v>
      </c>
      <c r="K59" s="244"/>
      <c r="L59" s="244"/>
      <c r="M59" s="244"/>
      <c r="N59" s="244"/>
      <c r="O59" s="244"/>
      <c r="P59" s="244"/>
    </row>
    <row r="60" spans="1:16" ht="16.5" customHeight="1">
      <c r="A60" s="115"/>
      <c r="B60" s="231" t="s">
        <v>325</v>
      </c>
      <c r="C60" s="110"/>
      <c r="D60" s="244">
        <f t="shared" si="5"/>
        <v>24</v>
      </c>
      <c r="E60" s="244"/>
      <c r="F60" s="244">
        <v>14</v>
      </c>
      <c r="G60" s="244"/>
      <c r="H60" s="244">
        <f t="shared" si="6"/>
        <v>10</v>
      </c>
      <c r="I60" s="244"/>
      <c r="J60" s="244">
        <v>10</v>
      </c>
      <c r="K60" s="244"/>
      <c r="L60" s="244"/>
      <c r="M60" s="244"/>
      <c r="N60" s="244"/>
      <c r="O60" s="244"/>
      <c r="P60" s="244"/>
    </row>
    <row r="61" spans="1:16" ht="16.5" customHeight="1">
      <c r="A61" s="115"/>
      <c r="B61" s="231" t="s">
        <v>326</v>
      </c>
      <c r="C61" s="110"/>
      <c r="D61" s="244">
        <f t="shared" si="5"/>
        <v>49</v>
      </c>
      <c r="E61" s="244"/>
      <c r="F61" s="244">
        <v>29</v>
      </c>
      <c r="G61" s="244"/>
      <c r="H61" s="244">
        <f t="shared" si="6"/>
        <v>20</v>
      </c>
      <c r="I61" s="244"/>
      <c r="J61" s="244">
        <v>20</v>
      </c>
      <c r="K61" s="244"/>
      <c r="L61" s="244"/>
      <c r="M61" s="244"/>
      <c r="N61" s="244"/>
      <c r="O61" s="244"/>
      <c r="P61" s="244"/>
    </row>
    <row r="62" spans="1:16" ht="16.5" customHeight="1">
      <c r="A62" s="115"/>
      <c r="B62" s="231" t="s">
        <v>327</v>
      </c>
      <c r="C62" s="110"/>
      <c r="D62" s="244">
        <f t="shared" si="5"/>
        <v>88</v>
      </c>
      <c r="E62" s="244"/>
      <c r="F62" s="244">
        <v>58</v>
      </c>
      <c r="G62" s="244"/>
      <c r="H62" s="244">
        <f t="shared" si="6"/>
        <v>30</v>
      </c>
      <c r="I62" s="244"/>
      <c r="J62" s="244">
        <v>30</v>
      </c>
      <c r="K62" s="244"/>
      <c r="L62" s="244"/>
      <c r="M62" s="244"/>
      <c r="N62" s="244"/>
      <c r="O62" s="244"/>
      <c r="P62" s="244"/>
    </row>
    <row r="63" spans="1:16" ht="16.5" customHeight="1">
      <c r="A63" s="115"/>
      <c r="B63" s="232" t="s">
        <v>328</v>
      </c>
      <c r="C63" s="227"/>
      <c r="D63" s="244">
        <f t="shared" si="5"/>
        <v>203</v>
      </c>
      <c r="E63" s="244"/>
      <c r="F63" s="244">
        <v>123</v>
      </c>
      <c r="G63" s="244"/>
      <c r="H63" s="244">
        <f t="shared" si="6"/>
        <v>80</v>
      </c>
      <c r="I63" s="244"/>
      <c r="J63" s="244">
        <v>80</v>
      </c>
      <c r="K63" s="244"/>
      <c r="L63" s="244"/>
      <c r="M63" s="244"/>
      <c r="N63" s="244"/>
      <c r="O63" s="244"/>
      <c r="P63" s="244"/>
    </row>
    <row r="64" spans="1:16" ht="16.5" customHeight="1">
      <c r="A64" s="58" t="s">
        <v>329</v>
      </c>
      <c r="B64" s="118"/>
      <c r="C64" s="40"/>
      <c r="D64" s="244">
        <f t="shared" si="5"/>
        <v>0</v>
      </c>
      <c r="E64" s="244"/>
      <c r="F64" s="244">
        <v>0</v>
      </c>
      <c r="G64" s="244"/>
      <c r="H64" s="244">
        <f t="shared" si="6"/>
        <v>0</v>
      </c>
      <c r="I64" s="244"/>
      <c r="J64" s="244">
        <v>0</v>
      </c>
      <c r="K64" s="244"/>
      <c r="L64" s="244"/>
      <c r="M64" s="244"/>
      <c r="N64" s="244"/>
      <c r="O64" s="244"/>
      <c r="P64" s="244"/>
    </row>
    <row r="65" spans="1:16" ht="16.5" customHeight="1">
      <c r="A65" s="58" t="s">
        <v>330</v>
      </c>
      <c r="B65" s="118"/>
      <c r="C65" s="40"/>
      <c r="D65" s="244">
        <f t="shared" si="5"/>
        <v>0</v>
      </c>
      <c r="E65" s="244"/>
      <c r="F65" s="244">
        <v>0</v>
      </c>
      <c r="G65" s="244"/>
      <c r="H65" s="244">
        <f t="shared" si="6"/>
        <v>0</v>
      </c>
      <c r="I65" s="244"/>
      <c r="J65" s="244">
        <v>0</v>
      </c>
      <c r="K65" s="244"/>
      <c r="L65" s="244"/>
      <c r="M65" s="244"/>
      <c r="N65" s="244"/>
      <c r="O65" s="244"/>
      <c r="P65" s="244"/>
    </row>
    <row r="66" spans="1:16" ht="16.5" customHeight="1">
      <c r="A66" s="58" t="s">
        <v>331</v>
      </c>
      <c r="B66" s="118"/>
      <c r="C66" s="40"/>
      <c r="D66" s="244">
        <f>D5+D14</f>
        <v>25300</v>
      </c>
      <c r="E66" s="244"/>
      <c r="F66" s="244">
        <f>F5+F14</f>
        <v>22344</v>
      </c>
      <c r="G66" s="244"/>
      <c r="H66" s="244">
        <f>H5+H14</f>
        <v>2956</v>
      </c>
      <c r="I66" s="244"/>
      <c r="J66" s="244">
        <f>J5+J14</f>
        <v>2956</v>
      </c>
      <c r="K66" s="244"/>
      <c r="L66" s="244"/>
      <c r="M66" s="244"/>
      <c r="N66" s="244"/>
      <c r="O66" s="244"/>
      <c r="P66" s="244"/>
    </row>
    <row r="67" spans="1:16" ht="16.5" customHeight="1">
      <c r="A67" s="58" t="s">
        <v>332</v>
      </c>
      <c r="B67" s="118"/>
      <c r="C67" s="40"/>
      <c r="D67" s="244">
        <f>D66*0.05</f>
        <v>1265</v>
      </c>
      <c r="E67" s="244"/>
      <c r="F67" s="244">
        <f>F66*0.05</f>
        <v>1117.2</v>
      </c>
      <c r="G67" s="244"/>
      <c r="H67" s="244">
        <f>H66*0.05</f>
        <v>147.8</v>
      </c>
      <c r="I67" s="244"/>
      <c r="J67" s="244">
        <f>J66*0.05</f>
        <v>147.8</v>
      </c>
      <c r="K67" s="244"/>
      <c r="L67" s="244"/>
      <c r="M67" s="244"/>
      <c r="N67" s="244"/>
      <c r="O67" s="244"/>
      <c r="P67" s="244"/>
    </row>
    <row r="68" spans="1:16" ht="16.5" customHeight="1">
      <c r="A68" s="58" t="s">
        <v>333</v>
      </c>
      <c r="B68" s="118"/>
      <c r="C68" s="40"/>
      <c r="D68" s="244">
        <f>SUM(D66:D67)</f>
        <v>26565</v>
      </c>
      <c r="E68" s="244"/>
      <c r="F68" s="244">
        <f>SUM(F66:F67)</f>
        <v>23461.2</v>
      </c>
      <c r="G68" s="244"/>
      <c r="H68" s="244">
        <f>SUM(H66:H67)</f>
        <v>3103.8</v>
      </c>
      <c r="I68" s="244"/>
      <c r="J68" s="244">
        <f>SUM(J66:J67)</f>
        <v>3103.8</v>
      </c>
      <c r="K68" s="244"/>
      <c r="L68" s="244"/>
      <c r="M68" s="244"/>
      <c r="N68" s="244"/>
      <c r="O68" s="244"/>
      <c r="P68" s="244"/>
    </row>
    <row r="74" spans="6:16" ht="13.5">
      <c r="F74" s="246"/>
      <c r="J74" s="246"/>
      <c r="L74" s="246"/>
      <c r="N74" s="246"/>
      <c r="P74" s="246"/>
    </row>
  </sheetData>
  <mergeCells count="6">
    <mergeCell ref="A1:P1"/>
    <mergeCell ref="O2:P2"/>
    <mergeCell ref="A3:C4"/>
    <mergeCell ref="D3:D4"/>
    <mergeCell ref="E3:F4"/>
    <mergeCell ref="G3:H4"/>
  </mergeCells>
  <printOptions/>
  <pageMargins left="0.5905511811023623" right="0.1968503937007874" top="0.984251968503937" bottom="0.984251968503937" header="0.5118110236220472" footer="0.5118110236220472"/>
  <pageSetup horizontalDpi="300" verticalDpi="300" orientation="portrait" paperSize="8" scale="90" r:id="rId2"/>
  <headerFooter alignWithMargins="0">
    <oddFooter>&amp;C15</oddFooter>
  </headerFooter>
  <drawing r:id="rId1"/>
</worksheet>
</file>

<file path=xl/worksheets/sheet18.xml><?xml version="1.0" encoding="utf-8"?>
<worksheet xmlns="http://schemas.openxmlformats.org/spreadsheetml/2006/main" xmlns:r="http://schemas.openxmlformats.org/officeDocument/2006/relationships">
  <dimension ref="A3:E35"/>
  <sheetViews>
    <sheetView workbookViewId="0" topLeftCell="A28">
      <selection activeCell="C20" sqref="C20"/>
    </sheetView>
  </sheetViews>
  <sheetFormatPr defaultColWidth="9.00390625" defaultRowHeight="13.5"/>
  <cols>
    <col min="1" max="1" width="30.625" style="4" customWidth="1"/>
    <col min="2" max="2" width="12.625" style="4" customWidth="1"/>
    <col min="3" max="3" width="15.625" style="4" customWidth="1"/>
    <col min="4" max="5" width="20.625" style="4" customWidth="1"/>
  </cols>
  <sheetData>
    <row r="3" ht="30" customHeight="1">
      <c r="A3" s="136" t="s">
        <v>471</v>
      </c>
    </row>
    <row r="4" ht="9" customHeight="1"/>
    <row r="5" ht="24.75" customHeight="1">
      <c r="A5" s="4" t="s">
        <v>603</v>
      </c>
    </row>
    <row r="6" spans="1:5" ht="24.75" customHeight="1">
      <c r="A6" s="28" t="s">
        <v>138</v>
      </c>
      <c r="B6" s="334"/>
      <c r="C6" s="335"/>
      <c r="D6" s="335"/>
      <c r="E6" s="298"/>
    </row>
    <row r="7" spans="1:5" ht="24.75" customHeight="1">
      <c r="A7" s="28" t="s">
        <v>472</v>
      </c>
      <c r="B7" s="28" t="s">
        <v>340</v>
      </c>
      <c r="C7" s="28" t="s">
        <v>344</v>
      </c>
      <c r="D7" s="28" t="s">
        <v>473</v>
      </c>
      <c r="E7" s="28" t="s">
        <v>355</v>
      </c>
    </row>
    <row r="8" spans="1:5" ht="24.75" customHeight="1">
      <c r="A8" s="21"/>
      <c r="B8" s="143"/>
      <c r="C8" s="143"/>
      <c r="D8" s="143"/>
      <c r="E8" s="21"/>
    </row>
    <row r="9" spans="1:5" ht="24.75" customHeight="1">
      <c r="A9" s="21"/>
      <c r="B9" s="143"/>
      <c r="C9" s="143"/>
      <c r="D9" s="143"/>
      <c r="E9" s="21"/>
    </row>
    <row r="10" spans="1:5" ht="24.75" customHeight="1">
      <c r="A10" s="21"/>
      <c r="B10" s="143"/>
      <c r="C10" s="143"/>
      <c r="D10" s="143"/>
      <c r="E10" s="21"/>
    </row>
    <row r="11" spans="1:5" ht="24.75" customHeight="1">
      <c r="A11" s="21"/>
      <c r="B11" s="143"/>
      <c r="C11" s="143"/>
      <c r="D11" s="143"/>
      <c r="E11" s="21"/>
    </row>
    <row r="12" spans="1:5" ht="24.75" customHeight="1">
      <c r="A12" s="21"/>
      <c r="B12" s="143"/>
      <c r="C12" s="143"/>
      <c r="D12" s="143"/>
      <c r="E12" s="21"/>
    </row>
    <row r="13" spans="1:4" ht="24.75" customHeight="1">
      <c r="A13" s="21"/>
      <c r="B13" s="143"/>
      <c r="C13" s="143"/>
      <c r="D13" s="143"/>
    </row>
    <row r="14" spans="1:5" ht="24.75" customHeight="1">
      <c r="A14" s="21"/>
      <c r="B14" s="143"/>
      <c r="C14" s="143"/>
      <c r="D14" s="21"/>
      <c r="E14" s="21"/>
    </row>
    <row r="15" spans="1:5" ht="24.75" customHeight="1">
      <c r="A15" s="21"/>
      <c r="B15" s="143"/>
      <c r="C15" s="143"/>
      <c r="D15" s="143"/>
      <c r="E15" s="21"/>
    </row>
    <row r="16" spans="1:5" ht="24.75" customHeight="1">
      <c r="A16" s="21"/>
      <c r="B16" s="143"/>
      <c r="C16" s="143"/>
      <c r="D16" s="143"/>
      <c r="E16" s="21"/>
    </row>
    <row r="17" spans="1:5" ht="24.75" customHeight="1">
      <c r="A17" s="21"/>
      <c r="B17" s="143"/>
      <c r="C17" s="143"/>
      <c r="D17" s="143"/>
      <c r="E17" s="21"/>
    </row>
    <row r="18" spans="1:5" ht="24.75" customHeight="1">
      <c r="A18" s="21"/>
      <c r="B18" s="143"/>
      <c r="C18" s="143"/>
      <c r="D18" s="143"/>
      <c r="E18" s="21"/>
    </row>
    <row r="19" spans="1:5" ht="24.75" customHeight="1">
      <c r="A19" s="21"/>
      <c r="B19" s="143"/>
      <c r="C19" s="143"/>
      <c r="D19" s="143"/>
      <c r="E19" s="21"/>
    </row>
    <row r="20" spans="1:5" ht="24.75" customHeight="1">
      <c r="A20" s="21" t="s">
        <v>478</v>
      </c>
      <c r="B20" s="143"/>
      <c r="C20" s="143">
        <f>SUM(C8:C19)</f>
        <v>0</v>
      </c>
      <c r="D20" s="143">
        <f>SUM(D8:D19)</f>
        <v>0</v>
      </c>
      <c r="E20" s="21"/>
    </row>
    <row r="21" spans="1:5" ht="24.75" customHeight="1">
      <c r="A21" s="21"/>
      <c r="B21" s="143"/>
      <c r="C21" s="143"/>
      <c r="D21" s="143"/>
      <c r="E21" s="21"/>
    </row>
    <row r="22" spans="1:5" ht="24.75" customHeight="1">
      <c r="A22" s="21" t="s">
        <v>351</v>
      </c>
      <c r="B22" s="143"/>
      <c r="C22" s="143"/>
      <c r="D22" s="143"/>
      <c r="E22" s="21"/>
    </row>
    <row r="23" spans="1:5" ht="24.75" customHeight="1">
      <c r="A23" s="21"/>
      <c r="B23" s="143"/>
      <c r="C23" s="143"/>
      <c r="D23" s="143"/>
      <c r="E23" s="21"/>
    </row>
    <row r="24" spans="1:5" ht="24.75" customHeight="1">
      <c r="A24" s="21"/>
      <c r="B24" s="143"/>
      <c r="C24" s="143"/>
      <c r="D24" s="143"/>
      <c r="E24" s="21"/>
    </row>
    <row r="25" spans="1:5" ht="24.75" customHeight="1">
      <c r="A25" s="21" t="s">
        <v>477</v>
      </c>
      <c r="B25" s="143"/>
      <c r="C25" s="143"/>
      <c r="D25" s="143"/>
      <c r="E25" s="21"/>
    </row>
    <row r="26" spans="1:5" ht="24.75" customHeight="1">
      <c r="A26" s="21" t="s">
        <v>476</v>
      </c>
      <c r="B26" s="143"/>
      <c r="C26" s="143"/>
      <c r="D26" s="143"/>
      <c r="E26" s="21"/>
    </row>
    <row r="27" spans="1:5" ht="24.75" customHeight="1">
      <c r="A27" s="21" t="s">
        <v>475</v>
      </c>
      <c r="B27" s="143"/>
      <c r="C27" s="143"/>
      <c r="D27" s="143"/>
      <c r="E27" s="21"/>
    </row>
    <row r="28" spans="1:5" ht="24.75" customHeight="1">
      <c r="A28" s="21" t="s">
        <v>474</v>
      </c>
      <c r="B28" s="143"/>
      <c r="C28" s="143"/>
      <c r="D28" s="143"/>
      <c r="E28" s="21"/>
    </row>
    <row r="29" spans="1:5" ht="24.75" customHeight="1">
      <c r="A29" s="21" t="s">
        <v>354</v>
      </c>
      <c r="B29" s="143"/>
      <c r="C29" s="143"/>
      <c r="D29" s="143"/>
      <c r="E29" s="21"/>
    </row>
    <row r="30" spans="1:5" ht="24.75" customHeight="1">
      <c r="A30" s="12"/>
      <c r="B30" s="12"/>
      <c r="C30" s="12"/>
      <c r="D30" s="12"/>
      <c r="E30" s="12"/>
    </row>
    <row r="31" spans="1:5" ht="24.75" customHeight="1">
      <c r="A31" s="14" t="s">
        <v>16</v>
      </c>
      <c r="B31" s="14"/>
      <c r="C31" s="14"/>
      <c r="D31" s="14"/>
      <c r="E31" s="14"/>
    </row>
    <row r="32" spans="1:5" ht="24.75" customHeight="1">
      <c r="A32" s="14" t="s">
        <v>585</v>
      </c>
      <c r="B32" s="14"/>
      <c r="C32" s="14"/>
      <c r="D32" s="14"/>
      <c r="E32" s="14"/>
    </row>
    <row r="33" spans="1:5" ht="24.75" customHeight="1">
      <c r="A33" s="14" t="s">
        <v>15</v>
      </c>
      <c r="B33" s="14"/>
      <c r="C33" s="14"/>
      <c r="D33" s="14"/>
      <c r="E33" s="14"/>
    </row>
    <row r="34" spans="1:5" ht="24.75" customHeight="1">
      <c r="A34" s="14" t="s">
        <v>604</v>
      </c>
      <c r="B34" s="14"/>
      <c r="C34" s="14"/>
      <c r="D34" s="14"/>
      <c r="E34" s="14"/>
    </row>
    <row r="35" spans="1:5" ht="24.75" customHeight="1">
      <c r="A35" s="14"/>
      <c r="B35" s="14"/>
      <c r="C35" s="14"/>
      <c r="D35" s="14"/>
      <c r="E35" s="14"/>
    </row>
    <row r="36" ht="24.75" customHeight="1"/>
    <row r="37" ht="24.75" customHeight="1"/>
    <row r="38" ht="24.75" customHeight="1"/>
  </sheetData>
  <mergeCells count="1">
    <mergeCell ref="B6:E6"/>
  </mergeCells>
  <printOptions/>
  <pageMargins left="0.75" right="0.75" top="1" bottom="1" header="0.512" footer="0.512"/>
  <pageSetup horizontalDpi="600" verticalDpi="600" orientation="portrait" paperSize="9" scale="83"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dimension ref="A3:H35"/>
  <sheetViews>
    <sheetView workbookViewId="0" topLeftCell="A1">
      <selection activeCell="A28" sqref="A28"/>
    </sheetView>
  </sheetViews>
  <sheetFormatPr defaultColWidth="9.00390625" defaultRowHeight="13.5"/>
  <cols>
    <col min="1" max="1" width="25.625" style="4" customWidth="1"/>
    <col min="2" max="2" width="10.625" style="4" customWidth="1"/>
    <col min="3" max="3" width="12.625" style="4" customWidth="1"/>
    <col min="4" max="5" width="20.625" style="4" customWidth="1"/>
    <col min="6" max="6" width="9.00390625" style="3" customWidth="1"/>
  </cols>
  <sheetData>
    <row r="3" ht="30" customHeight="1">
      <c r="A3" s="4" t="s">
        <v>479</v>
      </c>
    </row>
    <row r="5" ht="24.75" customHeight="1">
      <c r="A5" s="4" t="s">
        <v>64</v>
      </c>
    </row>
    <row r="6" spans="1:5" ht="24.75" customHeight="1">
      <c r="A6" s="28" t="s">
        <v>138</v>
      </c>
      <c r="B6" s="334"/>
      <c r="C6" s="335"/>
      <c r="D6" s="335"/>
      <c r="E6" s="298"/>
    </row>
    <row r="7" spans="1:5" ht="24.75" customHeight="1">
      <c r="A7" s="28" t="s">
        <v>472</v>
      </c>
      <c r="B7" s="28" t="s">
        <v>340</v>
      </c>
      <c r="C7" s="28" t="s">
        <v>344</v>
      </c>
      <c r="D7" s="28" t="s">
        <v>473</v>
      </c>
      <c r="E7" s="28" t="s">
        <v>355</v>
      </c>
    </row>
    <row r="8" spans="1:5" ht="24.75" customHeight="1">
      <c r="A8" s="21" t="s">
        <v>480</v>
      </c>
      <c r="B8" s="143" t="s">
        <v>481</v>
      </c>
      <c r="C8" s="143">
        <v>1</v>
      </c>
      <c r="D8" s="146">
        <v>2584000</v>
      </c>
      <c r="E8" s="21"/>
    </row>
    <row r="9" spans="1:5" ht="24.75" customHeight="1">
      <c r="A9" s="21" t="s">
        <v>482</v>
      </c>
      <c r="B9" s="143" t="s">
        <v>481</v>
      </c>
      <c r="C9" s="143">
        <v>1</v>
      </c>
      <c r="D9" s="146">
        <v>0</v>
      </c>
      <c r="E9" s="21"/>
    </row>
    <row r="10" spans="1:5" ht="24.75" customHeight="1">
      <c r="A10" s="21" t="s">
        <v>483</v>
      </c>
      <c r="B10" s="143" t="s">
        <v>481</v>
      </c>
      <c r="C10" s="143">
        <v>1</v>
      </c>
      <c r="D10" s="146">
        <v>813500</v>
      </c>
      <c r="E10" s="21"/>
    </row>
    <row r="11" spans="1:5" ht="24.75" customHeight="1">
      <c r="A11" s="21" t="s">
        <v>484</v>
      </c>
      <c r="B11" s="143" t="s">
        <v>481</v>
      </c>
      <c r="C11" s="143">
        <v>1</v>
      </c>
      <c r="D11" s="146">
        <v>0</v>
      </c>
      <c r="E11" s="21"/>
    </row>
    <row r="12" spans="1:5" ht="24.75" customHeight="1">
      <c r="A12" s="21" t="s">
        <v>485</v>
      </c>
      <c r="B12" s="143" t="s">
        <v>481</v>
      </c>
      <c r="C12" s="143">
        <v>1</v>
      </c>
      <c r="D12" s="146">
        <v>0</v>
      </c>
      <c r="E12" s="21"/>
    </row>
    <row r="13" spans="1:5" ht="24.75" customHeight="1">
      <c r="A13" s="21" t="s">
        <v>486</v>
      </c>
      <c r="B13" s="143" t="s">
        <v>481</v>
      </c>
      <c r="C13" s="143">
        <v>1</v>
      </c>
      <c r="D13" s="146">
        <v>0</v>
      </c>
      <c r="E13" s="21"/>
    </row>
    <row r="14" spans="1:5" ht="24.75" customHeight="1">
      <c r="A14" s="21" t="s">
        <v>17</v>
      </c>
      <c r="B14" s="143" t="s">
        <v>481</v>
      </c>
      <c r="C14" s="143">
        <v>1</v>
      </c>
      <c r="D14" s="146">
        <v>0</v>
      </c>
      <c r="E14" s="21"/>
    </row>
    <row r="15" spans="1:5" ht="24.75" customHeight="1">
      <c r="A15" s="21" t="s">
        <v>447</v>
      </c>
      <c r="B15" s="143"/>
      <c r="C15" s="143"/>
      <c r="D15" s="146">
        <f>SUM(D8:D14)</f>
        <v>3397500</v>
      </c>
      <c r="E15" s="21"/>
    </row>
    <row r="16" spans="1:5" ht="24.75" customHeight="1">
      <c r="A16" s="21"/>
      <c r="B16" s="143"/>
      <c r="C16" s="143"/>
      <c r="D16" s="146"/>
      <c r="E16" s="21"/>
    </row>
    <row r="17" spans="1:5" ht="24.75" customHeight="1">
      <c r="A17" s="21" t="s">
        <v>351</v>
      </c>
      <c r="B17" s="143"/>
      <c r="C17" s="143"/>
      <c r="D17" s="146"/>
      <c r="E17" s="21"/>
    </row>
    <row r="18" spans="1:5" ht="24.75" customHeight="1">
      <c r="A18" s="21" t="s">
        <v>477</v>
      </c>
      <c r="B18" s="143"/>
      <c r="C18" s="143"/>
      <c r="D18" s="146"/>
      <c r="E18" s="21"/>
    </row>
    <row r="19" spans="1:5" ht="24.75" customHeight="1">
      <c r="A19" s="21"/>
      <c r="B19" s="143"/>
      <c r="C19" s="143"/>
      <c r="D19" s="146"/>
      <c r="E19" s="21"/>
    </row>
    <row r="20" spans="1:5" ht="24.75" customHeight="1">
      <c r="A20" s="21" t="s">
        <v>476</v>
      </c>
      <c r="B20" s="143"/>
      <c r="C20" s="143"/>
      <c r="D20" s="146"/>
      <c r="E20" s="21"/>
    </row>
    <row r="21" spans="1:5" ht="24.75" customHeight="1">
      <c r="A21" s="21" t="s">
        <v>475</v>
      </c>
      <c r="B21" s="143"/>
      <c r="C21" s="143"/>
      <c r="D21" s="146"/>
      <c r="E21" s="21"/>
    </row>
    <row r="22" spans="1:5" ht="24.75" customHeight="1">
      <c r="A22" s="21"/>
      <c r="B22" s="143"/>
      <c r="C22" s="143"/>
      <c r="D22" s="146"/>
      <c r="E22" s="21"/>
    </row>
    <row r="23" spans="1:5" ht="24.75" customHeight="1">
      <c r="A23" s="21" t="s">
        <v>474</v>
      </c>
      <c r="B23" s="143"/>
      <c r="C23" s="143"/>
      <c r="D23" s="146"/>
      <c r="E23" s="21"/>
    </row>
    <row r="24" spans="1:5" ht="24.75" customHeight="1">
      <c r="A24" s="21"/>
      <c r="B24" s="143"/>
      <c r="C24" s="143"/>
      <c r="D24" s="146"/>
      <c r="E24" s="21"/>
    </row>
    <row r="25" spans="1:5" ht="24.75" customHeight="1">
      <c r="A25" s="21" t="s">
        <v>354</v>
      </c>
      <c r="B25" s="143"/>
      <c r="C25" s="143"/>
      <c r="D25" s="146"/>
      <c r="E25" s="21"/>
    </row>
    <row r="26" spans="1:5" ht="24.75" customHeight="1">
      <c r="A26" s="12"/>
      <c r="B26" s="147"/>
      <c r="C26" s="147"/>
      <c r="D26" s="148"/>
      <c r="E26" s="12"/>
    </row>
    <row r="27" spans="1:5" ht="24.75" customHeight="1">
      <c r="A27" s="14" t="s">
        <v>50</v>
      </c>
      <c r="B27" s="149"/>
      <c r="C27" s="149"/>
      <c r="D27" s="150"/>
      <c r="E27" s="14"/>
    </row>
    <row r="28" spans="1:5" ht="24.75" customHeight="1">
      <c r="A28" s="14" t="s">
        <v>71</v>
      </c>
      <c r="B28" s="149"/>
      <c r="C28" s="149"/>
      <c r="D28" s="150"/>
      <c r="E28" s="14"/>
    </row>
    <row r="29" spans="1:5" ht="14.25">
      <c r="A29" s="14" t="s">
        <v>15</v>
      </c>
      <c r="B29" s="149"/>
      <c r="C29" s="149"/>
      <c r="D29" s="150"/>
      <c r="E29" s="14"/>
    </row>
    <row r="30" spans="1:8" ht="14.25">
      <c r="A30" s="14" t="s">
        <v>604</v>
      </c>
      <c r="B30" s="14"/>
      <c r="C30" s="14"/>
      <c r="D30" s="14"/>
      <c r="E30" s="14"/>
      <c r="H30">
        <v>6</v>
      </c>
    </row>
    <row r="31" spans="1:5" ht="14.25">
      <c r="A31" s="14"/>
      <c r="B31" s="14"/>
      <c r="C31" s="14"/>
      <c r="D31" s="14"/>
      <c r="E31" s="14"/>
    </row>
    <row r="32" spans="1:5" ht="14.25">
      <c r="A32" s="14"/>
      <c r="B32" s="14"/>
      <c r="C32" s="14"/>
      <c r="D32" s="14"/>
      <c r="E32" s="14"/>
    </row>
    <row r="33" spans="1:5" ht="14.25">
      <c r="A33" s="14"/>
      <c r="B33" s="14"/>
      <c r="C33" s="14"/>
      <c r="D33" s="14"/>
      <c r="E33" s="14"/>
    </row>
    <row r="34" spans="1:5" ht="14.25">
      <c r="A34" s="14"/>
      <c r="B34" s="14"/>
      <c r="C34" s="14"/>
      <c r="D34" s="14"/>
      <c r="E34" s="14"/>
    </row>
    <row r="35" spans="1:5" ht="14.25">
      <c r="A35" s="14"/>
      <c r="B35" s="14"/>
      <c r="C35" s="14"/>
      <c r="D35" s="14"/>
      <c r="E35" s="14"/>
    </row>
  </sheetData>
  <mergeCells count="1">
    <mergeCell ref="B6:E6"/>
  </mergeCells>
  <printOptions/>
  <pageMargins left="0.75" right="0.75" top="1" bottom="1" header="0.512" footer="0.512"/>
  <pageSetup horizontalDpi="600" verticalDpi="600" orientation="portrait" paperSize="9" scale="86"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dimension ref="A1:I14"/>
  <sheetViews>
    <sheetView zoomScale="75" zoomScaleNormal="75" workbookViewId="0" topLeftCell="A4">
      <selection activeCell="I11" sqref="I11:I12"/>
    </sheetView>
  </sheetViews>
  <sheetFormatPr defaultColWidth="9.00390625" defaultRowHeight="13.5"/>
  <cols>
    <col min="1" max="9" width="9.00390625" style="4" customWidth="1"/>
  </cols>
  <sheetData>
    <row r="1" ht="19.5" customHeight="1">
      <c r="A1" s="4" t="s">
        <v>137</v>
      </c>
    </row>
    <row r="2" ht="19.5" customHeight="1"/>
    <row r="3" ht="19.5" customHeight="1"/>
    <row r="4" ht="19.5" customHeight="1">
      <c r="A4" s="4" t="s">
        <v>136</v>
      </c>
    </row>
    <row r="5" ht="19.5" customHeight="1"/>
    <row r="6" spans="1:9" ht="34.5" customHeight="1">
      <c r="A6" s="145" t="s">
        <v>57</v>
      </c>
      <c r="B6" s="145" t="s">
        <v>25</v>
      </c>
      <c r="C6" s="145"/>
      <c r="D6" s="145"/>
      <c r="E6" s="145"/>
      <c r="F6" s="145"/>
      <c r="G6" s="145"/>
      <c r="H6" s="145"/>
      <c r="I6" s="236">
        <v>1</v>
      </c>
    </row>
    <row r="7" spans="1:9" ht="34.5" customHeight="1">
      <c r="A7" s="145" t="s">
        <v>58</v>
      </c>
      <c r="B7" s="145" t="s">
        <v>68</v>
      </c>
      <c r="C7" s="145"/>
      <c r="D7" s="145"/>
      <c r="E7" s="145"/>
      <c r="F7" s="145"/>
      <c r="G7" s="145"/>
      <c r="H7" s="145"/>
      <c r="I7" s="236">
        <v>3</v>
      </c>
    </row>
    <row r="8" spans="1:9" ht="34.5" customHeight="1">
      <c r="A8" s="145" t="s">
        <v>59</v>
      </c>
      <c r="B8" s="145" t="s">
        <v>21</v>
      </c>
      <c r="C8" s="145"/>
      <c r="D8" s="145"/>
      <c r="E8" s="145"/>
      <c r="F8" s="145"/>
      <c r="G8" s="145"/>
      <c r="H8" s="145"/>
      <c r="I8" s="236">
        <v>4</v>
      </c>
    </row>
    <row r="9" spans="1:9" ht="34.5" customHeight="1">
      <c r="A9" s="145" t="s">
        <v>60</v>
      </c>
      <c r="B9" s="145" t="s">
        <v>24</v>
      </c>
      <c r="C9" s="145"/>
      <c r="D9" s="145"/>
      <c r="E9" s="145"/>
      <c r="F9" s="145"/>
      <c r="G9" s="145"/>
      <c r="H9" s="145"/>
      <c r="I9" s="236">
        <v>5</v>
      </c>
    </row>
    <row r="10" spans="1:9" ht="34.5" customHeight="1">
      <c r="A10" s="145" t="s">
        <v>61</v>
      </c>
      <c r="B10" s="145" t="s">
        <v>26</v>
      </c>
      <c r="C10" s="145"/>
      <c r="D10" s="145"/>
      <c r="E10" s="145"/>
      <c r="F10" s="145"/>
      <c r="G10" s="145"/>
      <c r="H10" s="145"/>
      <c r="I10" s="236">
        <v>14</v>
      </c>
    </row>
    <row r="11" spans="1:9" ht="34.5" customHeight="1">
      <c r="A11" s="145" t="s">
        <v>62</v>
      </c>
      <c r="B11" s="145" t="s">
        <v>23</v>
      </c>
      <c r="C11" s="145"/>
      <c r="D11" s="145"/>
      <c r="E11" s="145"/>
      <c r="F11" s="145"/>
      <c r="G11" s="145"/>
      <c r="H11" s="145"/>
      <c r="I11" s="236">
        <v>16</v>
      </c>
    </row>
    <row r="12" spans="1:9" ht="34.5" customHeight="1">
      <c r="A12" s="145" t="s">
        <v>63</v>
      </c>
      <c r="B12" s="145" t="s">
        <v>22</v>
      </c>
      <c r="C12" s="145"/>
      <c r="D12" s="145"/>
      <c r="E12" s="145"/>
      <c r="F12" s="145"/>
      <c r="G12" s="145"/>
      <c r="H12" s="145"/>
      <c r="I12" s="236">
        <v>21</v>
      </c>
    </row>
    <row r="13" spans="1:9" ht="19.5" customHeight="1">
      <c r="A13" s="145"/>
      <c r="B13" s="145"/>
      <c r="C13" s="145"/>
      <c r="D13" s="145"/>
      <c r="E13" s="145"/>
      <c r="F13" s="145"/>
      <c r="G13" s="145"/>
      <c r="H13" s="145"/>
      <c r="I13" s="145"/>
    </row>
    <row r="14" spans="1:9" ht="19.5" customHeight="1">
      <c r="A14" s="145"/>
      <c r="B14" s="145"/>
      <c r="C14" s="145"/>
      <c r="D14" s="145"/>
      <c r="E14" s="145"/>
      <c r="F14" s="145"/>
      <c r="G14" s="145"/>
      <c r="H14" s="145"/>
      <c r="I14" s="145"/>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printOptions/>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dimension ref="A3:G36"/>
  <sheetViews>
    <sheetView workbookViewId="0" topLeftCell="A1">
      <selection activeCell="C8" sqref="C8"/>
    </sheetView>
  </sheetViews>
  <sheetFormatPr defaultColWidth="9.00390625" defaultRowHeight="13.5"/>
  <cols>
    <col min="1" max="1" width="35.625" style="3" customWidth="1"/>
    <col min="2" max="7" width="9.00390625" style="3" customWidth="1"/>
  </cols>
  <sheetData>
    <row r="3" ht="24.75" customHeight="1">
      <c r="A3" s="130" t="s">
        <v>18</v>
      </c>
    </row>
    <row r="4" spans="1:7" ht="24.75" customHeight="1">
      <c r="A4" s="134" t="s">
        <v>487</v>
      </c>
      <c r="B4" s="134" t="s">
        <v>488</v>
      </c>
      <c r="C4" s="134" t="s">
        <v>340</v>
      </c>
      <c r="D4" s="134" t="s">
        <v>344</v>
      </c>
      <c r="E4" s="134" t="s">
        <v>362</v>
      </c>
      <c r="F4" s="134" t="s">
        <v>473</v>
      </c>
      <c r="G4" s="134" t="s">
        <v>355</v>
      </c>
    </row>
    <row r="5" spans="1:7" ht="24.75" customHeight="1">
      <c r="A5" s="110"/>
      <c r="B5" s="110"/>
      <c r="C5" s="110"/>
      <c r="D5" s="110"/>
      <c r="E5" s="110"/>
      <c r="F5" s="110"/>
      <c r="G5" s="110"/>
    </row>
    <row r="6" spans="1:7" ht="24.75" customHeight="1">
      <c r="A6" s="110"/>
      <c r="B6" s="110"/>
      <c r="C6" s="110"/>
      <c r="D6" s="110"/>
      <c r="E6" s="110"/>
      <c r="F6" s="110"/>
      <c r="G6" s="110"/>
    </row>
    <row r="7" spans="1:7" ht="24.75" customHeight="1">
      <c r="A7" s="110"/>
      <c r="B7" s="110"/>
      <c r="C7" s="110"/>
      <c r="D7" s="110"/>
      <c r="E7" s="110"/>
      <c r="F7" s="110"/>
      <c r="G7" s="110"/>
    </row>
    <row r="8" spans="1:7" ht="24.75" customHeight="1">
      <c r="A8" s="110"/>
      <c r="B8" s="110"/>
      <c r="C8" s="110"/>
      <c r="D8" s="110"/>
      <c r="E8" s="110"/>
      <c r="F8" s="110"/>
      <c r="G8" s="110"/>
    </row>
    <row r="9" spans="1:7" ht="24.75" customHeight="1">
      <c r="A9" s="110"/>
      <c r="B9" s="110"/>
      <c r="C9" s="110"/>
      <c r="D9" s="110"/>
      <c r="E9" s="110"/>
      <c r="F9" s="110"/>
      <c r="G9" s="110"/>
    </row>
    <row r="10" spans="1:7" ht="24.75" customHeight="1">
      <c r="A10" s="110"/>
      <c r="B10" s="110"/>
      <c r="C10" s="110"/>
      <c r="D10" s="110"/>
      <c r="E10" s="110"/>
      <c r="F10" s="110"/>
      <c r="G10" s="110"/>
    </row>
    <row r="11" spans="1:7" ht="24.75" customHeight="1">
      <c r="A11" s="110"/>
      <c r="B11" s="110"/>
      <c r="C11" s="110"/>
      <c r="D11" s="110"/>
      <c r="E11" s="110"/>
      <c r="F11" s="110"/>
      <c r="G11" s="110"/>
    </row>
    <row r="12" spans="1:7" ht="24.75" customHeight="1">
      <c r="A12" s="110"/>
      <c r="B12" s="110"/>
      <c r="C12" s="110"/>
      <c r="D12" s="110"/>
      <c r="E12" s="110"/>
      <c r="F12" s="110"/>
      <c r="G12" s="110"/>
    </row>
    <row r="13" spans="1:7" ht="24.75" customHeight="1">
      <c r="A13" s="110"/>
      <c r="B13" s="110"/>
      <c r="C13" s="110"/>
      <c r="D13" s="110"/>
      <c r="E13" s="110"/>
      <c r="F13" s="110"/>
      <c r="G13" s="110"/>
    </row>
    <row r="14" spans="1:7" ht="24.75" customHeight="1">
      <c r="A14" s="110"/>
      <c r="B14" s="110"/>
      <c r="C14" s="110"/>
      <c r="D14" s="110"/>
      <c r="E14" s="110"/>
      <c r="F14" s="110"/>
      <c r="G14" s="110"/>
    </row>
    <row r="15" spans="1:7" ht="24.75" customHeight="1">
      <c r="A15" s="110"/>
      <c r="B15" s="110"/>
      <c r="C15" s="110"/>
      <c r="D15" s="110"/>
      <c r="E15" s="110"/>
      <c r="F15" s="110"/>
      <c r="G15" s="110"/>
    </row>
    <row r="16" spans="1:7" ht="24.75" customHeight="1">
      <c r="A16" s="110"/>
      <c r="B16" s="110"/>
      <c r="C16" s="110"/>
      <c r="D16" s="110"/>
      <c r="E16" s="110"/>
      <c r="F16" s="110"/>
      <c r="G16" s="110"/>
    </row>
    <row r="17" spans="1:7" ht="24.75" customHeight="1">
      <c r="A17" s="110"/>
      <c r="B17" s="110"/>
      <c r="C17" s="110"/>
      <c r="D17" s="110"/>
      <c r="E17" s="110"/>
      <c r="F17" s="110"/>
      <c r="G17" s="110"/>
    </row>
    <row r="18" spans="1:7" ht="24.75" customHeight="1">
      <c r="A18" s="110"/>
      <c r="B18" s="110"/>
      <c r="C18" s="110"/>
      <c r="D18" s="110"/>
      <c r="E18" s="110"/>
      <c r="F18" s="110"/>
      <c r="G18" s="110"/>
    </row>
    <row r="19" spans="1:7" ht="24.75" customHeight="1">
      <c r="A19" s="110"/>
      <c r="B19" s="110"/>
      <c r="C19" s="110"/>
      <c r="D19" s="110"/>
      <c r="E19" s="110"/>
      <c r="F19" s="110"/>
      <c r="G19" s="110"/>
    </row>
    <row r="20" spans="1:7" ht="24.75" customHeight="1">
      <c r="A20" s="110"/>
      <c r="B20" s="110"/>
      <c r="C20" s="110"/>
      <c r="D20" s="110"/>
      <c r="E20" s="110"/>
      <c r="F20" s="110"/>
      <c r="G20" s="110"/>
    </row>
    <row r="21" spans="1:7" ht="24.75" customHeight="1">
      <c r="A21" s="110"/>
      <c r="B21" s="110"/>
      <c r="C21" s="110"/>
      <c r="D21" s="110"/>
      <c r="E21" s="110"/>
      <c r="F21" s="110"/>
      <c r="G21" s="110"/>
    </row>
    <row r="22" spans="1:7" ht="24.75" customHeight="1">
      <c r="A22" s="110"/>
      <c r="B22" s="110"/>
      <c r="C22" s="110"/>
      <c r="D22" s="110"/>
      <c r="E22" s="110"/>
      <c r="F22" s="110"/>
      <c r="G22" s="110"/>
    </row>
    <row r="23" spans="1:7" ht="24.75" customHeight="1">
      <c r="A23" s="110"/>
      <c r="B23" s="110"/>
      <c r="C23" s="110"/>
      <c r="D23" s="110"/>
      <c r="E23" s="110"/>
      <c r="F23" s="110"/>
      <c r="G23" s="110"/>
    </row>
    <row r="24" spans="1:7" ht="24.75" customHeight="1">
      <c r="A24" s="110"/>
      <c r="B24" s="110"/>
      <c r="C24" s="110"/>
      <c r="D24" s="110"/>
      <c r="E24" s="110"/>
      <c r="F24" s="110"/>
      <c r="G24" s="110"/>
    </row>
    <row r="25" spans="1:7" ht="24.75" customHeight="1">
      <c r="A25" s="110"/>
      <c r="B25" s="110"/>
      <c r="C25" s="110"/>
      <c r="D25" s="110"/>
      <c r="E25" s="110"/>
      <c r="F25" s="110"/>
      <c r="G25" s="110"/>
    </row>
    <row r="26" spans="1:7" ht="24.75" customHeight="1">
      <c r="A26" s="110"/>
      <c r="B26" s="110"/>
      <c r="C26" s="110"/>
      <c r="D26" s="110"/>
      <c r="E26" s="110"/>
      <c r="F26" s="110"/>
      <c r="G26" s="110"/>
    </row>
    <row r="27" spans="1:7" ht="24.75" customHeight="1">
      <c r="A27" s="110"/>
      <c r="B27" s="110"/>
      <c r="C27" s="110"/>
      <c r="D27" s="110"/>
      <c r="E27" s="110"/>
      <c r="F27" s="110"/>
      <c r="G27" s="110"/>
    </row>
    <row r="28" spans="1:7" ht="24.75" customHeight="1">
      <c r="A28" s="110"/>
      <c r="B28" s="110"/>
      <c r="C28" s="110"/>
      <c r="D28" s="110"/>
      <c r="E28" s="110"/>
      <c r="F28" s="110"/>
      <c r="G28" s="110"/>
    </row>
    <row r="29" spans="1:7" ht="24.75" customHeight="1">
      <c r="A29" s="110"/>
      <c r="B29" s="110"/>
      <c r="C29" s="110"/>
      <c r="D29" s="110"/>
      <c r="E29" s="110"/>
      <c r="F29" s="110"/>
      <c r="G29" s="110"/>
    </row>
    <row r="30" spans="1:7" ht="24.75" customHeight="1">
      <c r="A30" s="110"/>
      <c r="B30" s="110"/>
      <c r="C30" s="110"/>
      <c r="D30" s="110"/>
      <c r="E30" s="110"/>
      <c r="F30" s="110"/>
      <c r="G30" s="110"/>
    </row>
    <row r="31" spans="1:7" ht="24.75" customHeight="1">
      <c r="A31" s="110"/>
      <c r="B31" s="110"/>
      <c r="C31" s="110"/>
      <c r="D31" s="110"/>
      <c r="E31" s="110"/>
      <c r="F31" s="110"/>
      <c r="G31" s="110"/>
    </row>
    <row r="32" spans="1:7" ht="24.75" customHeight="1">
      <c r="A32" s="110"/>
      <c r="B32" s="110"/>
      <c r="C32" s="110"/>
      <c r="D32" s="110"/>
      <c r="E32" s="110"/>
      <c r="F32" s="110"/>
      <c r="G32" s="110"/>
    </row>
    <row r="33" spans="1:7" ht="13.5">
      <c r="A33" s="117" t="s">
        <v>489</v>
      </c>
      <c r="B33" s="117"/>
      <c r="C33" s="117"/>
      <c r="D33" s="117"/>
      <c r="E33" s="117"/>
      <c r="F33" s="117"/>
      <c r="G33" s="117"/>
    </row>
    <row r="34" spans="1:7" ht="13.5">
      <c r="A34" s="38"/>
      <c r="B34" s="38"/>
      <c r="C34" s="38"/>
      <c r="D34" s="38"/>
      <c r="E34" s="38"/>
      <c r="F34" s="38"/>
      <c r="G34" s="38"/>
    </row>
    <row r="35" spans="1:7" ht="13.5">
      <c r="A35" s="38"/>
      <c r="B35" s="38"/>
      <c r="C35" s="38"/>
      <c r="D35" s="38"/>
      <c r="E35" s="38"/>
      <c r="F35" s="38"/>
      <c r="G35" s="38"/>
    </row>
    <row r="36" spans="1:7" ht="13.5">
      <c r="A36" s="38"/>
      <c r="B36" s="38"/>
      <c r="C36" s="38"/>
      <c r="D36" s="38"/>
      <c r="E36" s="38"/>
      <c r="F36" s="38"/>
      <c r="G36" s="38"/>
    </row>
  </sheetData>
  <printOptions/>
  <pageMargins left="0.7874015748031497" right="0.3937007874015748" top="0.984251968503937" bottom="0.8267716535433072" header="0.5118110236220472" footer="0.5118110236220472"/>
  <pageSetup horizontalDpi="600" verticalDpi="600" orientation="portrait" paperSize="9" scale="97"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dimension ref="A2:G38"/>
  <sheetViews>
    <sheetView workbookViewId="0" topLeftCell="A21">
      <selection activeCell="A26" sqref="A26"/>
    </sheetView>
  </sheetViews>
  <sheetFormatPr defaultColWidth="9.00390625" defaultRowHeight="13.5"/>
  <cols>
    <col min="1" max="1" width="22.625" style="4" customWidth="1"/>
    <col min="2" max="2" width="15.625" style="4" customWidth="1"/>
    <col min="3" max="3" width="9.00390625" style="89" customWidth="1"/>
    <col min="4" max="4" width="9.00390625" style="4" customWidth="1"/>
    <col min="5" max="5" width="12.625" style="4" customWidth="1"/>
    <col min="6" max="6" width="15.625" style="4" customWidth="1"/>
    <col min="7" max="7" width="17.00390625" style="4" customWidth="1"/>
  </cols>
  <sheetData>
    <row r="2" ht="14.25">
      <c r="A2" s="4" t="s">
        <v>417</v>
      </c>
    </row>
    <row r="3" spans="1:6" ht="30" customHeight="1">
      <c r="A3" s="32"/>
      <c r="B3" s="429" t="s">
        <v>5</v>
      </c>
      <c r="C3" s="430"/>
      <c r="D3" s="430"/>
      <c r="E3" s="430"/>
      <c r="F3" s="430"/>
    </row>
    <row r="4" spans="1:7" ht="24.75" customHeight="1">
      <c r="A4" s="134" t="s">
        <v>487</v>
      </c>
      <c r="B4" s="28" t="s">
        <v>488</v>
      </c>
      <c r="C4" s="28" t="s">
        <v>340</v>
      </c>
      <c r="D4" s="28" t="s">
        <v>344</v>
      </c>
      <c r="E4" s="28" t="s">
        <v>362</v>
      </c>
      <c r="F4" s="28" t="s">
        <v>473</v>
      </c>
      <c r="G4" s="28" t="s">
        <v>355</v>
      </c>
    </row>
    <row r="5" spans="1:7" ht="24.75" customHeight="1">
      <c r="A5" s="21"/>
      <c r="B5" s="21"/>
      <c r="C5" s="20"/>
      <c r="D5" s="21"/>
      <c r="E5" s="83"/>
      <c r="F5" s="83"/>
      <c r="G5" s="21"/>
    </row>
    <row r="6" spans="1:7" ht="24.75" customHeight="1">
      <c r="A6" s="21" t="s">
        <v>447</v>
      </c>
      <c r="B6" s="21"/>
      <c r="C6" s="20"/>
      <c r="D6" s="21"/>
      <c r="E6" s="83"/>
      <c r="F6" s="83"/>
      <c r="G6" s="21"/>
    </row>
    <row r="7" spans="1:7" ht="24.75" customHeight="1">
      <c r="A7" s="21" t="s">
        <v>480</v>
      </c>
      <c r="B7" s="21"/>
      <c r="C7" s="20" t="s">
        <v>481</v>
      </c>
      <c r="D7" s="21">
        <v>1</v>
      </c>
      <c r="E7" s="83"/>
      <c r="F7" s="83">
        <v>2584000</v>
      </c>
      <c r="G7" s="21"/>
    </row>
    <row r="8" spans="1:7" ht="24.75" customHeight="1">
      <c r="A8" s="21"/>
      <c r="B8" s="21"/>
      <c r="C8" s="20"/>
      <c r="D8" s="21"/>
      <c r="E8" s="83"/>
      <c r="F8" s="83"/>
      <c r="G8" s="21"/>
    </row>
    <row r="9" spans="1:7" ht="24.75" customHeight="1">
      <c r="A9" s="21" t="s">
        <v>490</v>
      </c>
      <c r="B9" s="21" t="s">
        <v>513</v>
      </c>
      <c r="C9" s="20" t="s">
        <v>244</v>
      </c>
      <c r="D9" s="21">
        <v>68</v>
      </c>
      <c r="E9" s="83">
        <v>38000</v>
      </c>
      <c r="F9" s="83">
        <v>2584000</v>
      </c>
      <c r="G9" s="21" t="s">
        <v>496</v>
      </c>
    </row>
    <row r="10" spans="1:7" ht="24.75" customHeight="1">
      <c r="A10" s="21"/>
      <c r="B10" s="21"/>
      <c r="C10" s="20"/>
      <c r="D10" s="21"/>
      <c r="E10" s="83"/>
      <c r="F10" s="83"/>
      <c r="G10" s="21"/>
    </row>
    <row r="11" spans="1:7" ht="24.75" customHeight="1">
      <c r="A11" s="21" t="s">
        <v>491</v>
      </c>
      <c r="B11" s="21"/>
      <c r="C11" s="20" t="s">
        <v>481</v>
      </c>
      <c r="D11" s="21">
        <v>1</v>
      </c>
      <c r="E11" s="83"/>
      <c r="F11" s="83">
        <v>813500</v>
      </c>
      <c r="G11" s="21"/>
    </row>
    <row r="12" spans="1:7" ht="24.75" customHeight="1">
      <c r="A12" s="21" t="s">
        <v>492</v>
      </c>
      <c r="B12" s="21" t="s">
        <v>497</v>
      </c>
      <c r="C12" s="20" t="s">
        <v>244</v>
      </c>
      <c r="D12" s="21">
        <v>27</v>
      </c>
      <c r="E12" s="83">
        <v>21000</v>
      </c>
      <c r="F12" s="83">
        <v>567000</v>
      </c>
      <c r="G12" s="21" t="s">
        <v>498</v>
      </c>
    </row>
    <row r="13" spans="1:7" ht="24.75" customHeight="1">
      <c r="A13" s="21" t="s">
        <v>514</v>
      </c>
      <c r="B13" s="21" t="s">
        <v>499</v>
      </c>
      <c r="C13" s="20" t="s">
        <v>481</v>
      </c>
      <c r="D13" s="21">
        <v>1</v>
      </c>
      <c r="E13" s="83"/>
      <c r="F13" s="83">
        <v>246500</v>
      </c>
      <c r="G13" s="21" t="s">
        <v>500</v>
      </c>
    </row>
    <row r="14" spans="1:7" ht="24.75" customHeight="1">
      <c r="A14" s="21"/>
      <c r="B14" s="21"/>
      <c r="C14" s="20"/>
      <c r="D14" s="21"/>
      <c r="E14" s="83"/>
      <c r="F14" s="83"/>
      <c r="G14" s="21"/>
    </row>
    <row r="15" spans="1:7" ht="24.75" customHeight="1">
      <c r="A15" s="21" t="s">
        <v>351</v>
      </c>
      <c r="B15" s="21"/>
      <c r="C15" s="20" t="s">
        <v>481</v>
      </c>
      <c r="D15" s="21">
        <v>1</v>
      </c>
      <c r="E15" s="83"/>
      <c r="F15" s="83">
        <v>643800</v>
      </c>
      <c r="G15" s="21"/>
    </row>
    <row r="16" spans="1:7" ht="24.75" customHeight="1">
      <c r="A16" s="21" t="s">
        <v>493</v>
      </c>
      <c r="B16" s="21" t="s">
        <v>501</v>
      </c>
      <c r="C16" s="20" t="s">
        <v>481</v>
      </c>
      <c r="D16" s="21">
        <v>1</v>
      </c>
      <c r="E16" s="83"/>
      <c r="F16" s="83">
        <v>157800</v>
      </c>
      <c r="G16" s="21" t="s">
        <v>496</v>
      </c>
    </row>
    <row r="17" spans="1:7" ht="24.75" customHeight="1">
      <c r="A17" s="21" t="s">
        <v>494</v>
      </c>
      <c r="B17" s="21" t="s">
        <v>515</v>
      </c>
      <c r="C17" s="20" t="s">
        <v>502</v>
      </c>
      <c r="D17" s="21">
        <v>7</v>
      </c>
      <c r="E17" s="83">
        <v>18000</v>
      </c>
      <c r="F17" s="83">
        <v>126000</v>
      </c>
      <c r="G17" s="21" t="s">
        <v>500</v>
      </c>
    </row>
    <row r="18" spans="1:7" ht="24.75" customHeight="1">
      <c r="A18" s="21"/>
      <c r="B18" s="21" t="s">
        <v>503</v>
      </c>
      <c r="C18" s="20" t="s">
        <v>502</v>
      </c>
      <c r="D18" s="21">
        <v>8</v>
      </c>
      <c r="E18" s="83">
        <v>45000</v>
      </c>
      <c r="F18" s="83">
        <v>360000</v>
      </c>
      <c r="G18" s="21" t="s">
        <v>504</v>
      </c>
    </row>
    <row r="19" spans="1:7" ht="24.75" customHeight="1">
      <c r="A19" s="21"/>
      <c r="B19" s="21"/>
      <c r="C19" s="20"/>
      <c r="D19" s="21"/>
      <c r="E19" s="83"/>
      <c r="F19" s="83"/>
      <c r="G19" s="21"/>
    </row>
    <row r="20" spans="1:7" ht="24.75" customHeight="1">
      <c r="A20" s="21" t="s">
        <v>476</v>
      </c>
      <c r="B20" s="21"/>
      <c r="C20" s="20" t="s">
        <v>481</v>
      </c>
      <c r="D20" s="21">
        <v>1</v>
      </c>
      <c r="E20" s="83"/>
      <c r="F20" s="83">
        <v>1780790</v>
      </c>
      <c r="G20" s="21"/>
    </row>
    <row r="21" spans="1:7" ht="24.75" customHeight="1">
      <c r="A21" s="21" t="s">
        <v>495</v>
      </c>
      <c r="B21" s="21" t="s">
        <v>516</v>
      </c>
      <c r="C21" s="20" t="s">
        <v>505</v>
      </c>
      <c r="D21" s="21">
        <v>2.3</v>
      </c>
      <c r="E21" s="83">
        <v>259300</v>
      </c>
      <c r="F21" s="83">
        <v>596300</v>
      </c>
      <c r="G21" s="21" t="s">
        <v>500</v>
      </c>
    </row>
    <row r="22" spans="1:7" ht="24.75" customHeight="1">
      <c r="A22" s="21"/>
      <c r="B22" s="21"/>
      <c r="C22" s="20"/>
      <c r="D22" s="21"/>
      <c r="E22" s="83"/>
      <c r="F22" s="83"/>
      <c r="G22" s="21"/>
    </row>
    <row r="23" spans="1:7" ht="24.75" customHeight="1">
      <c r="A23" s="21" t="s">
        <v>506</v>
      </c>
      <c r="B23" s="21"/>
      <c r="C23" s="20" t="s">
        <v>481</v>
      </c>
      <c r="D23" s="21">
        <v>1</v>
      </c>
      <c r="E23" s="98"/>
      <c r="F23" s="83">
        <v>4598000</v>
      </c>
      <c r="G23" s="21" t="s">
        <v>72</v>
      </c>
    </row>
    <row r="24" spans="1:7" ht="19.5" customHeight="1">
      <c r="A24" s="234" t="s">
        <v>508</v>
      </c>
      <c r="B24" s="131" t="s">
        <v>509</v>
      </c>
      <c r="C24" s="431" t="s">
        <v>517</v>
      </c>
      <c r="D24" s="433" t="s">
        <v>518</v>
      </c>
      <c r="E24" s="85" t="s">
        <v>519</v>
      </c>
      <c r="F24" s="435">
        <v>7074000</v>
      </c>
      <c r="G24" s="399" t="s">
        <v>520</v>
      </c>
    </row>
    <row r="25" spans="1:7" ht="19.5" customHeight="1">
      <c r="A25" s="233" t="s">
        <v>507</v>
      </c>
      <c r="B25" s="151" t="s">
        <v>521</v>
      </c>
      <c r="C25" s="432"/>
      <c r="D25" s="434"/>
      <c r="E25" s="152">
        <v>78600000</v>
      </c>
      <c r="F25" s="436"/>
      <c r="G25" s="400"/>
    </row>
    <row r="26" spans="1:7" ht="39.75" customHeight="1">
      <c r="A26" s="127" t="s">
        <v>73</v>
      </c>
      <c r="B26" s="21"/>
      <c r="C26" s="20" t="s">
        <v>481</v>
      </c>
      <c r="D26" s="21">
        <v>1</v>
      </c>
      <c r="E26" s="83"/>
      <c r="F26" s="83">
        <v>2476000</v>
      </c>
      <c r="G26" s="21" t="s">
        <v>510</v>
      </c>
    </row>
    <row r="27" spans="1:7" ht="24.75" customHeight="1">
      <c r="A27" s="12"/>
      <c r="B27" s="12"/>
      <c r="C27" s="90"/>
      <c r="D27" s="12"/>
      <c r="E27" s="12"/>
      <c r="F27" s="12"/>
      <c r="G27" s="12"/>
    </row>
    <row r="28" spans="1:7" ht="24.75" customHeight="1">
      <c r="A28" s="14" t="s">
        <v>489</v>
      </c>
      <c r="B28" s="14"/>
      <c r="C28" s="91"/>
      <c r="D28" s="14"/>
      <c r="E28" s="14"/>
      <c r="F28" s="14"/>
      <c r="G28" s="14"/>
    </row>
    <row r="29" spans="1:7" ht="24.75" customHeight="1">
      <c r="A29" s="437" t="s">
        <v>48</v>
      </c>
      <c r="B29" s="440"/>
      <c r="C29" s="440"/>
      <c r="D29" s="440"/>
      <c r="E29" s="440"/>
      <c r="F29" s="440"/>
      <c r="G29" s="440"/>
    </row>
    <row r="30" spans="1:7" ht="24.75" customHeight="1">
      <c r="A30" s="437" t="s">
        <v>49</v>
      </c>
      <c r="B30" s="439"/>
      <c r="C30" s="439"/>
      <c r="D30" s="439"/>
      <c r="E30" s="439"/>
      <c r="F30" s="439"/>
      <c r="G30" s="439"/>
    </row>
    <row r="31" spans="1:7" ht="24.75" customHeight="1">
      <c r="A31" s="441" t="s">
        <v>511</v>
      </c>
      <c r="B31" s="438"/>
      <c r="C31" s="438"/>
      <c r="D31" s="438"/>
      <c r="E31" s="438"/>
      <c r="F31" s="438"/>
      <c r="G31" s="438"/>
    </row>
    <row r="32" spans="1:7" ht="24.75" customHeight="1">
      <c r="A32" s="14" t="s">
        <v>512</v>
      </c>
      <c r="B32" s="14"/>
      <c r="C32" s="91"/>
      <c r="D32" s="14"/>
      <c r="E32" s="14"/>
      <c r="F32" s="14"/>
      <c r="G32" s="14"/>
    </row>
    <row r="33" spans="1:7" ht="24.75" customHeight="1">
      <c r="A33" s="437"/>
      <c r="B33" s="438"/>
      <c r="C33" s="438"/>
      <c r="D33" s="438"/>
      <c r="E33" s="438"/>
      <c r="F33" s="438"/>
      <c r="G33" s="438"/>
    </row>
    <row r="34" spans="1:7" ht="24.75" customHeight="1">
      <c r="A34" s="14"/>
      <c r="B34" s="14"/>
      <c r="C34" s="91"/>
      <c r="D34" s="14"/>
      <c r="E34" s="14"/>
      <c r="F34" s="14"/>
      <c r="G34" s="14"/>
    </row>
    <row r="35" spans="1:7" s="19" customFormat="1" ht="24.75" customHeight="1">
      <c r="A35" s="14"/>
      <c r="B35" s="14"/>
      <c r="C35" s="91"/>
      <c r="D35" s="14"/>
      <c r="E35" s="14"/>
      <c r="F35" s="14"/>
      <c r="G35" s="14"/>
    </row>
    <row r="36" spans="1:7" s="19" customFormat="1" ht="24.75" customHeight="1">
      <c r="A36" s="437"/>
      <c r="B36" s="438"/>
      <c r="C36" s="438"/>
      <c r="D36" s="438"/>
      <c r="E36" s="438"/>
      <c r="F36" s="438"/>
      <c r="G36" s="438"/>
    </row>
    <row r="37" spans="1:7" s="19" customFormat="1" ht="24.75" customHeight="1">
      <c r="A37" s="14"/>
      <c r="B37" s="14"/>
      <c r="C37" s="91"/>
      <c r="D37" s="14"/>
      <c r="E37" s="14"/>
      <c r="F37" s="14"/>
      <c r="G37" s="14"/>
    </row>
    <row r="38" spans="1:7" s="19" customFormat="1" ht="24.75" customHeight="1">
      <c r="A38" s="14"/>
      <c r="B38" s="14"/>
      <c r="C38" s="91"/>
      <c r="D38" s="14"/>
      <c r="E38" s="14"/>
      <c r="F38" s="14"/>
      <c r="G38" s="14"/>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mergeCells count="10">
    <mergeCell ref="A36:G36"/>
    <mergeCell ref="A30:G30"/>
    <mergeCell ref="A33:G33"/>
    <mergeCell ref="G24:G25"/>
    <mergeCell ref="A29:G29"/>
    <mergeCell ref="A31:G31"/>
    <mergeCell ref="B3:F3"/>
    <mergeCell ref="C24:C25"/>
    <mergeCell ref="D24:D25"/>
    <mergeCell ref="F24:F25"/>
  </mergeCells>
  <printOptions horizontalCentered="1"/>
  <pageMargins left="0.59" right="0.3937007874015748" top="0.984251968503937" bottom="0.984251968503937" header="0.5118110236220472" footer="0.5118110236220472"/>
  <pageSetup horizontalDpi="600" verticalDpi="600" orientation="portrait" paperSize="9" scale="86"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dimension ref="A1:K29"/>
  <sheetViews>
    <sheetView view="pageBreakPreview" zoomScaleSheetLayoutView="100" workbookViewId="0" topLeftCell="A1">
      <selection activeCell="A6" sqref="A6:A7"/>
    </sheetView>
  </sheetViews>
  <sheetFormatPr defaultColWidth="9.00390625" defaultRowHeight="13.5"/>
  <cols>
    <col min="1" max="7" width="9.00390625" style="3" customWidth="1"/>
    <col min="8" max="8" width="4.00390625" style="3" customWidth="1"/>
    <col min="9" max="9" width="9.00390625" style="3" customWidth="1"/>
    <col min="10" max="10" width="5.625" style="3" customWidth="1"/>
    <col min="11" max="11" width="10.50390625" style="3" customWidth="1"/>
  </cols>
  <sheetData>
    <row r="1" spans="1:11" s="1" customFormat="1" ht="30" customHeight="1">
      <c r="A1" s="136" t="s">
        <v>51</v>
      </c>
      <c r="B1" s="4"/>
      <c r="C1" s="4"/>
      <c r="D1" s="4"/>
      <c r="E1" s="4"/>
      <c r="F1" s="4"/>
      <c r="G1" s="4"/>
      <c r="H1" s="4"/>
      <c r="I1" s="4"/>
      <c r="J1" s="4"/>
      <c r="K1" s="4"/>
    </row>
    <row r="2" spans="1:11" s="1" customFormat="1" ht="24.75" customHeight="1">
      <c r="A2" s="4" t="s">
        <v>52</v>
      </c>
      <c r="B2" s="4"/>
      <c r="C2" s="4"/>
      <c r="D2" s="4"/>
      <c r="E2" s="4"/>
      <c r="F2" s="4"/>
      <c r="G2" s="4"/>
      <c r="H2" s="4"/>
      <c r="I2" s="4"/>
      <c r="J2" s="4"/>
      <c r="K2" s="4"/>
    </row>
    <row r="3" spans="1:11" s="1" customFormat="1" ht="24.75" customHeight="1">
      <c r="A3" s="4" t="s">
        <v>418</v>
      </c>
      <c r="B3" s="4"/>
      <c r="C3" s="4"/>
      <c r="D3" s="4"/>
      <c r="E3" s="4"/>
      <c r="F3" s="4"/>
      <c r="G3" s="4"/>
      <c r="H3" s="4"/>
      <c r="I3" s="4"/>
      <c r="J3" s="4"/>
      <c r="K3" s="4"/>
    </row>
    <row r="4" spans="1:11" s="1" customFormat="1" ht="24.75" customHeight="1">
      <c r="A4" s="4" t="s">
        <v>245</v>
      </c>
      <c r="B4" s="144"/>
      <c r="C4" s="144"/>
      <c r="D4" s="144"/>
      <c r="E4" s="144"/>
      <c r="F4" s="144"/>
      <c r="G4" s="144"/>
      <c r="H4" s="144"/>
      <c r="I4" s="144"/>
      <c r="J4" s="144"/>
      <c r="K4" s="4"/>
    </row>
    <row r="5" spans="1:11" s="1" customFormat="1" ht="24.75" customHeight="1">
      <c r="A5" s="4" t="s">
        <v>246</v>
      </c>
      <c r="B5" s="144"/>
      <c r="C5" s="144"/>
      <c r="D5" s="144"/>
      <c r="E5" s="144"/>
      <c r="F5" s="144"/>
      <c r="G5" s="144"/>
      <c r="H5" s="144"/>
      <c r="I5" s="144"/>
      <c r="J5" s="144"/>
      <c r="K5" s="4"/>
    </row>
    <row r="6" spans="1:11" s="1" customFormat="1" ht="24.75" customHeight="1">
      <c r="A6" s="4" t="s">
        <v>74</v>
      </c>
      <c r="B6" s="144"/>
      <c r="C6" s="144"/>
      <c r="D6" s="144"/>
      <c r="E6" s="144"/>
      <c r="F6" s="144"/>
      <c r="G6" s="144"/>
      <c r="H6" s="144"/>
      <c r="I6" s="144"/>
      <c r="J6" s="144"/>
      <c r="K6" s="4"/>
    </row>
    <row r="7" spans="1:11" s="1" customFormat="1" ht="24.75" customHeight="1">
      <c r="A7" s="4" t="s">
        <v>75</v>
      </c>
      <c r="B7" s="144"/>
      <c r="C7" s="144"/>
      <c r="D7" s="144"/>
      <c r="E7" s="144"/>
      <c r="F7" s="144"/>
      <c r="G7" s="144"/>
      <c r="H7" s="144"/>
      <c r="I7" s="144"/>
      <c r="J7" s="144"/>
      <c r="K7" s="4"/>
    </row>
    <row r="8" spans="1:11" s="1" customFormat="1" ht="24.75" customHeight="1">
      <c r="A8" s="4"/>
      <c r="B8" s="4"/>
      <c r="C8" s="4"/>
      <c r="D8" s="4"/>
      <c r="E8" s="4"/>
      <c r="F8" s="4"/>
      <c r="G8" s="4"/>
      <c r="H8" s="4"/>
      <c r="I8" s="4"/>
      <c r="J8" s="4"/>
      <c r="K8" s="4"/>
    </row>
    <row r="9" spans="1:11" s="1" customFormat="1" ht="24.75" customHeight="1">
      <c r="A9" s="4" t="s">
        <v>543</v>
      </c>
      <c r="B9" s="4"/>
      <c r="C9" s="4"/>
      <c r="D9" s="4"/>
      <c r="E9" s="4"/>
      <c r="F9" s="4"/>
      <c r="G9" s="4"/>
      <c r="H9" s="4"/>
      <c r="I9" s="4"/>
      <c r="J9" s="4"/>
      <c r="K9" s="4"/>
    </row>
    <row r="10" spans="1:11" s="1" customFormat="1" ht="24.75" customHeight="1">
      <c r="A10" s="4" t="s">
        <v>544</v>
      </c>
      <c r="B10" s="4"/>
      <c r="C10" s="4"/>
      <c r="D10" s="4"/>
      <c r="E10" s="4"/>
      <c r="F10" s="4"/>
      <c r="G10" s="4"/>
      <c r="H10" s="4"/>
      <c r="I10" s="4"/>
      <c r="J10" s="4"/>
      <c r="K10" s="4"/>
    </row>
    <row r="11" spans="1:11" s="1" customFormat="1" ht="24.75" customHeight="1">
      <c r="A11" s="4" t="s">
        <v>545</v>
      </c>
      <c r="B11" s="4"/>
      <c r="C11" s="4"/>
      <c r="D11" s="4"/>
      <c r="E11" s="4"/>
      <c r="F11" s="4"/>
      <c r="G11" s="4"/>
      <c r="H11" s="4"/>
      <c r="I11" s="4"/>
      <c r="J11" s="4"/>
      <c r="K11" s="4"/>
    </row>
    <row r="12" spans="1:11" s="1" customFormat="1" ht="24.75" customHeight="1">
      <c r="A12" s="4"/>
      <c r="B12" s="4"/>
      <c r="C12" s="4"/>
      <c r="D12" s="4"/>
      <c r="E12" s="4"/>
      <c r="F12" s="4"/>
      <c r="G12" s="4"/>
      <c r="H12" s="4"/>
      <c r="I12" s="4"/>
      <c r="J12" s="4"/>
      <c r="K12" s="4"/>
    </row>
    <row r="13" spans="1:11" s="1" customFormat="1" ht="24.75" customHeight="1">
      <c r="A13" s="4" t="s">
        <v>571</v>
      </c>
      <c r="B13" s="4"/>
      <c r="C13" s="4"/>
      <c r="D13" s="4"/>
      <c r="E13" s="4"/>
      <c r="F13" s="4"/>
      <c r="G13" s="4"/>
      <c r="H13" s="4"/>
      <c r="I13" s="4"/>
      <c r="J13" s="4"/>
      <c r="K13" s="4"/>
    </row>
    <row r="14" spans="1:11" s="1" customFormat="1" ht="24.75" customHeight="1">
      <c r="A14" s="4" t="s">
        <v>546</v>
      </c>
      <c r="B14" s="4"/>
      <c r="C14" s="4"/>
      <c r="D14" s="4"/>
      <c r="E14" s="4"/>
      <c r="F14" s="4"/>
      <c r="G14" s="4"/>
      <c r="H14" s="4"/>
      <c r="I14" s="4"/>
      <c r="J14" s="4"/>
      <c r="K14" s="4"/>
    </row>
    <row r="15" spans="1:11" s="1" customFormat="1" ht="24.75" customHeight="1">
      <c r="A15" s="4" t="s">
        <v>568</v>
      </c>
      <c r="B15" s="4"/>
      <c r="C15" s="4"/>
      <c r="D15" s="4"/>
      <c r="E15" s="4"/>
      <c r="F15" s="4"/>
      <c r="G15" s="4"/>
      <c r="H15" s="4"/>
      <c r="I15" s="4"/>
      <c r="J15" s="4"/>
      <c r="K15" s="4"/>
    </row>
    <row r="16" spans="1:11" s="1" customFormat="1" ht="24.75" customHeight="1">
      <c r="A16" s="4" t="s">
        <v>569</v>
      </c>
      <c r="B16" s="4"/>
      <c r="C16" s="4"/>
      <c r="D16" s="4"/>
      <c r="E16" s="4"/>
      <c r="F16" s="4"/>
      <c r="G16" s="4"/>
      <c r="H16" s="4"/>
      <c r="I16" s="4"/>
      <c r="J16" s="4"/>
      <c r="K16" s="4"/>
    </row>
    <row r="17" spans="1:11" s="1" customFormat="1" ht="24.75" customHeight="1">
      <c r="A17" s="4" t="s">
        <v>591</v>
      </c>
      <c r="B17" s="4"/>
      <c r="C17" s="4"/>
      <c r="D17" s="4"/>
      <c r="E17" s="4"/>
      <c r="F17" s="4"/>
      <c r="G17" s="4"/>
      <c r="H17" s="4"/>
      <c r="I17" s="4"/>
      <c r="J17" s="4"/>
      <c r="K17" s="4"/>
    </row>
    <row r="18" spans="1:11" s="1" customFormat="1" ht="24.75" customHeight="1">
      <c r="A18" s="4" t="s">
        <v>592</v>
      </c>
      <c r="B18" s="4"/>
      <c r="C18" s="4"/>
      <c r="D18" s="4"/>
      <c r="E18" s="4"/>
      <c r="F18" s="4"/>
      <c r="G18" s="4"/>
      <c r="H18" s="4"/>
      <c r="I18" s="4"/>
      <c r="J18" s="4"/>
      <c r="K18" s="4"/>
    </row>
    <row r="19" spans="1:11" s="1" customFormat="1" ht="24.75" customHeight="1">
      <c r="A19" s="4"/>
      <c r="B19" s="4"/>
      <c r="C19" s="4"/>
      <c r="D19" s="4"/>
      <c r="E19" s="4"/>
      <c r="F19" s="4"/>
      <c r="G19" s="4"/>
      <c r="H19" s="4"/>
      <c r="I19" s="4"/>
      <c r="J19" s="4"/>
      <c r="K19" s="4"/>
    </row>
    <row r="20" spans="1:11" s="1" customFormat="1" ht="24.75" customHeight="1">
      <c r="A20" s="4" t="s">
        <v>53</v>
      </c>
      <c r="B20" s="4"/>
      <c r="C20" s="4"/>
      <c r="D20" s="4"/>
      <c r="E20" s="4"/>
      <c r="F20" s="4"/>
      <c r="G20" s="4"/>
      <c r="H20" s="4"/>
      <c r="I20" s="4"/>
      <c r="J20" s="4"/>
      <c r="K20" s="4"/>
    </row>
    <row r="21" spans="1:11" s="1" customFormat="1" ht="24.75" customHeight="1">
      <c r="A21" s="4" t="s">
        <v>593</v>
      </c>
      <c r="B21" s="4"/>
      <c r="C21" s="4"/>
      <c r="D21" s="4"/>
      <c r="E21" s="4"/>
      <c r="F21" s="4"/>
      <c r="G21" s="4"/>
      <c r="H21" s="4"/>
      <c r="I21" s="4"/>
      <c r="J21" s="4"/>
      <c r="K21" s="4"/>
    </row>
    <row r="22" spans="1:11" s="1" customFormat="1" ht="24.75" customHeight="1">
      <c r="A22" s="4"/>
      <c r="B22" s="4"/>
      <c r="C22" s="4"/>
      <c r="D22" s="4"/>
      <c r="E22" s="4"/>
      <c r="F22" s="4"/>
      <c r="G22" s="4"/>
      <c r="H22" s="4"/>
      <c r="I22" s="4"/>
      <c r="J22" s="4"/>
      <c r="K22" s="4"/>
    </row>
    <row r="23" spans="1:11" s="1" customFormat="1" ht="24.75" customHeight="1">
      <c r="A23" s="4"/>
      <c r="B23" s="5" t="s">
        <v>594</v>
      </c>
      <c r="C23" s="12"/>
      <c r="D23" s="12"/>
      <c r="E23" s="12"/>
      <c r="F23" s="12"/>
      <c r="G23" s="12"/>
      <c r="H23" s="12"/>
      <c r="I23" s="12"/>
      <c r="J23" s="15"/>
      <c r="K23" s="4"/>
    </row>
    <row r="24" spans="1:11" s="1" customFormat="1" ht="24.75" customHeight="1">
      <c r="A24" s="4"/>
      <c r="B24" s="11"/>
      <c r="C24" s="13" t="s">
        <v>570</v>
      </c>
      <c r="D24" s="13"/>
      <c r="E24" s="13"/>
      <c r="F24" s="13"/>
      <c r="G24" s="13"/>
      <c r="H24" s="13"/>
      <c r="I24" s="13"/>
      <c r="J24" s="16"/>
      <c r="K24" s="4"/>
    </row>
    <row r="25" spans="1:11" s="1" customFormat="1" ht="24.75" customHeight="1">
      <c r="A25" s="4"/>
      <c r="B25" s="4"/>
      <c r="C25" s="4"/>
      <c r="D25" s="4"/>
      <c r="E25" s="4"/>
      <c r="F25" s="4"/>
      <c r="G25" s="4"/>
      <c r="H25" s="4"/>
      <c r="I25" s="4"/>
      <c r="J25" s="4"/>
      <c r="K25" s="4"/>
    </row>
    <row r="26" spans="1:11" s="1" customFormat="1" ht="24.75" customHeight="1">
      <c r="A26" s="4" t="s">
        <v>30</v>
      </c>
      <c r="B26" s="4"/>
      <c r="C26" s="4"/>
      <c r="D26" s="4"/>
      <c r="E26" s="4"/>
      <c r="F26" s="4"/>
      <c r="G26" s="4"/>
      <c r="H26" s="4"/>
      <c r="I26" s="4"/>
      <c r="J26" s="4"/>
      <c r="K26" s="4"/>
    </row>
    <row r="27" spans="1:11" s="1" customFormat="1" ht="24.75" customHeight="1">
      <c r="A27" s="4"/>
      <c r="B27" s="4"/>
      <c r="C27" s="4"/>
      <c r="D27" s="4"/>
      <c r="E27" s="4"/>
      <c r="F27" s="4"/>
      <c r="G27" s="4"/>
      <c r="H27" s="4"/>
      <c r="I27" s="4"/>
      <c r="J27" s="4"/>
      <c r="K27" s="4"/>
    </row>
    <row r="28" spans="1:11" s="1" customFormat="1" ht="24.75" customHeight="1">
      <c r="A28" s="4"/>
      <c r="B28" s="4"/>
      <c r="C28" s="4"/>
      <c r="D28" s="4"/>
      <c r="E28" s="4"/>
      <c r="F28" s="4"/>
      <c r="G28" s="4"/>
      <c r="H28" s="4"/>
      <c r="I28" s="4"/>
      <c r="J28" s="4"/>
      <c r="K28" s="4"/>
    </row>
    <row r="29" spans="1:11" s="1" customFormat="1" ht="24.75" customHeight="1">
      <c r="A29" s="4"/>
      <c r="B29" s="4"/>
      <c r="C29" s="4"/>
      <c r="D29" s="4"/>
      <c r="E29" s="4"/>
      <c r="F29" s="4"/>
      <c r="G29" s="4"/>
      <c r="H29" s="4"/>
      <c r="I29" s="4"/>
      <c r="J29" s="4"/>
      <c r="K29" s="4"/>
    </row>
    <row r="30" ht="24.75" customHeight="1"/>
    <row r="31" ht="24.75" customHeight="1"/>
    <row r="32" ht="24.75" customHeight="1"/>
    <row r="33" ht="24.75" customHeight="1"/>
    <row r="34" ht="24.75" customHeight="1"/>
    <row r="35" ht="24.75" customHeight="1"/>
  </sheetData>
  <printOptions/>
  <pageMargins left="0.7874015748031497" right="0.3937007874015748" top="0.984251968503937" bottom="0.984251968503937" header="0.5118110236220472" footer="0.5118110236220472"/>
  <pageSetup horizontalDpi="600" verticalDpi="600" orientation="portrait" paperSize="9"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dimension ref="A3:I24"/>
  <sheetViews>
    <sheetView workbookViewId="0" topLeftCell="A7">
      <selection activeCell="H13" sqref="H13:H21"/>
    </sheetView>
  </sheetViews>
  <sheetFormatPr defaultColWidth="9.00390625" defaultRowHeight="13.5"/>
  <cols>
    <col min="1" max="7" width="9.00390625" style="4" customWidth="1"/>
    <col min="8" max="8" width="17.625" style="89" customWidth="1"/>
  </cols>
  <sheetData>
    <row r="3" ht="14.25">
      <c r="A3" s="4" t="s">
        <v>522</v>
      </c>
    </row>
    <row r="5" ht="24.75" customHeight="1">
      <c r="A5" s="4" t="s">
        <v>54</v>
      </c>
    </row>
    <row r="6" ht="24.75" customHeight="1">
      <c r="A6" s="4" t="s">
        <v>226</v>
      </c>
    </row>
    <row r="7" ht="24.75" customHeight="1">
      <c r="A7" s="4" t="s">
        <v>55</v>
      </c>
    </row>
    <row r="8" ht="24.75" customHeight="1">
      <c r="A8" s="4" t="s">
        <v>542</v>
      </c>
    </row>
    <row r="9" ht="24.75" customHeight="1"/>
    <row r="10" ht="24.75" customHeight="1">
      <c r="A10" s="4" t="s">
        <v>595</v>
      </c>
    </row>
    <row r="11" spans="8:9" ht="24.75" customHeight="1">
      <c r="H11" s="440"/>
      <c r="I11" s="440"/>
    </row>
    <row r="12" spans="1:9" ht="24.75" customHeight="1">
      <c r="A12" s="318" t="s">
        <v>523</v>
      </c>
      <c r="B12" s="318"/>
      <c r="C12" s="318"/>
      <c r="D12" s="318"/>
      <c r="E12" s="318"/>
      <c r="F12" s="318"/>
      <c r="G12" s="318"/>
      <c r="H12" s="28" t="s">
        <v>524</v>
      </c>
      <c r="I12" s="67"/>
    </row>
    <row r="13" spans="1:8" ht="24.75" customHeight="1">
      <c r="A13" s="105" t="s">
        <v>541</v>
      </c>
      <c r="B13" s="7" t="s">
        <v>533</v>
      </c>
      <c r="C13" s="8"/>
      <c r="D13" s="8"/>
      <c r="E13" s="8"/>
      <c r="F13" s="8"/>
      <c r="G13" s="9"/>
      <c r="H13" s="20">
        <v>22</v>
      </c>
    </row>
    <row r="14" spans="1:8" ht="24.75" customHeight="1">
      <c r="A14" s="105" t="s">
        <v>525</v>
      </c>
      <c r="B14" s="7" t="s">
        <v>534</v>
      </c>
      <c r="C14" s="8"/>
      <c r="D14" s="8"/>
      <c r="E14" s="8"/>
      <c r="F14" s="8"/>
      <c r="G14" s="9"/>
      <c r="H14" s="20">
        <v>24</v>
      </c>
    </row>
    <row r="15" spans="1:8" ht="24.75" customHeight="1">
      <c r="A15" s="105" t="s">
        <v>526</v>
      </c>
      <c r="B15" s="7" t="s">
        <v>535</v>
      </c>
      <c r="C15" s="8"/>
      <c r="D15" s="8"/>
      <c r="E15" s="8"/>
      <c r="F15" s="8"/>
      <c r="G15" s="9"/>
      <c r="H15" s="20">
        <v>25</v>
      </c>
    </row>
    <row r="16" spans="1:8" ht="24.75" customHeight="1">
      <c r="A16" s="105" t="s">
        <v>527</v>
      </c>
      <c r="B16" s="7" t="s">
        <v>536</v>
      </c>
      <c r="C16" s="8"/>
      <c r="D16" s="8"/>
      <c r="E16" s="8"/>
      <c r="F16" s="8"/>
      <c r="G16" s="9"/>
      <c r="H16" s="20">
        <v>26</v>
      </c>
    </row>
    <row r="17" spans="1:8" ht="24.75" customHeight="1">
      <c r="A17" s="105" t="s">
        <v>528</v>
      </c>
      <c r="B17" s="7" t="s">
        <v>537</v>
      </c>
      <c r="C17" s="8"/>
      <c r="D17" s="8"/>
      <c r="E17" s="8"/>
      <c r="F17" s="8"/>
      <c r="G17" s="9"/>
      <c r="H17" s="20">
        <v>27</v>
      </c>
    </row>
    <row r="18" spans="1:8" ht="24.75" customHeight="1">
      <c r="A18" s="105" t="s">
        <v>529</v>
      </c>
      <c r="B18" s="7" t="s">
        <v>538</v>
      </c>
      <c r="C18" s="8"/>
      <c r="D18" s="8"/>
      <c r="E18" s="8"/>
      <c r="F18" s="8"/>
      <c r="G18" s="9"/>
      <c r="H18" s="20">
        <v>28</v>
      </c>
    </row>
    <row r="19" spans="1:8" ht="24.75" customHeight="1">
      <c r="A19" s="105" t="s">
        <v>530</v>
      </c>
      <c r="B19" s="7" t="s">
        <v>539</v>
      </c>
      <c r="C19" s="8"/>
      <c r="D19" s="8"/>
      <c r="E19" s="8"/>
      <c r="F19" s="8"/>
      <c r="G19" s="9"/>
      <c r="H19" s="20">
        <v>29</v>
      </c>
    </row>
    <row r="20" spans="1:8" ht="24.75" customHeight="1">
      <c r="A20" s="105" t="s">
        <v>531</v>
      </c>
      <c r="B20" s="7" t="s">
        <v>540</v>
      </c>
      <c r="C20" s="8"/>
      <c r="D20" s="8"/>
      <c r="E20" s="8"/>
      <c r="F20" s="8"/>
      <c r="G20" s="9"/>
      <c r="H20" s="20">
        <v>30</v>
      </c>
    </row>
    <row r="21" spans="1:8" ht="24.75" customHeight="1">
      <c r="A21" s="105" t="s">
        <v>532</v>
      </c>
      <c r="B21" s="7" t="s">
        <v>56</v>
      </c>
      <c r="C21" s="8"/>
      <c r="D21" s="8"/>
      <c r="E21" s="8"/>
      <c r="F21" s="8"/>
      <c r="G21" s="9"/>
      <c r="H21" s="20">
        <v>31</v>
      </c>
    </row>
    <row r="22" ht="24.75" customHeight="1"/>
    <row r="23" ht="24.75" customHeight="1">
      <c r="A23" s="3" t="s">
        <v>19</v>
      </c>
    </row>
    <row r="24" ht="24.75" customHeight="1">
      <c r="A24" s="3" t="s">
        <v>20</v>
      </c>
    </row>
    <row r="25" ht="24.75" customHeight="1"/>
    <row r="26" ht="24.75" customHeight="1"/>
    <row r="27" ht="24.75" customHeight="1"/>
    <row r="28" ht="24.75" customHeight="1"/>
  </sheetData>
  <mergeCells count="2">
    <mergeCell ref="H11:I11"/>
    <mergeCell ref="A12:G12"/>
  </mergeCells>
  <printOptions/>
  <pageMargins left="0.75" right="0.75" top="1" bottom="1" header="0.512" footer="0.512"/>
  <pageSetup horizontalDpi="600" verticalDpi="600" orientation="portrait" paperSize="9"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dimension ref="A1:W26"/>
  <sheetViews>
    <sheetView zoomScale="75" zoomScaleNormal="75" workbookViewId="0" topLeftCell="B9">
      <selection activeCell="D12" sqref="D12"/>
    </sheetView>
  </sheetViews>
  <sheetFormatPr defaultColWidth="9.00390625" defaultRowHeight="13.5"/>
  <cols>
    <col min="1" max="1" width="9.625" style="4" customWidth="1"/>
    <col min="2" max="2" width="4.625" style="89" customWidth="1"/>
    <col min="3" max="3" width="20.625" style="4" customWidth="1"/>
    <col min="4" max="4" width="31.625" style="4" customWidth="1"/>
    <col min="5" max="5" width="12.625" style="4" customWidth="1"/>
    <col min="6" max="7" width="30.625" style="4" customWidth="1"/>
    <col min="8" max="8" width="4.625" style="4" customWidth="1"/>
    <col min="9" max="9" width="21.00390625" style="4" customWidth="1"/>
    <col min="10" max="10" width="20.625" style="4" customWidth="1"/>
    <col min="11" max="11" width="19.50390625" style="4" customWidth="1"/>
    <col min="12" max="23" width="9.00390625" style="3" customWidth="1"/>
  </cols>
  <sheetData>
    <row r="1" spans="2:10" ht="19.5" customHeight="1">
      <c r="B1" s="447" t="s">
        <v>577</v>
      </c>
      <c r="C1" s="447"/>
      <c r="D1" s="447"/>
      <c r="E1" s="447"/>
      <c r="F1" s="447"/>
      <c r="G1" s="447"/>
      <c r="H1" s="447"/>
      <c r="I1" s="447"/>
      <c r="J1" s="14"/>
    </row>
    <row r="2" spans="2:10" ht="17.25">
      <c r="B2" s="448" t="s">
        <v>122</v>
      </c>
      <c r="C2" s="448"/>
      <c r="D2" s="448"/>
      <c r="E2" s="448"/>
      <c r="F2" s="448"/>
      <c r="G2" s="448"/>
      <c r="H2" s="448"/>
      <c r="I2" s="448"/>
      <c r="J2" s="14"/>
    </row>
    <row r="3" spans="1:23" s="63" customFormat="1" ht="19.5" customHeight="1">
      <c r="A3" s="449" t="s">
        <v>339</v>
      </c>
      <c r="B3" s="106"/>
      <c r="C3" s="117" t="s">
        <v>605</v>
      </c>
      <c r="D3" s="117"/>
      <c r="E3" s="117"/>
      <c r="F3" s="117"/>
      <c r="G3" s="117"/>
      <c r="H3" s="117"/>
      <c r="I3" s="111"/>
      <c r="J3" s="38"/>
      <c r="K3" s="38"/>
      <c r="L3" s="3"/>
      <c r="M3" s="3"/>
      <c r="N3" s="3"/>
      <c r="O3" s="3"/>
      <c r="P3" s="3"/>
      <c r="Q3" s="3"/>
      <c r="R3" s="3"/>
      <c r="S3" s="3"/>
      <c r="T3" s="3"/>
      <c r="U3" s="3"/>
      <c r="V3" s="3"/>
      <c r="W3" s="3"/>
    </row>
    <row r="4" spans="1:23" s="63" customFormat="1" ht="19.5" customHeight="1">
      <c r="A4" s="449"/>
      <c r="B4" s="109"/>
      <c r="C4" s="38" t="s">
        <v>606</v>
      </c>
      <c r="D4" s="38"/>
      <c r="E4" s="38"/>
      <c r="F4" s="38"/>
      <c r="G4" s="38"/>
      <c r="H4" s="38"/>
      <c r="I4" s="39"/>
      <c r="J4" s="38"/>
      <c r="K4" s="38"/>
      <c r="L4" s="3"/>
      <c r="M4" s="3"/>
      <c r="N4" s="3"/>
      <c r="O4" s="3"/>
      <c r="P4" s="3"/>
      <c r="Q4" s="3"/>
      <c r="R4" s="3"/>
      <c r="S4" s="3"/>
      <c r="T4" s="3"/>
      <c r="U4" s="3"/>
      <c r="V4" s="3"/>
      <c r="W4" s="3"/>
    </row>
    <row r="5" spans="1:23" s="63" customFormat="1" ht="19.5" customHeight="1">
      <c r="A5" s="449"/>
      <c r="B5" s="109"/>
      <c r="C5" s="38" t="s">
        <v>607</v>
      </c>
      <c r="D5" s="38"/>
      <c r="E5" s="38"/>
      <c r="F5" s="38"/>
      <c r="G5" s="38"/>
      <c r="H5" s="38"/>
      <c r="I5" s="39"/>
      <c r="J5" s="38"/>
      <c r="K5" s="38"/>
      <c r="L5" s="3"/>
      <c r="M5" s="3"/>
      <c r="N5" s="3"/>
      <c r="O5" s="3"/>
      <c r="P5" s="3"/>
      <c r="Q5" s="3"/>
      <c r="R5" s="3"/>
      <c r="S5" s="3"/>
      <c r="T5" s="3"/>
      <c r="U5" s="3"/>
      <c r="V5" s="3"/>
      <c r="W5" s="3"/>
    </row>
    <row r="6" spans="1:23" s="63" customFormat="1" ht="19.5" customHeight="1">
      <c r="A6" s="449"/>
      <c r="B6" s="109"/>
      <c r="C6" s="38" t="s">
        <v>608</v>
      </c>
      <c r="D6" s="38"/>
      <c r="E6" s="38"/>
      <c r="F6" s="38"/>
      <c r="G6" s="38"/>
      <c r="H6" s="38"/>
      <c r="I6" s="39"/>
      <c r="J6" s="38"/>
      <c r="K6" s="38"/>
      <c r="L6" s="3"/>
      <c r="M6" s="3"/>
      <c r="N6" s="3"/>
      <c r="O6" s="3"/>
      <c r="P6" s="3"/>
      <c r="Q6" s="3"/>
      <c r="R6" s="3"/>
      <c r="S6" s="3"/>
      <c r="T6" s="3"/>
      <c r="U6" s="3"/>
      <c r="V6" s="3"/>
      <c r="W6" s="3"/>
    </row>
    <row r="7" spans="1:23" s="63" customFormat="1" ht="19.5" customHeight="1">
      <c r="A7" s="449"/>
      <c r="B7" s="107"/>
      <c r="C7" s="116" t="s">
        <v>609</v>
      </c>
      <c r="D7" s="116"/>
      <c r="E7" s="38"/>
      <c r="F7" s="38"/>
      <c r="G7" s="38"/>
      <c r="H7" s="38"/>
      <c r="I7" s="57"/>
      <c r="J7" s="38"/>
      <c r="K7" s="38"/>
      <c r="L7" s="3"/>
      <c r="M7" s="3"/>
      <c r="N7" s="3"/>
      <c r="O7" s="3"/>
      <c r="P7" s="3"/>
      <c r="Q7" s="3"/>
      <c r="R7" s="3"/>
      <c r="S7" s="3"/>
      <c r="T7" s="3"/>
      <c r="U7" s="3"/>
      <c r="V7" s="3"/>
      <c r="W7" s="3"/>
    </row>
    <row r="8" spans="1:23" s="63" customFormat="1" ht="19.5" customHeight="1">
      <c r="A8" s="450" t="s">
        <v>65</v>
      </c>
      <c r="B8" s="450" t="s">
        <v>66</v>
      </c>
      <c r="C8" s="450" t="s">
        <v>67</v>
      </c>
      <c r="D8" s="452" t="s">
        <v>84</v>
      </c>
      <c r="E8" s="443" t="s">
        <v>123</v>
      </c>
      <c r="F8" s="443" t="s">
        <v>124</v>
      </c>
      <c r="G8" s="443" t="s">
        <v>129</v>
      </c>
      <c r="H8" s="445" t="s">
        <v>85</v>
      </c>
      <c r="I8" s="443" t="s">
        <v>83</v>
      </c>
      <c r="J8" s="38"/>
      <c r="K8" s="38"/>
      <c r="L8" s="3"/>
      <c r="M8" s="3"/>
      <c r="N8" s="3"/>
      <c r="O8" s="3"/>
      <c r="P8" s="3"/>
      <c r="Q8" s="3"/>
      <c r="R8" s="3"/>
      <c r="S8" s="3"/>
      <c r="T8" s="3"/>
      <c r="U8" s="3"/>
      <c r="V8" s="3"/>
      <c r="W8" s="3"/>
    </row>
    <row r="9" spans="1:11" ht="27" customHeight="1">
      <c r="A9" s="451"/>
      <c r="B9" s="451"/>
      <c r="C9" s="451"/>
      <c r="D9" s="414"/>
      <c r="E9" s="368"/>
      <c r="F9" s="444"/>
      <c r="G9" s="444"/>
      <c r="H9" s="446"/>
      <c r="I9" s="346"/>
      <c r="J9" s="14"/>
      <c r="K9" s="14"/>
    </row>
    <row r="10" spans="1:11" ht="30" customHeight="1">
      <c r="A10" s="453" t="s">
        <v>125</v>
      </c>
      <c r="B10" s="36" t="s">
        <v>247</v>
      </c>
      <c r="C10" s="153" t="s">
        <v>86</v>
      </c>
      <c r="D10" s="216" t="s">
        <v>419</v>
      </c>
      <c r="E10" s="191" t="s">
        <v>103</v>
      </c>
      <c r="F10" s="157" t="s">
        <v>76</v>
      </c>
      <c r="G10" s="157" t="s">
        <v>109</v>
      </c>
      <c r="H10" s="28" t="s">
        <v>248</v>
      </c>
      <c r="I10" s="154" t="s">
        <v>113</v>
      </c>
      <c r="J10" s="14"/>
      <c r="K10" s="14"/>
    </row>
    <row r="11" spans="1:11" ht="42" customHeight="1">
      <c r="A11" s="454"/>
      <c r="B11" s="119" t="s">
        <v>249</v>
      </c>
      <c r="C11" s="217" t="s">
        <v>88</v>
      </c>
      <c r="D11" s="218" t="s">
        <v>87</v>
      </c>
      <c r="E11" s="104" t="s">
        <v>104</v>
      </c>
      <c r="F11" s="157" t="s">
        <v>78</v>
      </c>
      <c r="G11" s="157" t="s">
        <v>110</v>
      </c>
      <c r="H11" s="28" t="s">
        <v>248</v>
      </c>
      <c r="I11" s="154" t="s">
        <v>114</v>
      </c>
      <c r="J11" s="214"/>
      <c r="K11" s="442"/>
    </row>
    <row r="12" spans="1:11" ht="45" customHeight="1">
      <c r="A12" s="454"/>
      <c r="B12" s="248">
        <v>3</v>
      </c>
      <c r="C12" s="60" t="s">
        <v>89</v>
      </c>
      <c r="D12" s="218"/>
      <c r="E12" s="21"/>
      <c r="F12" s="21"/>
      <c r="G12" s="21"/>
      <c r="H12" s="21"/>
      <c r="I12" s="21"/>
      <c r="J12" s="219"/>
      <c r="K12" s="442"/>
    </row>
    <row r="13" spans="1:11" ht="30" customHeight="1">
      <c r="A13" s="454"/>
      <c r="B13" s="248">
        <v>4</v>
      </c>
      <c r="C13" s="60" t="s">
        <v>90</v>
      </c>
      <c r="D13" s="220"/>
      <c r="E13" s="21"/>
      <c r="F13" s="21"/>
      <c r="G13" s="21"/>
      <c r="H13" s="21"/>
      <c r="I13" s="21"/>
      <c r="J13" s="214"/>
      <c r="K13" s="14"/>
    </row>
    <row r="14" spans="1:11" ht="30" customHeight="1">
      <c r="A14" s="454"/>
      <c r="B14" s="248">
        <v>5</v>
      </c>
      <c r="C14" s="60" t="s">
        <v>91</v>
      </c>
      <c r="D14" s="220"/>
      <c r="E14" s="21"/>
      <c r="F14" s="21"/>
      <c r="G14" s="21"/>
      <c r="H14" s="21"/>
      <c r="I14" s="21"/>
      <c r="J14" s="214"/>
      <c r="K14" s="14"/>
    </row>
    <row r="15" spans="1:11" ht="30" customHeight="1">
      <c r="A15" s="455"/>
      <c r="B15" s="248" t="s">
        <v>250</v>
      </c>
      <c r="C15" s="60" t="s">
        <v>92</v>
      </c>
      <c r="D15" s="218" t="s">
        <v>100</v>
      </c>
      <c r="E15" s="124" t="s">
        <v>79</v>
      </c>
      <c r="F15" s="157" t="s">
        <v>106</v>
      </c>
      <c r="G15" s="157" t="s">
        <v>111</v>
      </c>
      <c r="H15" s="21"/>
      <c r="I15" s="21"/>
      <c r="J15" s="214"/>
      <c r="K15" s="14"/>
    </row>
    <row r="16" spans="1:11" ht="30" customHeight="1">
      <c r="A16" s="453" t="s">
        <v>126</v>
      </c>
      <c r="B16" s="248" t="s">
        <v>251</v>
      </c>
      <c r="C16" s="60" t="s">
        <v>93</v>
      </c>
      <c r="D16" s="218" t="s">
        <v>101</v>
      </c>
      <c r="E16" s="250" t="s">
        <v>80</v>
      </c>
      <c r="F16" s="157" t="s">
        <v>107</v>
      </c>
      <c r="G16" s="157" t="s">
        <v>613</v>
      </c>
      <c r="H16" s="28" t="s">
        <v>248</v>
      </c>
      <c r="I16" s="154" t="s">
        <v>115</v>
      </c>
      <c r="J16" s="214"/>
      <c r="K16" s="14"/>
    </row>
    <row r="17" spans="1:11" ht="30" customHeight="1">
      <c r="A17" s="456"/>
      <c r="B17" s="248">
        <v>8</v>
      </c>
      <c r="C17" s="60" t="s">
        <v>94</v>
      </c>
      <c r="D17" s="220"/>
      <c r="E17" s="21"/>
      <c r="F17" s="21"/>
      <c r="G17" s="21"/>
      <c r="H17" s="21"/>
      <c r="I17" s="21"/>
      <c r="J17" s="214"/>
      <c r="K17" s="14"/>
    </row>
    <row r="18" spans="1:11" ht="30" customHeight="1">
      <c r="A18" s="457"/>
      <c r="B18" s="248">
        <v>9</v>
      </c>
      <c r="C18" s="60" t="s">
        <v>95</v>
      </c>
      <c r="D18" s="220"/>
      <c r="E18" s="21"/>
      <c r="F18" s="21"/>
      <c r="G18" s="21"/>
      <c r="H18" s="21"/>
      <c r="I18" s="21"/>
      <c r="J18" s="214"/>
      <c r="K18" s="14"/>
    </row>
    <row r="19" spans="1:11" ht="30" customHeight="1">
      <c r="A19" s="453" t="s">
        <v>127</v>
      </c>
      <c r="B19" s="248">
        <v>10</v>
      </c>
      <c r="C19" s="60" t="s">
        <v>96</v>
      </c>
      <c r="D19" s="220"/>
      <c r="E19" s="21"/>
      <c r="F19" s="21"/>
      <c r="G19" s="21"/>
      <c r="H19" s="21"/>
      <c r="I19" s="21"/>
      <c r="J19" s="214"/>
      <c r="K19" s="14"/>
    </row>
    <row r="20" spans="1:11" ht="30" customHeight="1">
      <c r="A20" s="457"/>
      <c r="B20" s="248" t="s">
        <v>252</v>
      </c>
      <c r="C20" s="60" t="s">
        <v>97</v>
      </c>
      <c r="D20" s="218" t="s">
        <v>102</v>
      </c>
      <c r="E20" s="251" t="s">
        <v>105</v>
      </c>
      <c r="F20" s="127" t="s">
        <v>108</v>
      </c>
      <c r="G20" s="125" t="s">
        <v>112</v>
      </c>
      <c r="H20" s="21"/>
      <c r="I20" s="21"/>
      <c r="J20" s="214"/>
      <c r="K20" s="14"/>
    </row>
    <row r="21" spans="1:11" ht="39.75" customHeight="1">
      <c r="A21" s="453" t="s">
        <v>128</v>
      </c>
      <c r="B21" s="248" t="s">
        <v>253</v>
      </c>
      <c r="C21" s="60" t="s">
        <v>98</v>
      </c>
      <c r="D21" s="221" t="s">
        <v>77</v>
      </c>
      <c r="E21" s="21"/>
      <c r="F21" s="21"/>
      <c r="G21" s="21"/>
      <c r="H21" s="21"/>
      <c r="I21" s="21"/>
      <c r="J21" s="214"/>
      <c r="K21" s="14"/>
    </row>
    <row r="22" spans="1:11" ht="30" customHeight="1">
      <c r="A22" s="456"/>
      <c r="B22" s="248">
        <v>13</v>
      </c>
      <c r="C22" s="60" t="s">
        <v>99</v>
      </c>
      <c r="D22" s="220"/>
      <c r="E22" s="21"/>
      <c r="F22" s="21"/>
      <c r="G22" s="21"/>
      <c r="H22" s="21"/>
      <c r="I22" s="21"/>
      <c r="J22" s="214"/>
      <c r="K22" s="14"/>
    </row>
    <row r="23" spans="1:11" ht="30" customHeight="1">
      <c r="A23" s="457"/>
      <c r="B23" s="248">
        <v>14</v>
      </c>
      <c r="C23" s="60" t="s">
        <v>575</v>
      </c>
      <c r="D23" s="220"/>
      <c r="E23" s="21"/>
      <c r="F23" s="21"/>
      <c r="G23" s="21"/>
      <c r="H23" s="21"/>
      <c r="I23" s="21"/>
      <c r="J23" s="214"/>
      <c r="K23" s="14"/>
    </row>
    <row r="24" spans="1:11" ht="30" customHeight="1">
      <c r="A24" s="12"/>
      <c r="B24" s="90"/>
      <c r="C24" s="122"/>
      <c r="D24" s="211"/>
      <c r="E24" s="12"/>
      <c r="F24" s="12"/>
      <c r="G24" s="12"/>
      <c r="H24" s="12"/>
      <c r="I24" s="12"/>
      <c r="J24" s="214"/>
      <c r="K24" s="14"/>
    </row>
    <row r="25" spans="1:11" ht="24.75" customHeight="1">
      <c r="A25" s="14"/>
      <c r="B25" s="91"/>
      <c r="C25" s="123"/>
      <c r="D25" s="214"/>
      <c r="E25" s="14"/>
      <c r="F25" s="14"/>
      <c r="G25" s="14"/>
      <c r="H25" s="14"/>
      <c r="I25" s="14"/>
      <c r="J25" s="214"/>
      <c r="K25" s="14"/>
    </row>
    <row r="26" spans="10:11" ht="24.75" customHeight="1">
      <c r="J26" s="214"/>
      <c r="K26" s="14"/>
    </row>
    <row r="27" ht="24.75" customHeight="1"/>
    <row r="28" ht="24.75" customHeight="1"/>
    <row r="29" ht="24.75" customHeight="1"/>
    <row r="30" ht="24.75" customHeight="1"/>
  </sheetData>
  <mergeCells count="17">
    <mergeCell ref="A10:A15"/>
    <mergeCell ref="A16:A18"/>
    <mergeCell ref="A19:A20"/>
    <mergeCell ref="A21:A23"/>
    <mergeCell ref="B1:I1"/>
    <mergeCell ref="B2:I2"/>
    <mergeCell ref="A3:A7"/>
    <mergeCell ref="A8:A9"/>
    <mergeCell ref="B8:B9"/>
    <mergeCell ref="C8:C9"/>
    <mergeCell ref="D8:D9"/>
    <mergeCell ref="E8:E9"/>
    <mergeCell ref="K11:K12"/>
    <mergeCell ref="F8:F9"/>
    <mergeCell ref="G8:G9"/>
    <mergeCell ref="H8:H9"/>
    <mergeCell ref="I8:I9"/>
  </mergeCells>
  <printOptions/>
  <pageMargins left="0.5511811023622047" right="0.24" top="0.52" bottom="0.27" header="0.44" footer="0.24"/>
  <pageSetup horizontalDpi="600" verticalDpi="600" orientation="landscape" paperSize="9" scale="85" r:id="rId2"/>
  <headerFooter alignWithMargins="0">
    <oddFooter>&amp;C22</oddFooter>
  </headerFooter>
  <drawing r:id="rId1"/>
</worksheet>
</file>

<file path=xl/worksheets/sheet25.xml><?xml version="1.0" encoding="utf-8"?>
<worksheet xmlns="http://schemas.openxmlformats.org/spreadsheetml/2006/main" xmlns:r="http://schemas.openxmlformats.org/officeDocument/2006/relationships">
  <dimension ref="A1:N17"/>
  <sheetViews>
    <sheetView workbookViewId="0" topLeftCell="A1">
      <selection activeCell="A8" sqref="A8"/>
    </sheetView>
  </sheetViews>
  <sheetFormatPr defaultColWidth="9.00390625" defaultRowHeight="13.5"/>
  <cols>
    <col min="1" max="1" width="9.00390625" style="108" customWidth="1"/>
    <col min="2" max="2" width="16.375" style="3" customWidth="1"/>
    <col min="3" max="13" width="9.00390625" style="3" customWidth="1"/>
    <col min="14" max="14" width="15.50390625" style="3" customWidth="1"/>
  </cols>
  <sheetData>
    <row r="1" spans="1:14" s="155" customFormat="1" ht="17.25">
      <c r="A1" s="459" t="s">
        <v>615</v>
      </c>
      <c r="B1" s="460"/>
      <c r="C1" s="460"/>
      <c r="D1" s="460"/>
      <c r="E1" s="460"/>
      <c r="F1" s="460"/>
      <c r="G1" s="460"/>
      <c r="H1" s="460"/>
      <c r="I1" s="460"/>
      <c r="J1" s="460"/>
      <c r="K1" s="460"/>
      <c r="L1" s="460"/>
      <c r="M1" s="460"/>
      <c r="N1" s="460"/>
    </row>
    <row r="3" spans="1:14" s="1" customFormat="1" ht="24.75" customHeight="1">
      <c r="A3" s="28" t="s">
        <v>66</v>
      </c>
      <c r="B3" s="28" t="s">
        <v>67</v>
      </c>
      <c r="C3" s="289" t="s">
        <v>130</v>
      </c>
      <c r="D3" s="382"/>
      <c r="E3" s="382"/>
      <c r="F3" s="382"/>
      <c r="G3" s="382"/>
      <c r="H3" s="382"/>
      <c r="I3" s="382"/>
      <c r="J3" s="382"/>
      <c r="K3" s="382"/>
      <c r="L3" s="382"/>
      <c r="M3" s="382"/>
      <c r="N3" s="380"/>
    </row>
    <row r="4" spans="1:14" ht="30" customHeight="1">
      <c r="A4" s="156" t="s">
        <v>616</v>
      </c>
      <c r="B4" s="127" t="s">
        <v>617</v>
      </c>
      <c r="C4" s="461" t="s">
        <v>618</v>
      </c>
      <c r="D4" s="458"/>
      <c r="E4" s="458"/>
      <c r="F4" s="458"/>
      <c r="G4" s="458"/>
      <c r="H4" s="458"/>
      <c r="I4" s="458"/>
      <c r="J4" s="458"/>
      <c r="K4" s="458"/>
      <c r="L4" s="458"/>
      <c r="M4" s="458"/>
      <c r="N4" s="462"/>
    </row>
    <row r="5" spans="1:14" ht="30" customHeight="1">
      <c r="A5" s="156" t="s">
        <v>619</v>
      </c>
      <c r="B5" s="110" t="s">
        <v>131</v>
      </c>
      <c r="C5" s="118" t="s">
        <v>132</v>
      </c>
      <c r="D5" s="118"/>
      <c r="E5" s="118"/>
      <c r="F5" s="118"/>
      <c r="G5" s="118"/>
      <c r="H5" s="118"/>
      <c r="I5" s="118"/>
      <c r="J5" s="118"/>
      <c r="K5" s="118"/>
      <c r="L5" s="118"/>
      <c r="M5" s="118"/>
      <c r="N5" s="40"/>
    </row>
    <row r="6" spans="1:14" ht="30" customHeight="1">
      <c r="A6" s="156" t="s">
        <v>81</v>
      </c>
      <c r="B6" s="110" t="s">
        <v>89</v>
      </c>
      <c r="C6" s="458" t="s">
        <v>620</v>
      </c>
      <c r="D6" s="458"/>
      <c r="E6" s="458"/>
      <c r="F6" s="458"/>
      <c r="G6" s="458"/>
      <c r="H6" s="458"/>
      <c r="I6" s="458"/>
      <c r="J6" s="458"/>
      <c r="K6" s="458"/>
      <c r="L6" s="458"/>
      <c r="M6" s="458"/>
      <c r="N6" s="40"/>
    </row>
    <row r="7" spans="1:14" ht="30" customHeight="1">
      <c r="A7" s="156" t="s">
        <v>154</v>
      </c>
      <c r="B7" s="110" t="s">
        <v>90</v>
      </c>
      <c r="C7" s="118" t="s">
        <v>133</v>
      </c>
      <c r="D7" s="118"/>
      <c r="E7" s="118"/>
      <c r="F7" s="118"/>
      <c r="G7" s="118"/>
      <c r="H7" s="118"/>
      <c r="I7" s="118"/>
      <c r="J7" s="118"/>
      <c r="K7" s="118"/>
      <c r="L7" s="118"/>
      <c r="M7" s="118"/>
      <c r="N7" s="40"/>
    </row>
    <row r="8" spans="1:14" ht="30" customHeight="1">
      <c r="A8" s="156" t="s">
        <v>621</v>
      </c>
      <c r="B8" s="110" t="s">
        <v>91</v>
      </c>
      <c r="C8" s="118" t="s">
        <v>254</v>
      </c>
      <c r="D8" s="118"/>
      <c r="E8" s="118"/>
      <c r="F8" s="118"/>
      <c r="G8" s="118"/>
      <c r="H8" s="118"/>
      <c r="I8" s="118"/>
      <c r="J8" s="118"/>
      <c r="K8" s="118"/>
      <c r="L8" s="118"/>
      <c r="M8" s="118"/>
      <c r="N8" s="40"/>
    </row>
    <row r="9" spans="1:14" ht="30" customHeight="1">
      <c r="A9" s="156" t="s">
        <v>622</v>
      </c>
      <c r="B9" s="110" t="s">
        <v>92</v>
      </c>
      <c r="C9" s="118" t="s">
        <v>255</v>
      </c>
      <c r="D9" s="118"/>
      <c r="E9" s="118"/>
      <c r="F9" s="118"/>
      <c r="G9" s="118"/>
      <c r="H9" s="118"/>
      <c r="I9" s="118"/>
      <c r="J9" s="118"/>
      <c r="K9" s="118"/>
      <c r="L9" s="118"/>
      <c r="M9" s="118"/>
      <c r="N9" s="40"/>
    </row>
    <row r="10" spans="1:14" ht="30" customHeight="1">
      <c r="A10" s="156" t="s">
        <v>623</v>
      </c>
      <c r="B10" s="110" t="s">
        <v>624</v>
      </c>
      <c r="C10" s="118" t="s">
        <v>32</v>
      </c>
      <c r="D10" s="118"/>
      <c r="E10" s="118"/>
      <c r="F10" s="118"/>
      <c r="G10" s="118"/>
      <c r="H10" s="118"/>
      <c r="I10" s="118"/>
      <c r="J10" s="118"/>
      <c r="K10" s="118"/>
      <c r="L10" s="118"/>
      <c r="M10" s="118"/>
      <c r="N10" s="40"/>
    </row>
    <row r="11" spans="1:14" ht="30" customHeight="1">
      <c r="A11" s="156" t="s">
        <v>625</v>
      </c>
      <c r="B11" s="110" t="s">
        <v>626</v>
      </c>
      <c r="C11" s="118" t="s">
        <v>627</v>
      </c>
      <c r="D11" s="118"/>
      <c r="E11" s="118"/>
      <c r="F11" s="118"/>
      <c r="G11" s="118"/>
      <c r="H11" s="118"/>
      <c r="I11" s="118"/>
      <c r="J11" s="118"/>
      <c r="K11" s="118"/>
      <c r="L11" s="118"/>
      <c r="M11" s="118"/>
      <c r="N11" s="40"/>
    </row>
    <row r="12" spans="1:14" ht="30" customHeight="1">
      <c r="A12" s="156" t="s">
        <v>576</v>
      </c>
      <c r="B12" s="110" t="s">
        <v>256</v>
      </c>
      <c r="C12" s="118" t="s">
        <v>628</v>
      </c>
      <c r="D12" s="118"/>
      <c r="E12" s="118"/>
      <c r="F12" s="118"/>
      <c r="G12" s="118"/>
      <c r="H12" s="118"/>
      <c r="I12" s="118"/>
      <c r="J12" s="118"/>
      <c r="K12" s="118"/>
      <c r="L12" s="118"/>
      <c r="M12" s="118"/>
      <c r="N12" s="40"/>
    </row>
    <row r="13" spans="1:14" ht="30" customHeight="1">
      <c r="A13" s="156" t="s">
        <v>629</v>
      </c>
      <c r="B13" s="110" t="s">
        <v>630</v>
      </c>
      <c r="C13" s="118" t="s">
        <v>631</v>
      </c>
      <c r="D13" s="118"/>
      <c r="E13" s="118"/>
      <c r="F13" s="118"/>
      <c r="G13" s="118"/>
      <c r="H13" s="118"/>
      <c r="I13" s="118"/>
      <c r="J13" s="118"/>
      <c r="K13" s="118"/>
      <c r="L13" s="118"/>
      <c r="M13" s="118"/>
      <c r="N13" s="40"/>
    </row>
    <row r="14" spans="1:14" ht="30" customHeight="1">
      <c r="A14" s="156" t="s">
        <v>632</v>
      </c>
      <c r="B14" s="110" t="s">
        <v>97</v>
      </c>
      <c r="C14" s="118" t="s">
        <v>633</v>
      </c>
      <c r="D14" s="118"/>
      <c r="E14" s="118"/>
      <c r="F14" s="118"/>
      <c r="G14" s="118"/>
      <c r="H14" s="118"/>
      <c r="I14" s="118"/>
      <c r="J14" s="118"/>
      <c r="K14" s="118"/>
      <c r="L14" s="118"/>
      <c r="M14" s="118"/>
      <c r="N14" s="40"/>
    </row>
    <row r="15" spans="1:14" ht="30" customHeight="1">
      <c r="A15" s="156" t="s">
        <v>634</v>
      </c>
      <c r="B15" s="110" t="s">
        <v>98</v>
      </c>
      <c r="C15" s="118" t="s">
        <v>635</v>
      </c>
      <c r="D15" s="118"/>
      <c r="E15" s="118"/>
      <c r="F15" s="118"/>
      <c r="G15" s="118"/>
      <c r="H15" s="118"/>
      <c r="I15" s="118"/>
      <c r="J15" s="118"/>
      <c r="K15" s="118"/>
      <c r="L15" s="118"/>
      <c r="M15" s="118"/>
      <c r="N15" s="40"/>
    </row>
    <row r="16" spans="1:14" ht="30" customHeight="1">
      <c r="A16" s="156" t="s">
        <v>636</v>
      </c>
      <c r="B16" s="110" t="s">
        <v>637</v>
      </c>
      <c r="C16" s="118" t="s">
        <v>638</v>
      </c>
      <c r="D16" s="118"/>
      <c r="E16" s="118"/>
      <c r="F16" s="118"/>
      <c r="G16" s="118"/>
      <c r="H16" s="118"/>
      <c r="I16" s="118"/>
      <c r="J16" s="118"/>
      <c r="K16" s="118"/>
      <c r="L16" s="118"/>
      <c r="M16" s="118"/>
      <c r="N16" s="40"/>
    </row>
    <row r="17" spans="1:14" ht="30" customHeight="1">
      <c r="A17" s="156" t="s">
        <v>639</v>
      </c>
      <c r="B17" s="110" t="s">
        <v>640</v>
      </c>
      <c r="C17" s="118" t="s">
        <v>641</v>
      </c>
      <c r="D17" s="118"/>
      <c r="E17" s="118"/>
      <c r="F17" s="118"/>
      <c r="G17" s="118"/>
      <c r="H17" s="118"/>
      <c r="I17" s="118"/>
      <c r="J17" s="118"/>
      <c r="K17" s="118"/>
      <c r="L17" s="118"/>
      <c r="M17" s="118"/>
      <c r="N17" s="40"/>
    </row>
  </sheetData>
  <mergeCells count="4">
    <mergeCell ref="C6:M6"/>
    <mergeCell ref="A1:N1"/>
    <mergeCell ref="C3:N3"/>
    <mergeCell ref="C4:N4"/>
  </mergeCells>
  <printOptions/>
  <pageMargins left="0.3937007874015748" right="0.3937007874015748" top="0.984251968503937" bottom="0.984251968503937" header="0.5118110236220472" footer="0.5118110236220472"/>
  <pageSetup horizontalDpi="600" verticalDpi="600" orientation="landscape" paperSize="9"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dimension ref="A1:K25"/>
  <sheetViews>
    <sheetView view="pageBreakPreview" zoomScale="60" workbookViewId="0" topLeftCell="A4">
      <selection activeCell="F12" sqref="F12:G17"/>
    </sheetView>
  </sheetViews>
  <sheetFormatPr defaultColWidth="9.00390625" defaultRowHeight="13.5"/>
  <cols>
    <col min="1" max="1" width="11.625" style="4" customWidth="1"/>
    <col min="2" max="2" width="4.625" style="89" customWidth="1"/>
    <col min="3" max="3" width="17.625" style="4" customWidth="1"/>
    <col min="4" max="4" width="31.625" style="4" customWidth="1"/>
    <col min="5" max="5" width="12.625" style="4" customWidth="1"/>
    <col min="6" max="7" width="30.625" style="4" customWidth="1"/>
    <col min="8" max="8" width="4.625" style="4" customWidth="1"/>
    <col min="9" max="9" width="21.00390625" style="4" customWidth="1"/>
    <col min="10" max="10" width="20.625" style="4" customWidth="1"/>
    <col min="11" max="11" width="19.50390625" style="1" customWidth="1"/>
  </cols>
  <sheetData>
    <row r="1" spans="2:9" ht="21" customHeight="1">
      <c r="B1" s="447" t="s">
        <v>642</v>
      </c>
      <c r="C1" s="316"/>
      <c r="D1" s="316"/>
      <c r="E1" s="316"/>
      <c r="F1" s="316"/>
      <c r="G1" s="316"/>
      <c r="H1" s="316"/>
      <c r="I1" s="316"/>
    </row>
    <row r="2" spans="2:11" ht="30" customHeight="1">
      <c r="B2" s="463" t="s">
        <v>643</v>
      </c>
      <c r="C2" s="464"/>
      <c r="D2" s="464"/>
      <c r="E2" s="464"/>
      <c r="F2" s="464"/>
      <c r="G2" s="464"/>
      <c r="H2" s="440"/>
      <c r="I2" s="440"/>
      <c r="J2"/>
      <c r="K2"/>
    </row>
    <row r="3" spans="1:11" ht="24.75" customHeight="1">
      <c r="A3" s="449" t="s">
        <v>339</v>
      </c>
      <c r="B3" s="106"/>
      <c r="C3" s="140" t="s">
        <v>644</v>
      </c>
      <c r="D3" s="140"/>
      <c r="E3" s="140"/>
      <c r="F3" s="140"/>
      <c r="G3" s="140"/>
      <c r="H3" s="117"/>
      <c r="I3" s="111"/>
      <c r="J3"/>
      <c r="K3"/>
    </row>
    <row r="4" spans="1:11" ht="24.75" customHeight="1">
      <c r="A4" s="449" t="s">
        <v>339</v>
      </c>
      <c r="B4" s="109"/>
      <c r="C4" s="38" t="s">
        <v>645</v>
      </c>
      <c r="D4" s="38"/>
      <c r="E4" s="38"/>
      <c r="F4" s="38"/>
      <c r="G4" s="38"/>
      <c r="H4" s="38"/>
      <c r="I4" s="39"/>
      <c r="J4"/>
      <c r="K4"/>
    </row>
    <row r="5" spans="1:11" ht="24.75" customHeight="1">
      <c r="A5" s="449"/>
      <c r="B5" s="109"/>
      <c r="C5" s="38" t="s">
        <v>646</v>
      </c>
      <c r="D5" s="38"/>
      <c r="E5" s="38"/>
      <c r="F5" s="38"/>
      <c r="G5" s="38"/>
      <c r="H5" s="38"/>
      <c r="I5" s="39"/>
      <c r="J5"/>
      <c r="K5"/>
    </row>
    <row r="6" spans="1:11" ht="24.75" customHeight="1">
      <c r="A6" s="449"/>
      <c r="B6" s="109"/>
      <c r="C6" s="38" t="s">
        <v>647</v>
      </c>
      <c r="D6" s="38"/>
      <c r="E6" s="38"/>
      <c r="F6" s="38"/>
      <c r="G6" s="38"/>
      <c r="H6" s="38"/>
      <c r="I6" s="39"/>
      <c r="J6"/>
      <c r="K6"/>
    </row>
    <row r="7" spans="1:11" ht="24.75" customHeight="1">
      <c r="A7" s="449"/>
      <c r="B7" s="107"/>
      <c r="C7" s="116" t="s">
        <v>648</v>
      </c>
      <c r="D7" s="116"/>
      <c r="E7" s="38"/>
      <c r="F7" s="38"/>
      <c r="G7" s="116"/>
      <c r="H7" s="116"/>
      <c r="I7" s="57"/>
      <c r="J7"/>
      <c r="K7"/>
    </row>
    <row r="8" spans="1:11" ht="30" customHeight="1">
      <c r="A8" s="468" t="s">
        <v>65</v>
      </c>
      <c r="B8" s="468" t="s">
        <v>66</v>
      </c>
      <c r="C8" s="471" t="s">
        <v>67</v>
      </c>
      <c r="D8" s="473" t="s">
        <v>84</v>
      </c>
      <c r="E8" s="467" t="s">
        <v>123</v>
      </c>
      <c r="F8" s="467" t="s">
        <v>124</v>
      </c>
      <c r="G8" s="467" t="s">
        <v>129</v>
      </c>
      <c r="H8" s="445" t="s">
        <v>85</v>
      </c>
      <c r="I8" s="467" t="s">
        <v>83</v>
      </c>
      <c r="J8" s="14"/>
      <c r="K8" s="77"/>
    </row>
    <row r="9" spans="1:11" ht="18" customHeight="1">
      <c r="A9" s="469"/>
      <c r="B9" s="470"/>
      <c r="C9" s="472"/>
      <c r="D9" s="414"/>
      <c r="E9" s="368"/>
      <c r="F9" s="444"/>
      <c r="G9" s="444"/>
      <c r="H9" s="446"/>
      <c r="I9" s="444"/>
      <c r="J9" s="14"/>
      <c r="K9" s="77"/>
    </row>
    <row r="10" spans="1:11" ht="42" customHeight="1">
      <c r="A10" s="453" t="s">
        <v>125</v>
      </c>
      <c r="B10" s="36" t="s">
        <v>610</v>
      </c>
      <c r="C10" s="153" t="s">
        <v>86</v>
      </c>
      <c r="D10" s="222"/>
      <c r="E10" s="104"/>
      <c r="F10" s="125"/>
      <c r="G10" s="125"/>
      <c r="H10" s="28"/>
      <c r="I10" s="154"/>
      <c r="J10" s="120"/>
      <c r="K10" s="474"/>
    </row>
    <row r="11" spans="1:11" ht="45" customHeight="1">
      <c r="A11" s="404"/>
      <c r="B11" s="119" t="s">
        <v>730</v>
      </c>
      <c r="C11" s="217" t="s">
        <v>88</v>
      </c>
      <c r="D11" s="223"/>
      <c r="E11" s="104"/>
      <c r="F11" s="125"/>
      <c r="G11" s="125"/>
      <c r="H11" s="28"/>
      <c r="I11" s="154"/>
      <c r="J11" s="121"/>
      <c r="K11" s="474"/>
    </row>
    <row r="12" spans="1:11" ht="30" customHeight="1">
      <c r="A12" s="404"/>
      <c r="B12" s="248" t="s">
        <v>731</v>
      </c>
      <c r="C12" s="60" t="s">
        <v>89</v>
      </c>
      <c r="D12" s="218" t="s">
        <v>651</v>
      </c>
      <c r="E12" s="104" t="s">
        <v>652</v>
      </c>
      <c r="F12" s="157" t="s">
        <v>257</v>
      </c>
      <c r="G12" s="157" t="s">
        <v>653</v>
      </c>
      <c r="H12" s="28" t="s">
        <v>248</v>
      </c>
      <c r="I12" s="154" t="s">
        <v>115</v>
      </c>
      <c r="J12" s="120"/>
      <c r="K12" s="77"/>
    </row>
    <row r="13" spans="1:11" ht="30" customHeight="1">
      <c r="A13" s="404"/>
      <c r="B13" s="248">
        <v>4</v>
      </c>
      <c r="C13" s="60" t="s">
        <v>654</v>
      </c>
      <c r="D13" s="220"/>
      <c r="E13" s="21"/>
      <c r="F13" s="60"/>
      <c r="G13" s="60"/>
      <c r="H13" s="21"/>
      <c r="I13" s="21"/>
      <c r="J13" s="120"/>
      <c r="K13" s="77"/>
    </row>
    <row r="14" spans="1:11" ht="30" customHeight="1">
      <c r="A14" s="404"/>
      <c r="B14" s="248">
        <v>5</v>
      </c>
      <c r="C14" s="60" t="s">
        <v>91</v>
      </c>
      <c r="D14" s="220"/>
      <c r="E14" s="21"/>
      <c r="F14" s="60"/>
      <c r="G14" s="60"/>
      <c r="H14" s="21"/>
      <c r="I14" s="21"/>
      <c r="J14" s="120"/>
      <c r="K14" s="77"/>
    </row>
    <row r="15" spans="1:11" ht="30" customHeight="1">
      <c r="A15" s="403"/>
      <c r="B15" s="248" t="s">
        <v>612</v>
      </c>
      <c r="C15" s="60" t="s">
        <v>92</v>
      </c>
      <c r="D15" s="218"/>
      <c r="E15" s="124"/>
      <c r="F15" s="154"/>
      <c r="G15" s="125"/>
      <c r="H15" s="28" t="s">
        <v>258</v>
      </c>
      <c r="I15" s="154" t="s">
        <v>656</v>
      </c>
      <c r="J15" s="120"/>
      <c r="K15" s="77"/>
    </row>
    <row r="16" spans="1:11" ht="30" customHeight="1">
      <c r="A16" s="453" t="s">
        <v>657</v>
      </c>
      <c r="B16" s="248" t="s">
        <v>732</v>
      </c>
      <c r="C16" s="60" t="s">
        <v>93</v>
      </c>
      <c r="D16" s="218"/>
      <c r="E16" s="104"/>
      <c r="F16" s="154"/>
      <c r="G16" s="125"/>
      <c r="H16" s="28"/>
      <c r="I16" s="154"/>
      <c r="J16" s="120"/>
      <c r="K16" s="77"/>
    </row>
    <row r="17" spans="1:11" ht="49.5" customHeight="1">
      <c r="A17" s="465"/>
      <c r="B17" s="248">
        <v>8</v>
      </c>
      <c r="C17" s="154" t="s">
        <v>659</v>
      </c>
      <c r="D17" s="218" t="s">
        <v>660</v>
      </c>
      <c r="E17" s="104" t="s">
        <v>661</v>
      </c>
      <c r="F17" s="125" t="s">
        <v>259</v>
      </c>
      <c r="G17" s="125" t="s">
        <v>662</v>
      </c>
      <c r="H17" s="21"/>
      <c r="I17" s="21"/>
      <c r="J17" s="120"/>
      <c r="K17" s="77"/>
    </row>
    <row r="18" spans="1:11" ht="30" customHeight="1">
      <c r="A18" s="368"/>
      <c r="B18" s="248">
        <v>9</v>
      </c>
      <c r="C18" s="154" t="s">
        <v>663</v>
      </c>
      <c r="D18" s="220"/>
      <c r="E18" s="21"/>
      <c r="F18" s="21"/>
      <c r="G18" s="21"/>
      <c r="H18" s="21"/>
      <c r="I18" s="21"/>
      <c r="J18" s="120"/>
      <c r="K18" s="77"/>
    </row>
    <row r="19" spans="1:11" ht="30" customHeight="1">
      <c r="A19" s="443" t="s">
        <v>420</v>
      </c>
      <c r="B19" s="248">
        <v>10</v>
      </c>
      <c r="C19" s="154" t="s">
        <v>664</v>
      </c>
      <c r="D19" s="220"/>
      <c r="E19" s="21"/>
      <c r="F19" s="21"/>
      <c r="G19" s="21"/>
      <c r="H19" s="21"/>
      <c r="I19" s="21"/>
      <c r="J19" s="120"/>
      <c r="K19" s="77"/>
    </row>
    <row r="20" spans="1:11" ht="39.75" customHeight="1">
      <c r="A20" s="466"/>
      <c r="B20" s="28">
        <v>11</v>
      </c>
      <c r="C20" s="154" t="s">
        <v>97</v>
      </c>
      <c r="D20" s="218"/>
      <c r="E20" s="124" t="s">
        <v>33</v>
      </c>
      <c r="F20" s="127"/>
      <c r="G20" s="125"/>
      <c r="H20" s="21"/>
      <c r="I20" s="21"/>
      <c r="J20" s="120"/>
      <c r="K20" s="77"/>
    </row>
    <row r="21" spans="1:11" ht="31.5" customHeight="1">
      <c r="A21" s="453" t="s">
        <v>665</v>
      </c>
      <c r="B21" s="28" t="s">
        <v>614</v>
      </c>
      <c r="C21" s="158" t="s">
        <v>98</v>
      </c>
      <c r="D21" s="220"/>
      <c r="E21" s="21"/>
      <c r="F21" s="21"/>
      <c r="G21" s="157" t="s">
        <v>666</v>
      </c>
      <c r="H21" s="21"/>
      <c r="I21" s="21"/>
      <c r="J21" s="120"/>
      <c r="K21" s="77"/>
    </row>
    <row r="22" spans="1:11" ht="31.5" customHeight="1">
      <c r="A22" s="404"/>
      <c r="B22" s="28" t="s">
        <v>733</v>
      </c>
      <c r="C22" s="158" t="s">
        <v>667</v>
      </c>
      <c r="D22" s="220"/>
      <c r="E22" s="21"/>
      <c r="F22" s="21"/>
      <c r="G22" s="249" t="s">
        <v>668</v>
      </c>
      <c r="H22" s="21"/>
      <c r="I22" s="21"/>
      <c r="J22" s="120"/>
      <c r="K22" s="77"/>
    </row>
    <row r="23" spans="1:11" ht="30" customHeight="1">
      <c r="A23" s="403"/>
      <c r="B23" s="28" t="s">
        <v>734</v>
      </c>
      <c r="C23" s="154" t="s">
        <v>575</v>
      </c>
      <c r="D23" s="220"/>
      <c r="E23" s="21"/>
      <c r="F23" s="21"/>
      <c r="G23" s="21"/>
      <c r="H23" s="21"/>
      <c r="I23" s="21"/>
      <c r="J23" s="120"/>
      <c r="K23" s="77"/>
    </row>
    <row r="24" spans="1:11" ht="24.75" customHeight="1">
      <c r="A24" s="12"/>
      <c r="B24" s="90"/>
      <c r="C24" s="122"/>
      <c r="D24" s="211"/>
      <c r="E24" s="12"/>
      <c r="F24" s="12"/>
      <c r="G24" s="12"/>
      <c r="H24" s="12"/>
      <c r="I24" s="12"/>
      <c r="J24" s="120"/>
      <c r="K24" s="77"/>
    </row>
    <row r="25" spans="1:11" ht="24.75" customHeight="1">
      <c r="A25" s="14"/>
      <c r="B25" s="91"/>
      <c r="C25" s="123"/>
      <c r="D25" s="214"/>
      <c r="E25" s="14"/>
      <c r="F25" s="14"/>
      <c r="G25" s="14"/>
      <c r="H25" s="14"/>
      <c r="I25" s="14"/>
      <c r="J25" s="120"/>
      <c r="K25" s="77"/>
    </row>
    <row r="26" ht="24.75" customHeight="1"/>
    <row r="27" ht="24.75" customHeight="1"/>
    <row r="28" ht="24.75" customHeight="1"/>
    <row r="29" ht="24.75" customHeight="1"/>
  </sheetData>
  <mergeCells count="17">
    <mergeCell ref="C8:C9"/>
    <mergeCell ref="D8:D9"/>
    <mergeCell ref="K10:K11"/>
    <mergeCell ref="E8:E9"/>
    <mergeCell ref="F8:F9"/>
    <mergeCell ref="G8:G9"/>
    <mergeCell ref="H8:H9"/>
    <mergeCell ref="B1:I1"/>
    <mergeCell ref="B2:I2"/>
    <mergeCell ref="A3:A7"/>
    <mergeCell ref="A21:A23"/>
    <mergeCell ref="A10:A15"/>
    <mergeCell ref="A16:A18"/>
    <mergeCell ref="A19:A20"/>
    <mergeCell ref="I8:I9"/>
    <mergeCell ref="A8:A9"/>
    <mergeCell ref="B8:B9"/>
  </mergeCells>
  <printOptions/>
  <pageMargins left="0.5511811023622047" right="0.2362204724409449" top="0.11811023622047245" bottom="0.2755905511811024" header="0.2" footer="0.2362204724409449"/>
  <pageSetup horizontalDpi="600" verticalDpi="600" orientation="landscape" paperSize="9" scale="85" r:id="rId2"/>
  <headerFooter alignWithMargins="0">
    <oddFooter>&amp;C24</oddFooter>
  </headerFooter>
  <drawing r:id="rId1"/>
</worksheet>
</file>

<file path=xl/worksheets/sheet27.xml><?xml version="1.0" encoding="utf-8"?>
<worksheet xmlns="http://schemas.openxmlformats.org/spreadsheetml/2006/main" xmlns:r="http://schemas.openxmlformats.org/officeDocument/2006/relationships">
  <dimension ref="A2:H25"/>
  <sheetViews>
    <sheetView view="pageBreakPreview" zoomScale="75" zoomScaleNormal="75" zoomScaleSheetLayoutView="75" workbookViewId="0" topLeftCell="A13">
      <selection activeCell="E13" sqref="E13:E18"/>
    </sheetView>
  </sheetViews>
  <sheetFormatPr defaultColWidth="9.00390625" defaultRowHeight="13.5"/>
  <cols>
    <col min="1" max="1" width="11.625" style="4" customWidth="1"/>
    <col min="2" max="2" width="4.625" style="89" customWidth="1"/>
    <col min="3" max="3" width="22.00390625" style="4" customWidth="1"/>
    <col min="4" max="4" width="55.625" style="4" customWidth="1"/>
    <col min="5" max="5" width="58.875" style="4" customWidth="1"/>
    <col min="6" max="6" width="8.625" style="4" customWidth="1"/>
    <col min="7" max="7" width="21.00390625" style="4" customWidth="1"/>
    <col min="8" max="17" width="9.00390625" style="3" customWidth="1"/>
  </cols>
  <sheetData>
    <row r="2" spans="2:7" ht="30" customHeight="1">
      <c r="B2" s="447" t="s">
        <v>669</v>
      </c>
      <c r="C2" s="447"/>
      <c r="D2" s="447"/>
      <c r="E2" s="447"/>
      <c r="F2" s="447"/>
      <c r="G2" s="447"/>
    </row>
    <row r="3" spans="2:7" ht="32.25" customHeight="1">
      <c r="B3" s="448" t="s">
        <v>670</v>
      </c>
      <c r="C3" s="448"/>
      <c r="D3" s="448"/>
      <c r="E3" s="448"/>
      <c r="F3" s="448"/>
      <c r="G3" s="448"/>
    </row>
    <row r="4" spans="1:7" ht="19.5" customHeight="1">
      <c r="A4" s="449" t="s">
        <v>339</v>
      </c>
      <c r="B4" s="106"/>
      <c r="C4" s="478" t="s">
        <v>671</v>
      </c>
      <c r="D4" s="478"/>
      <c r="E4" s="478"/>
      <c r="F4" s="478"/>
      <c r="G4" s="479"/>
    </row>
    <row r="5" spans="1:7" ht="34.5" customHeight="1">
      <c r="A5" s="449"/>
      <c r="B5" s="109"/>
      <c r="C5" s="274"/>
      <c r="D5" s="274"/>
      <c r="E5" s="274"/>
      <c r="F5" s="274"/>
      <c r="G5" s="480"/>
    </row>
    <row r="6" spans="1:7" ht="24.75" customHeight="1">
      <c r="A6" s="449"/>
      <c r="B6" s="109"/>
      <c r="C6" s="14" t="s">
        <v>672</v>
      </c>
      <c r="D6" s="38"/>
      <c r="E6" s="38"/>
      <c r="F6" s="38"/>
      <c r="G6" s="39"/>
    </row>
    <row r="7" spans="1:7" ht="24.75" customHeight="1">
      <c r="A7" s="449"/>
      <c r="B7" s="107"/>
      <c r="C7" s="13" t="s">
        <v>34</v>
      </c>
      <c r="D7" s="116"/>
      <c r="E7" s="116"/>
      <c r="F7" s="116"/>
      <c r="G7" s="57"/>
    </row>
    <row r="8" spans="1:7" ht="30" customHeight="1">
      <c r="A8" s="468" t="s">
        <v>65</v>
      </c>
      <c r="B8" s="468" t="s">
        <v>66</v>
      </c>
      <c r="C8" s="476" t="s">
        <v>673</v>
      </c>
      <c r="D8" s="473" t="s">
        <v>674</v>
      </c>
      <c r="E8" s="467" t="s">
        <v>735</v>
      </c>
      <c r="F8" s="445" t="s">
        <v>85</v>
      </c>
      <c r="G8" s="467" t="s">
        <v>83</v>
      </c>
    </row>
    <row r="9" spans="1:7" ht="30" customHeight="1">
      <c r="A9" s="469"/>
      <c r="B9" s="475"/>
      <c r="C9" s="475"/>
      <c r="D9" s="414"/>
      <c r="E9" s="444"/>
      <c r="F9" s="446"/>
      <c r="G9" s="444"/>
    </row>
    <row r="10" spans="1:7" ht="45" customHeight="1">
      <c r="A10" s="453" t="s">
        <v>125</v>
      </c>
      <c r="B10" s="36" t="s">
        <v>247</v>
      </c>
      <c r="C10" s="60" t="s">
        <v>675</v>
      </c>
      <c r="D10" s="221" t="s">
        <v>676</v>
      </c>
      <c r="E10" s="125" t="s">
        <v>677</v>
      </c>
      <c r="F10" s="28" t="s">
        <v>248</v>
      </c>
      <c r="G10" s="154" t="s">
        <v>115</v>
      </c>
    </row>
    <row r="11" spans="1:7" ht="45" customHeight="1">
      <c r="A11" s="454"/>
      <c r="B11" s="119" t="s">
        <v>260</v>
      </c>
      <c r="C11" s="217" t="s">
        <v>573</v>
      </c>
      <c r="D11" s="223"/>
      <c r="E11" s="125"/>
      <c r="F11" s="28"/>
      <c r="G11" s="154"/>
    </row>
    <row r="12" spans="1:7" ht="45" customHeight="1">
      <c r="A12" s="454"/>
      <c r="B12" s="248">
        <v>3</v>
      </c>
      <c r="C12" s="60" t="s">
        <v>678</v>
      </c>
      <c r="D12" s="218"/>
      <c r="E12" s="21"/>
      <c r="F12" s="21"/>
      <c r="G12" s="21"/>
    </row>
    <row r="13" spans="1:7" ht="45" customHeight="1">
      <c r="A13" s="454"/>
      <c r="B13" s="248">
        <v>4</v>
      </c>
      <c r="C13" s="60" t="s">
        <v>679</v>
      </c>
      <c r="D13" s="218" t="s">
        <v>680</v>
      </c>
      <c r="E13" s="154" t="s">
        <v>681</v>
      </c>
      <c r="F13" s="28" t="s">
        <v>248</v>
      </c>
      <c r="G13" s="154" t="s">
        <v>115</v>
      </c>
    </row>
    <row r="14" spans="1:7" ht="45" customHeight="1">
      <c r="A14" s="454"/>
      <c r="B14" s="248">
        <v>5</v>
      </c>
      <c r="C14" s="60" t="s">
        <v>682</v>
      </c>
      <c r="D14" s="220"/>
      <c r="E14" s="60"/>
      <c r="F14" s="21"/>
      <c r="G14" s="21"/>
    </row>
    <row r="15" spans="1:7" ht="45" customHeight="1">
      <c r="A15" s="455"/>
      <c r="B15" s="248" t="s">
        <v>261</v>
      </c>
      <c r="C15" s="60" t="s">
        <v>351</v>
      </c>
      <c r="D15" s="218" t="s">
        <v>683</v>
      </c>
      <c r="E15" s="154" t="s">
        <v>684</v>
      </c>
      <c r="F15" s="28" t="s">
        <v>248</v>
      </c>
      <c r="G15" s="154" t="s">
        <v>685</v>
      </c>
    </row>
    <row r="16" spans="1:7" ht="39.75" customHeight="1">
      <c r="A16" s="453" t="s">
        <v>126</v>
      </c>
      <c r="B16" s="248" t="s">
        <v>251</v>
      </c>
      <c r="C16" s="60" t="s">
        <v>476</v>
      </c>
      <c r="D16" s="218"/>
      <c r="E16" s="154"/>
      <c r="F16" s="28"/>
      <c r="G16" s="154"/>
    </row>
    <row r="17" spans="1:7" ht="45" customHeight="1">
      <c r="A17" s="456"/>
      <c r="B17" s="248">
        <v>8</v>
      </c>
      <c r="C17" s="60" t="s">
        <v>686</v>
      </c>
      <c r="D17" s="218" t="s">
        <v>687</v>
      </c>
      <c r="E17" s="154" t="s">
        <v>688</v>
      </c>
      <c r="F17" s="21"/>
      <c r="G17" s="21"/>
    </row>
    <row r="18" spans="1:7" ht="45" customHeight="1">
      <c r="A18" s="457"/>
      <c r="B18" s="248">
        <v>9</v>
      </c>
      <c r="C18" s="60" t="s">
        <v>689</v>
      </c>
      <c r="D18" s="218" t="s">
        <v>690</v>
      </c>
      <c r="E18" s="154" t="s">
        <v>691</v>
      </c>
      <c r="F18" s="21"/>
      <c r="G18" s="21"/>
    </row>
    <row r="19" spans="1:7" ht="45" customHeight="1">
      <c r="A19" s="235" t="s">
        <v>127</v>
      </c>
      <c r="B19" s="248">
        <v>10</v>
      </c>
      <c r="C19" s="154" t="s">
        <v>692</v>
      </c>
      <c r="D19" s="218" t="s">
        <v>693</v>
      </c>
      <c r="E19" s="21"/>
      <c r="F19" s="21"/>
      <c r="G19" s="21"/>
    </row>
    <row r="20" spans="1:7" ht="49.5" customHeight="1">
      <c r="A20" s="159"/>
      <c r="B20" s="90"/>
      <c r="C20" s="160"/>
      <c r="D20" s="224"/>
      <c r="E20" s="162"/>
      <c r="F20" s="12"/>
      <c r="G20" s="12"/>
    </row>
    <row r="21" spans="1:8" ht="30" customHeight="1">
      <c r="A21" s="477"/>
      <c r="B21" s="91"/>
      <c r="C21" s="163"/>
      <c r="D21" s="225"/>
      <c r="E21" s="14"/>
      <c r="F21" s="14"/>
      <c r="G21" s="14"/>
      <c r="H21" s="38"/>
    </row>
    <row r="22" spans="1:8" ht="30" customHeight="1">
      <c r="A22" s="477"/>
      <c r="B22" s="91"/>
      <c r="C22" s="163"/>
      <c r="D22" s="225"/>
      <c r="E22" s="14"/>
      <c r="F22" s="14"/>
      <c r="G22" s="14"/>
      <c r="H22" s="38"/>
    </row>
    <row r="23" spans="1:8" ht="30" customHeight="1">
      <c r="A23" s="477"/>
      <c r="B23" s="91"/>
      <c r="C23" s="163"/>
      <c r="D23" s="225"/>
      <c r="E23" s="14"/>
      <c r="F23" s="14"/>
      <c r="G23" s="14"/>
      <c r="H23" s="38"/>
    </row>
    <row r="24" spans="1:7" ht="24.75" customHeight="1">
      <c r="A24" s="14"/>
      <c r="B24" s="91"/>
      <c r="C24" s="123"/>
      <c r="D24" s="214"/>
      <c r="E24" s="14"/>
      <c r="F24" s="14"/>
      <c r="G24" s="14"/>
    </row>
    <row r="25" spans="1:7" ht="14.25">
      <c r="A25" s="14"/>
      <c r="B25" s="91"/>
      <c r="C25" s="123"/>
      <c r="D25" s="214"/>
      <c r="E25" s="14"/>
      <c r="F25" s="14"/>
      <c r="G25" s="14"/>
    </row>
  </sheetData>
  <mergeCells count="14">
    <mergeCell ref="A21:A23"/>
    <mergeCell ref="C4:G5"/>
    <mergeCell ref="F8:F9"/>
    <mergeCell ref="G8:G9"/>
    <mergeCell ref="A10:A15"/>
    <mergeCell ref="A16:A18"/>
    <mergeCell ref="B2:G2"/>
    <mergeCell ref="B3:G3"/>
    <mergeCell ref="A4:A7"/>
    <mergeCell ref="A8:A9"/>
    <mergeCell ref="B8:B9"/>
    <mergeCell ref="C8:C9"/>
    <mergeCell ref="D8:D9"/>
    <mergeCell ref="E8:E9"/>
  </mergeCells>
  <printOptions/>
  <pageMargins left="0.2755905511811024" right="0.3937007874015748" top="0.35433070866141736" bottom="0.3937007874015748" header="0.35433070866141736" footer="0.31496062992125984"/>
  <pageSetup horizontalDpi="600" verticalDpi="600" orientation="landscape" paperSize="9" scale="75" r:id="rId2"/>
  <headerFooter alignWithMargins="0">
    <oddFooter>&amp;C25</oddFooter>
  </headerFooter>
  <rowBreaks count="1" manualBreakCount="1">
    <brk id="23" max="255" man="1"/>
  </rowBreaks>
  <drawing r:id="rId1"/>
</worksheet>
</file>

<file path=xl/worksheets/sheet28.xml><?xml version="1.0" encoding="utf-8"?>
<worksheet xmlns="http://schemas.openxmlformats.org/spreadsheetml/2006/main" xmlns:r="http://schemas.openxmlformats.org/officeDocument/2006/relationships">
  <dimension ref="A2:H25"/>
  <sheetViews>
    <sheetView zoomScale="75" zoomScaleNormal="75" zoomScaleSheetLayoutView="75" workbookViewId="0" topLeftCell="A7">
      <selection activeCell="E16" sqref="E16:E18"/>
    </sheetView>
  </sheetViews>
  <sheetFormatPr defaultColWidth="9.00390625" defaultRowHeight="13.5"/>
  <cols>
    <col min="1" max="1" width="11.625" style="4" customWidth="1"/>
    <col min="2" max="2" width="4.625" style="89" customWidth="1"/>
    <col min="3" max="3" width="22.00390625" style="4" customWidth="1"/>
    <col min="4" max="4" width="55.625" style="4" customWidth="1"/>
    <col min="5" max="5" width="58.875" style="4" customWidth="1"/>
    <col min="6" max="6" width="8.625" style="4" customWidth="1"/>
    <col min="7" max="7" width="21.00390625" style="4" customWidth="1"/>
  </cols>
  <sheetData>
    <row r="2" spans="2:7" ht="30" customHeight="1">
      <c r="B2" s="447" t="s">
        <v>694</v>
      </c>
      <c r="C2" s="447"/>
      <c r="D2" s="447"/>
      <c r="E2" s="447"/>
      <c r="F2" s="447"/>
      <c r="G2" s="447"/>
    </row>
    <row r="3" spans="2:7" ht="30" customHeight="1">
      <c r="B3" s="448" t="s">
        <v>695</v>
      </c>
      <c r="C3" s="448"/>
      <c r="D3" s="448"/>
      <c r="E3" s="448"/>
      <c r="F3" s="448"/>
      <c r="G3" s="448"/>
    </row>
    <row r="4" spans="1:7" ht="34.5" customHeight="1">
      <c r="A4" s="449" t="s">
        <v>339</v>
      </c>
      <c r="B4" s="106"/>
      <c r="C4" s="165" t="s">
        <v>696</v>
      </c>
      <c r="D4" s="140"/>
      <c r="E4" s="140"/>
      <c r="F4" s="140"/>
      <c r="G4" s="213"/>
    </row>
    <row r="5" spans="1:7" ht="30" customHeight="1">
      <c r="A5" s="449"/>
      <c r="B5" s="109"/>
      <c r="C5" s="14" t="s">
        <v>697</v>
      </c>
      <c r="D5" s="38"/>
      <c r="E5" s="38"/>
      <c r="F5" s="38"/>
      <c r="G5" s="39"/>
    </row>
    <row r="6" spans="1:7" ht="30" customHeight="1">
      <c r="A6" s="449"/>
      <c r="B6" s="109"/>
      <c r="C6" s="14" t="s">
        <v>698</v>
      </c>
      <c r="D6" s="38"/>
      <c r="E6" s="38"/>
      <c r="F6" s="38"/>
      <c r="G6" s="39"/>
    </row>
    <row r="7" spans="1:7" ht="30" customHeight="1">
      <c r="A7" s="449"/>
      <c r="B7" s="107"/>
      <c r="C7" s="13" t="s">
        <v>699</v>
      </c>
      <c r="D7" s="116"/>
      <c r="E7" s="38"/>
      <c r="F7" s="38"/>
      <c r="G7" s="57"/>
    </row>
    <row r="8" spans="1:7" ht="30" customHeight="1">
      <c r="A8" s="468" t="s">
        <v>65</v>
      </c>
      <c r="B8" s="468" t="s">
        <v>66</v>
      </c>
      <c r="C8" s="476" t="s">
        <v>673</v>
      </c>
      <c r="D8" s="473" t="s">
        <v>35</v>
      </c>
      <c r="E8" s="467" t="s">
        <v>36</v>
      </c>
      <c r="F8" s="445" t="s">
        <v>85</v>
      </c>
      <c r="G8" s="467" t="s">
        <v>83</v>
      </c>
    </row>
    <row r="9" spans="1:7" ht="30" customHeight="1">
      <c r="A9" s="469"/>
      <c r="B9" s="475"/>
      <c r="C9" s="475"/>
      <c r="D9" s="414"/>
      <c r="E9" s="444"/>
      <c r="F9" s="446"/>
      <c r="G9" s="444"/>
    </row>
    <row r="10" spans="1:7" ht="34.5" customHeight="1">
      <c r="A10" s="453" t="s">
        <v>125</v>
      </c>
      <c r="B10" s="36" t="s">
        <v>247</v>
      </c>
      <c r="C10" s="153" t="s">
        <v>700</v>
      </c>
      <c r="D10" s="216" t="s">
        <v>701</v>
      </c>
      <c r="E10" s="125" t="s">
        <v>702</v>
      </c>
      <c r="F10" s="28" t="s">
        <v>248</v>
      </c>
      <c r="G10" s="154" t="s">
        <v>115</v>
      </c>
    </row>
    <row r="11" spans="1:7" ht="45" customHeight="1">
      <c r="A11" s="465"/>
      <c r="B11" s="119" t="s">
        <v>260</v>
      </c>
      <c r="C11" s="217" t="s">
        <v>573</v>
      </c>
      <c r="D11" s="216" t="s">
        <v>705</v>
      </c>
      <c r="E11" s="125" t="s">
        <v>706</v>
      </c>
      <c r="F11" s="28" t="s">
        <v>248</v>
      </c>
      <c r="G11" s="154" t="s">
        <v>115</v>
      </c>
    </row>
    <row r="12" spans="1:7" ht="34.5" customHeight="1">
      <c r="A12" s="465"/>
      <c r="B12" s="248" t="s">
        <v>262</v>
      </c>
      <c r="C12" s="60" t="s">
        <v>678</v>
      </c>
      <c r="D12" s="216" t="s">
        <v>707</v>
      </c>
      <c r="E12" s="125" t="s">
        <v>708</v>
      </c>
      <c r="F12" s="28" t="s">
        <v>248</v>
      </c>
      <c r="G12" s="21" t="s">
        <v>114</v>
      </c>
    </row>
    <row r="13" spans="1:7" ht="30" customHeight="1">
      <c r="A13" s="465"/>
      <c r="B13" s="248">
        <v>4</v>
      </c>
      <c r="C13" s="60" t="s">
        <v>679</v>
      </c>
      <c r="D13" s="218"/>
      <c r="E13" s="126"/>
      <c r="F13" s="28"/>
      <c r="G13" s="154"/>
    </row>
    <row r="14" spans="1:7" ht="30" customHeight="1">
      <c r="A14" s="465"/>
      <c r="B14" s="248">
        <v>5</v>
      </c>
      <c r="C14" s="60" t="s">
        <v>682</v>
      </c>
      <c r="D14" s="220"/>
      <c r="E14" s="21"/>
      <c r="F14" s="21"/>
      <c r="G14" s="21"/>
    </row>
    <row r="15" spans="1:7" ht="39.75" customHeight="1">
      <c r="A15" s="456" t="s">
        <v>657</v>
      </c>
      <c r="B15" s="248" t="s">
        <v>261</v>
      </c>
      <c r="C15" s="60" t="s">
        <v>351</v>
      </c>
      <c r="D15" s="218"/>
      <c r="E15" s="126"/>
      <c r="F15" s="28"/>
      <c r="G15" s="21"/>
    </row>
    <row r="16" spans="1:7" ht="39.75" customHeight="1">
      <c r="A16" s="456"/>
      <c r="B16" s="248" t="s">
        <v>263</v>
      </c>
      <c r="C16" s="60" t="s">
        <v>476</v>
      </c>
      <c r="D16" s="218" t="s">
        <v>709</v>
      </c>
      <c r="E16" s="154" t="s">
        <v>710</v>
      </c>
      <c r="F16" s="28" t="s">
        <v>248</v>
      </c>
      <c r="G16" s="154" t="s">
        <v>711</v>
      </c>
    </row>
    <row r="17" spans="1:7" ht="30" customHeight="1">
      <c r="A17" s="456" t="s">
        <v>712</v>
      </c>
      <c r="B17" s="248" t="s">
        <v>38</v>
      </c>
      <c r="C17" s="60" t="s">
        <v>686</v>
      </c>
      <c r="D17" s="218" t="s">
        <v>713</v>
      </c>
      <c r="E17" s="154" t="s">
        <v>37</v>
      </c>
      <c r="F17" s="21"/>
      <c r="G17" s="21"/>
    </row>
    <row r="18" spans="1:7" ht="30" customHeight="1">
      <c r="A18" s="368"/>
      <c r="B18" s="248" t="s">
        <v>39</v>
      </c>
      <c r="C18" s="60" t="s">
        <v>689</v>
      </c>
      <c r="D18" s="218" t="s">
        <v>714</v>
      </c>
      <c r="E18" s="154" t="s">
        <v>691</v>
      </c>
      <c r="F18" s="21"/>
      <c r="G18" s="21"/>
    </row>
    <row r="19" spans="1:7" ht="39.75" customHeight="1">
      <c r="A19" s="166" t="s">
        <v>575</v>
      </c>
      <c r="B19" s="248" t="s">
        <v>40</v>
      </c>
      <c r="C19" s="154" t="s">
        <v>692</v>
      </c>
      <c r="D19" s="218" t="s">
        <v>715</v>
      </c>
      <c r="E19" s="21"/>
      <c r="F19" s="21"/>
      <c r="G19" s="21"/>
    </row>
    <row r="20" spans="1:7" ht="49.5" customHeight="1">
      <c r="A20" s="167"/>
      <c r="B20" s="90"/>
      <c r="C20" s="160"/>
      <c r="D20" s="224"/>
      <c r="E20" s="162"/>
      <c r="F20" s="12"/>
      <c r="G20" s="12"/>
    </row>
    <row r="21" spans="1:8" ht="30" customHeight="1">
      <c r="A21" s="477"/>
      <c r="B21" s="91"/>
      <c r="C21" s="163"/>
      <c r="D21" s="225"/>
      <c r="E21" s="14"/>
      <c r="F21" s="14"/>
      <c r="G21" s="14"/>
      <c r="H21" s="19"/>
    </row>
    <row r="22" spans="1:8" ht="30" customHeight="1">
      <c r="A22" s="477"/>
      <c r="B22" s="91"/>
      <c r="C22" s="163"/>
      <c r="D22" s="225"/>
      <c r="E22" s="14"/>
      <c r="F22" s="14"/>
      <c r="G22" s="14"/>
      <c r="H22" s="19"/>
    </row>
    <row r="23" spans="1:8" ht="30" customHeight="1">
      <c r="A23" s="477"/>
      <c r="B23" s="91"/>
      <c r="C23" s="163"/>
      <c r="D23" s="225"/>
      <c r="E23" s="14"/>
      <c r="F23" s="14"/>
      <c r="G23" s="14"/>
      <c r="H23" s="19"/>
    </row>
    <row r="24" spans="1:7" ht="24.75" customHeight="1">
      <c r="A24" s="14"/>
      <c r="B24" s="91"/>
      <c r="C24" s="123"/>
      <c r="D24" s="214"/>
      <c r="E24" s="14"/>
      <c r="F24" s="14"/>
      <c r="G24" s="14"/>
    </row>
    <row r="25" spans="1:7" ht="14.25">
      <c r="A25" s="14"/>
      <c r="B25" s="91"/>
      <c r="C25" s="123"/>
      <c r="D25" s="214"/>
      <c r="E25" s="14"/>
      <c r="F25" s="14"/>
      <c r="G25" s="14"/>
    </row>
  </sheetData>
  <mergeCells count="14">
    <mergeCell ref="A21:A23"/>
    <mergeCell ref="F8:F9"/>
    <mergeCell ref="G8:G9"/>
    <mergeCell ref="A17:A18"/>
    <mergeCell ref="A15:A16"/>
    <mergeCell ref="A10:A14"/>
    <mergeCell ref="B2:G2"/>
    <mergeCell ref="B3:G3"/>
    <mergeCell ref="A4:A7"/>
    <mergeCell ref="A8:A9"/>
    <mergeCell ref="B8:B9"/>
    <mergeCell ref="C8:C9"/>
    <mergeCell ref="D8:D9"/>
    <mergeCell ref="E8:E9"/>
  </mergeCells>
  <printOptions/>
  <pageMargins left="0.2755905511811024" right="0.3937007874015748" top="0.35433070866141736" bottom="0.3937007874015748" header="0.35433070866141736" footer="0.31496062992125984"/>
  <pageSetup horizontalDpi="600" verticalDpi="600" orientation="landscape" paperSize="9" scale="75" r:id="rId2"/>
  <headerFooter alignWithMargins="0">
    <oddFooter>&amp;C26</oddFooter>
  </headerFooter>
  <rowBreaks count="1" manualBreakCount="1">
    <brk id="23" max="255" man="1"/>
  </rowBreaks>
  <drawing r:id="rId1"/>
</worksheet>
</file>

<file path=xl/worksheets/sheet29.xml><?xml version="1.0" encoding="utf-8"?>
<worksheet xmlns="http://schemas.openxmlformats.org/spreadsheetml/2006/main" xmlns:r="http://schemas.openxmlformats.org/officeDocument/2006/relationships">
  <dimension ref="A2:H25"/>
  <sheetViews>
    <sheetView zoomScale="75" zoomScaleNormal="75" zoomScaleSheetLayoutView="75" workbookViewId="0" topLeftCell="A7">
      <selection activeCell="E16" sqref="E16:E17"/>
    </sheetView>
  </sheetViews>
  <sheetFormatPr defaultColWidth="9.00390625" defaultRowHeight="13.5"/>
  <cols>
    <col min="1" max="1" width="11.625" style="4" customWidth="1"/>
    <col min="2" max="2" width="4.625" style="89" customWidth="1"/>
    <col min="3" max="3" width="22.00390625" style="4" customWidth="1"/>
    <col min="4" max="4" width="55.625" style="4" customWidth="1"/>
    <col min="5" max="5" width="58.875" style="4" customWidth="1"/>
    <col min="6" max="6" width="7.875" style="4" customWidth="1"/>
    <col min="7" max="7" width="21.50390625" style="4" customWidth="1"/>
  </cols>
  <sheetData>
    <row r="2" spans="2:7" ht="30" customHeight="1">
      <c r="B2" s="447" t="s">
        <v>716</v>
      </c>
      <c r="C2" s="447"/>
      <c r="D2" s="447"/>
      <c r="E2" s="447"/>
      <c r="F2" s="447"/>
      <c r="G2" s="447"/>
    </row>
    <row r="3" spans="2:7" ht="30" customHeight="1">
      <c r="B3" s="448" t="s">
        <v>717</v>
      </c>
      <c r="C3" s="483"/>
      <c r="D3" s="483"/>
      <c r="E3" s="483"/>
      <c r="F3" s="483"/>
      <c r="G3" s="483"/>
    </row>
    <row r="4" spans="1:7" ht="34.5" customHeight="1">
      <c r="A4" s="449" t="s">
        <v>339</v>
      </c>
      <c r="B4" s="106"/>
      <c r="C4" s="165" t="s">
        <v>718</v>
      </c>
      <c r="D4" s="168"/>
      <c r="E4" s="168"/>
      <c r="F4" s="141"/>
      <c r="G4" s="135"/>
    </row>
    <row r="5" spans="1:7" ht="30" customHeight="1">
      <c r="A5" s="449"/>
      <c r="B5" s="109"/>
      <c r="C5" s="14" t="s">
        <v>719</v>
      </c>
      <c r="D5" s="14"/>
      <c r="E5" s="14"/>
      <c r="F5" s="38"/>
      <c r="G5" s="39"/>
    </row>
    <row r="6" spans="1:7" ht="30" customHeight="1">
      <c r="A6" s="449"/>
      <c r="B6" s="109"/>
      <c r="C6" s="14" t="s">
        <v>720</v>
      </c>
      <c r="D6" s="14"/>
      <c r="E6" s="14"/>
      <c r="F6" s="38"/>
      <c r="G6" s="39"/>
    </row>
    <row r="7" spans="1:7" ht="30" customHeight="1">
      <c r="A7" s="449"/>
      <c r="B7" s="107"/>
      <c r="C7" s="13" t="s">
        <v>699</v>
      </c>
      <c r="D7" s="13"/>
      <c r="E7" s="14"/>
      <c r="F7" s="38"/>
      <c r="G7" s="57"/>
    </row>
    <row r="8" spans="1:7" ht="30" customHeight="1">
      <c r="A8" s="468" t="s">
        <v>65</v>
      </c>
      <c r="B8" s="468" t="s">
        <v>66</v>
      </c>
      <c r="C8" s="476" t="s">
        <v>44</v>
      </c>
      <c r="D8" s="473" t="s">
        <v>45</v>
      </c>
      <c r="E8" s="467" t="s">
        <v>46</v>
      </c>
      <c r="F8" s="445" t="s">
        <v>85</v>
      </c>
      <c r="G8" s="467" t="s">
        <v>83</v>
      </c>
    </row>
    <row r="9" spans="1:7" ht="30" customHeight="1">
      <c r="A9" s="469"/>
      <c r="B9" s="470"/>
      <c r="C9" s="470"/>
      <c r="D9" s="484"/>
      <c r="E9" s="485"/>
      <c r="F9" s="481"/>
      <c r="G9" s="482"/>
    </row>
    <row r="10" spans="1:7" ht="39.75" customHeight="1">
      <c r="A10" s="453" t="s">
        <v>125</v>
      </c>
      <c r="B10" s="36" t="s">
        <v>610</v>
      </c>
      <c r="C10" s="60" t="s">
        <v>675</v>
      </c>
      <c r="D10" s="216" t="s">
        <v>721</v>
      </c>
      <c r="E10" s="125" t="s">
        <v>722</v>
      </c>
      <c r="F10" s="69" t="s">
        <v>736</v>
      </c>
      <c r="G10" s="154" t="s">
        <v>115</v>
      </c>
    </row>
    <row r="11" spans="1:7" ht="45" customHeight="1">
      <c r="A11" s="404"/>
      <c r="B11" s="119" t="s">
        <v>649</v>
      </c>
      <c r="C11" s="217" t="s">
        <v>573</v>
      </c>
      <c r="D11" s="216"/>
      <c r="E11" s="125"/>
      <c r="F11" s="69"/>
      <c r="G11" s="154"/>
    </row>
    <row r="12" spans="1:7" ht="34.5" customHeight="1">
      <c r="A12" s="404"/>
      <c r="B12" s="248" t="s">
        <v>650</v>
      </c>
      <c r="C12" s="60" t="s">
        <v>574</v>
      </c>
      <c r="D12" s="216" t="s">
        <v>723</v>
      </c>
      <c r="E12" s="126" t="s">
        <v>41</v>
      </c>
      <c r="F12" s="69" t="s">
        <v>737</v>
      </c>
      <c r="G12" s="21" t="s">
        <v>114</v>
      </c>
    </row>
    <row r="13" spans="1:7" ht="30" customHeight="1">
      <c r="A13" s="404"/>
      <c r="B13" s="248">
        <v>4</v>
      </c>
      <c r="C13" s="60" t="s">
        <v>679</v>
      </c>
      <c r="D13" s="216" t="s">
        <v>724</v>
      </c>
      <c r="E13" s="126" t="s">
        <v>42</v>
      </c>
      <c r="F13" s="69"/>
      <c r="G13" s="154"/>
    </row>
    <row r="14" spans="1:7" ht="30" customHeight="1">
      <c r="A14" s="403"/>
      <c r="B14" s="248">
        <v>5</v>
      </c>
      <c r="C14" s="60" t="s">
        <v>682</v>
      </c>
      <c r="D14" s="216"/>
      <c r="E14" s="21"/>
      <c r="F14" s="21"/>
      <c r="G14" s="21"/>
    </row>
    <row r="15" spans="1:7" ht="39.75" customHeight="1">
      <c r="A15" s="453" t="s">
        <v>657</v>
      </c>
      <c r="B15" s="248" t="s">
        <v>655</v>
      </c>
      <c r="C15" s="60" t="s">
        <v>351</v>
      </c>
      <c r="D15" s="218"/>
      <c r="E15" s="126"/>
      <c r="F15" s="69"/>
      <c r="G15" s="21"/>
    </row>
    <row r="16" spans="1:7" ht="39.75" customHeight="1">
      <c r="A16" s="457"/>
      <c r="B16" s="248" t="s">
        <v>658</v>
      </c>
      <c r="C16" s="60" t="s">
        <v>476</v>
      </c>
      <c r="D16" s="218" t="s">
        <v>725</v>
      </c>
      <c r="E16" s="154" t="s">
        <v>726</v>
      </c>
      <c r="F16" s="69" t="s">
        <v>611</v>
      </c>
      <c r="G16" s="154" t="s">
        <v>711</v>
      </c>
    </row>
    <row r="17" spans="1:7" ht="49.5" customHeight="1">
      <c r="A17" s="453" t="s">
        <v>712</v>
      </c>
      <c r="B17" s="248">
        <v>8</v>
      </c>
      <c r="C17" s="60" t="s">
        <v>686</v>
      </c>
      <c r="D17" s="218" t="s">
        <v>727</v>
      </c>
      <c r="E17" s="154" t="s">
        <v>728</v>
      </c>
      <c r="F17" s="21"/>
      <c r="G17" s="21"/>
    </row>
    <row r="18" spans="1:7" ht="39.75" customHeight="1">
      <c r="A18" s="403"/>
      <c r="B18" s="248">
        <v>9</v>
      </c>
      <c r="C18" s="60" t="s">
        <v>689</v>
      </c>
      <c r="D18" s="218"/>
      <c r="E18" s="126"/>
      <c r="F18" s="21"/>
      <c r="G18" s="21"/>
    </row>
    <row r="19" spans="1:7" ht="49.5" customHeight="1">
      <c r="A19" s="166" t="s">
        <v>575</v>
      </c>
      <c r="B19" s="248">
        <v>10</v>
      </c>
      <c r="C19" s="154" t="s">
        <v>43</v>
      </c>
      <c r="D19" s="218" t="s">
        <v>729</v>
      </c>
      <c r="E19" s="21"/>
      <c r="F19" s="21"/>
      <c r="G19" s="21"/>
    </row>
    <row r="20" spans="1:7" ht="49.5" customHeight="1">
      <c r="A20" s="167"/>
      <c r="B20" s="90"/>
      <c r="C20" s="160"/>
      <c r="D20" s="161"/>
      <c r="E20" s="162"/>
      <c r="F20" s="12"/>
      <c r="G20" s="12"/>
    </row>
    <row r="21" spans="1:8" ht="30" customHeight="1">
      <c r="A21" s="477"/>
      <c r="B21" s="91"/>
      <c r="C21" s="163"/>
      <c r="D21" s="164"/>
      <c r="E21" s="14"/>
      <c r="F21" s="14"/>
      <c r="G21" s="14"/>
      <c r="H21" s="19"/>
    </row>
    <row r="22" spans="1:8" ht="30" customHeight="1">
      <c r="A22" s="477"/>
      <c r="B22" s="91"/>
      <c r="C22" s="163"/>
      <c r="D22" s="164"/>
      <c r="E22" s="14"/>
      <c r="F22" s="14"/>
      <c r="G22" s="14"/>
      <c r="H22" s="19"/>
    </row>
    <row r="23" spans="1:8" ht="30" customHeight="1">
      <c r="A23" s="477"/>
      <c r="B23" s="91"/>
      <c r="C23" s="163"/>
      <c r="D23" s="164"/>
      <c r="E23" s="14"/>
      <c r="F23" s="14"/>
      <c r="G23" s="14"/>
      <c r="H23" s="19"/>
    </row>
    <row r="24" spans="1:7" ht="24.75" customHeight="1">
      <c r="A24" s="14"/>
      <c r="B24" s="91"/>
      <c r="C24" s="123"/>
      <c r="D24" s="120"/>
      <c r="E24" s="14"/>
      <c r="F24" s="14"/>
      <c r="G24" s="14"/>
    </row>
    <row r="25" spans="1:7" ht="14.25">
      <c r="A25" s="14"/>
      <c r="B25" s="91"/>
      <c r="C25" s="123"/>
      <c r="D25" s="120"/>
      <c r="E25" s="14"/>
      <c r="F25" s="14"/>
      <c r="G25" s="14"/>
    </row>
  </sheetData>
  <mergeCells count="14">
    <mergeCell ref="B2:G2"/>
    <mergeCell ref="B3:G3"/>
    <mergeCell ref="A4:A7"/>
    <mergeCell ref="A8:A9"/>
    <mergeCell ref="B8:B9"/>
    <mergeCell ref="C8:C9"/>
    <mergeCell ref="D8:D9"/>
    <mergeCell ref="E8:E9"/>
    <mergeCell ref="A21:A23"/>
    <mergeCell ref="F8:F9"/>
    <mergeCell ref="G8:G9"/>
    <mergeCell ref="A17:A18"/>
    <mergeCell ref="A15:A16"/>
    <mergeCell ref="A10:A14"/>
  </mergeCells>
  <printOptions/>
  <pageMargins left="0.2755905511811024" right="0.24" top="0.35433070866141736" bottom="0.3937007874015748" header="0.35433070866141736" footer="0.31496062992125984"/>
  <pageSetup horizontalDpi="600" verticalDpi="600" orientation="landscape" paperSize="9" scale="79" r:id="rId2"/>
  <headerFooter alignWithMargins="0">
    <oddFooter>&amp;C27</oddFooter>
  </headerFooter>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dimension ref="A3:K19"/>
  <sheetViews>
    <sheetView zoomScale="75" zoomScaleNormal="75" workbookViewId="0" topLeftCell="A3">
      <selection activeCell="A12" sqref="A12:C14"/>
    </sheetView>
  </sheetViews>
  <sheetFormatPr defaultColWidth="9.00390625" defaultRowHeight="13.5"/>
  <cols>
    <col min="1" max="1" width="1.625" style="4" customWidth="1"/>
    <col min="2" max="2" width="16.75390625" style="4" bestFit="1" customWidth="1"/>
    <col min="3" max="3" width="1.625" style="4" customWidth="1"/>
    <col min="4" max="10" width="10.125" style="4" customWidth="1"/>
    <col min="11" max="11" width="9.00390625" style="1" customWidth="1"/>
  </cols>
  <sheetData>
    <row r="3" spans="2:11" ht="17.25">
      <c r="B3" s="311" t="s">
        <v>578</v>
      </c>
      <c r="C3" s="311"/>
      <c r="D3" s="311"/>
      <c r="E3" s="311"/>
      <c r="F3" s="311"/>
      <c r="G3" s="311"/>
      <c r="H3" s="311"/>
      <c r="I3" s="311"/>
      <c r="J3" s="311"/>
      <c r="K3" s="311"/>
    </row>
    <row r="6" spans="2:11" ht="24">
      <c r="B6" s="308" t="s">
        <v>146</v>
      </c>
      <c r="C6" s="309"/>
      <c r="D6" s="310"/>
      <c r="E6" s="310"/>
      <c r="F6" s="310"/>
      <c r="G6" s="310"/>
      <c r="H6" s="310"/>
      <c r="I6" s="310"/>
      <c r="J6" s="310"/>
      <c r="K6" s="310"/>
    </row>
    <row r="7" ht="30" customHeight="1"/>
    <row r="8" spans="1:10" ht="60" customHeight="1">
      <c r="A8" s="5"/>
      <c r="B8" s="6" t="s">
        <v>138</v>
      </c>
      <c r="C8" s="6"/>
      <c r="D8" s="7"/>
      <c r="E8" s="8"/>
      <c r="F8" s="8"/>
      <c r="G8" s="8"/>
      <c r="H8" s="8"/>
      <c r="I8" s="8"/>
      <c r="J8" s="9"/>
    </row>
    <row r="9" spans="1:10" ht="60" customHeight="1">
      <c r="A9" s="10"/>
      <c r="B9" s="6" t="s">
        <v>139</v>
      </c>
      <c r="C9" s="6"/>
      <c r="D9" s="7"/>
      <c r="E9" s="8"/>
      <c r="F9" s="8"/>
      <c r="G9" s="8"/>
      <c r="H9" s="8"/>
      <c r="I9" s="8"/>
      <c r="J9" s="9"/>
    </row>
    <row r="10" spans="1:10" ht="60" customHeight="1">
      <c r="A10" s="10"/>
      <c r="B10" s="6" t="s">
        <v>140</v>
      </c>
      <c r="C10" s="6"/>
      <c r="D10" s="7"/>
      <c r="E10" s="8"/>
      <c r="F10" s="8"/>
      <c r="G10" s="8"/>
      <c r="H10" s="8"/>
      <c r="I10" s="8"/>
      <c r="J10" s="9"/>
    </row>
    <row r="11" spans="1:10" ht="60" customHeight="1">
      <c r="A11" s="11"/>
      <c r="B11" s="6" t="s">
        <v>141</v>
      </c>
      <c r="C11" s="6"/>
      <c r="D11" s="7"/>
      <c r="E11" s="8"/>
      <c r="F11" s="8"/>
      <c r="G11" s="8"/>
      <c r="H11" s="8"/>
      <c r="I11" s="8"/>
      <c r="J11" s="9"/>
    </row>
    <row r="12" spans="1:10" ht="49.5" customHeight="1">
      <c r="A12" s="5"/>
      <c r="B12" s="313" t="s">
        <v>142</v>
      </c>
      <c r="C12" s="15"/>
      <c r="D12" s="312" t="s">
        <v>596</v>
      </c>
      <c r="E12" s="313"/>
      <c r="F12" s="313"/>
      <c r="G12" s="313"/>
      <c r="H12" s="12"/>
      <c r="I12" s="12"/>
      <c r="J12" s="15"/>
    </row>
    <row r="13" spans="1:10" ht="9.75" customHeight="1">
      <c r="A13" s="10"/>
      <c r="B13" s="528"/>
      <c r="C13" s="529"/>
      <c r="D13" s="10"/>
      <c r="E13" s="14"/>
      <c r="F13" s="14"/>
      <c r="G13" s="14"/>
      <c r="H13" s="14"/>
      <c r="I13" s="14"/>
      <c r="J13" s="17"/>
    </row>
    <row r="14" spans="1:10" ht="49.5" customHeight="1">
      <c r="A14" s="11"/>
      <c r="B14" s="317"/>
      <c r="C14" s="16"/>
      <c r="D14" s="314" t="s">
        <v>144</v>
      </c>
      <c r="E14" s="315"/>
      <c r="F14" s="315"/>
      <c r="G14" s="315" t="s">
        <v>143</v>
      </c>
      <c r="H14" s="315"/>
      <c r="I14" s="315"/>
      <c r="J14" s="16"/>
    </row>
    <row r="15" spans="1:10" ht="49.5" customHeight="1">
      <c r="A15" s="14"/>
      <c r="B15" s="307"/>
      <c r="C15" s="14"/>
      <c r="D15" s="214"/>
      <c r="E15" s="214"/>
      <c r="F15" s="214"/>
      <c r="G15" s="214"/>
      <c r="H15" s="214"/>
      <c r="I15" s="214"/>
      <c r="J15" s="14"/>
    </row>
    <row r="16" spans="1:10" ht="49.5" customHeight="1">
      <c r="A16" s="14"/>
      <c r="B16" s="307"/>
      <c r="C16" s="14"/>
      <c r="D16" s="214"/>
      <c r="E16" s="214"/>
      <c r="F16" s="214"/>
      <c r="G16" s="214"/>
      <c r="H16" s="214"/>
      <c r="I16" s="214"/>
      <c r="J16" s="14"/>
    </row>
    <row r="17" spans="1:10" ht="49.5" customHeight="1">
      <c r="A17" s="14"/>
      <c r="B17" s="307"/>
      <c r="C17" s="14"/>
      <c r="D17" s="214"/>
      <c r="E17" s="214"/>
      <c r="F17" s="214"/>
      <c r="G17" s="214"/>
      <c r="H17" s="214"/>
      <c r="I17" s="214"/>
      <c r="J17" s="14"/>
    </row>
    <row r="18" spans="1:10" ht="49.5" customHeight="1">
      <c r="A18" s="14"/>
      <c r="B18" s="307"/>
      <c r="C18" s="14"/>
      <c r="D18" s="214"/>
      <c r="E18" s="214"/>
      <c r="F18" s="214"/>
      <c r="G18" s="214"/>
      <c r="H18" s="214"/>
      <c r="I18" s="214"/>
      <c r="J18" s="14"/>
    </row>
    <row r="19" spans="1:10" ht="39.75" customHeight="1">
      <c r="A19" s="14"/>
      <c r="B19" s="14" t="s">
        <v>145</v>
      </c>
      <c r="C19" s="14"/>
      <c r="D19" s="14"/>
      <c r="E19" s="14"/>
      <c r="F19" s="14"/>
      <c r="G19" s="14"/>
      <c r="H19" s="14"/>
      <c r="I19" s="14"/>
      <c r="J19" s="14"/>
    </row>
    <row r="20" ht="34.5" customHeight="1"/>
    <row r="21" ht="34.5" customHeight="1"/>
    <row r="22" ht="34.5" customHeight="1"/>
    <row r="23" ht="34.5" customHeight="1"/>
    <row r="24" ht="34.5" customHeight="1"/>
    <row r="25" ht="34.5" customHeight="1"/>
  </sheetData>
  <mergeCells count="6">
    <mergeCell ref="B6:K6"/>
    <mergeCell ref="B3:K3"/>
    <mergeCell ref="D12:G12"/>
    <mergeCell ref="D14:F14"/>
    <mergeCell ref="G14:I14"/>
    <mergeCell ref="B12:B14"/>
  </mergeCells>
  <printOptions/>
  <pageMargins left="0.984251968503937" right="0.5905511811023623" top="0.984251968503937" bottom="0.984251968503937" header="0.5118110236220472" footer="0.5118110236220472"/>
  <pageSetup horizontalDpi="600" verticalDpi="600" orientation="portrait" paperSize="9" scale="90"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dimension ref="A2:F17"/>
  <sheetViews>
    <sheetView zoomScale="75" zoomScaleNormal="75" workbookViewId="0" topLeftCell="A1">
      <selection activeCell="B16" sqref="B16"/>
    </sheetView>
  </sheetViews>
  <sheetFormatPr defaultColWidth="9.00390625" defaultRowHeight="13.5"/>
  <cols>
    <col min="1" max="1" width="14.125" style="192" bestFit="1" customWidth="1"/>
    <col min="2" max="2" width="41.875" style="192" customWidth="1"/>
    <col min="3" max="3" width="9.00390625" style="192" customWidth="1"/>
    <col min="4" max="4" width="17.75390625" style="192" customWidth="1"/>
    <col min="5" max="5" width="18.50390625" style="192" customWidth="1"/>
    <col min="6" max="16384" width="9.00390625" style="192" customWidth="1"/>
  </cols>
  <sheetData>
    <row r="2" spans="1:5" ht="17.25">
      <c r="A2" s="488" t="s">
        <v>389</v>
      </c>
      <c r="B2" s="488"/>
      <c r="C2" s="488"/>
      <c r="D2" s="488"/>
      <c r="E2" s="488"/>
    </row>
    <row r="3" spans="1:5" ht="15" thickBot="1">
      <c r="A3" s="489" t="s">
        <v>390</v>
      </c>
      <c r="B3" s="489"/>
      <c r="C3" s="489"/>
      <c r="D3" s="489"/>
      <c r="E3" s="489"/>
    </row>
    <row r="4" spans="1:6" ht="60.75" customHeight="1" thickBot="1">
      <c r="A4" s="193" t="s">
        <v>339</v>
      </c>
      <c r="B4" s="490" t="s">
        <v>391</v>
      </c>
      <c r="C4" s="491"/>
      <c r="D4" s="491"/>
      <c r="E4" s="492"/>
      <c r="F4" s="194"/>
    </row>
    <row r="5" spans="1:5" ht="27.75" thickTop="1">
      <c r="A5" s="195" t="s">
        <v>755</v>
      </c>
      <c r="B5" s="196" t="s">
        <v>392</v>
      </c>
      <c r="C5" s="196" t="s">
        <v>393</v>
      </c>
      <c r="D5" s="196" t="s">
        <v>83</v>
      </c>
      <c r="E5" s="197" t="s">
        <v>394</v>
      </c>
    </row>
    <row r="6" spans="1:5" ht="45" customHeight="1">
      <c r="A6" s="486" t="s">
        <v>395</v>
      </c>
      <c r="B6" s="198" t="s">
        <v>47</v>
      </c>
      <c r="C6" s="199"/>
      <c r="D6" s="199"/>
      <c r="E6" s="200"/>
    </row>
    <row r="7" spans="1:5" ht="45" customHeight="1">
      <c r="A7" s="486"/>
      <c r="B7" s="198" t="s">
        <v>396</v>
      </c>
      <c r="C7" s="199"/>
      <c r="D7" s="199"/>
      <c r="E7" s="200"/>
    </row>
    <row r="8" spans="1:5" ht="45" customHeight="1">
      <c r="A8" s="486"/>
      <c r="B8" s="199" t="s">
        <v>397</v>
      </c>
      <c r="C8" s="199"/>
      <c r="D8" s="199"/>
      <c r="E8" s="200"/>
    </row>
    <row r="9" spans="1:5" ht="45" customHeight="1">
      <c r="A9" s="486"/>
      <c r="B9" s="198" t="s">
        <v>398</v>
      </c>
      <c r="C9" s="199"/>
      <c r="D9" s="199"/>
      <c r="E9" s="200"/>
    </row>
    <row r="10" spans="1:5" ht="45" customHeight="1">
      <c r="A10" s="486"/>
      <c r="B10" s="198" t="s">
        <v>399</v>
      </c>
      <c r="C10" s="199"/>
      <c r="D10" s="199"/>
      <c r="E10" s="200"/>
    </row>
    <row r="11" spans="1:5" ht="54" customHeight="1">
      <c r="A11" s="486"/>
      <c r="B11" s="198" t="s">
        <v>400</v>
      </c>
      <c r="C11" s="199"/>
      <c r="D11" s="199"/>
      <c r="E11" s="200"/>
    </row>
    <row r="12" spans="1:5" ht="45" customHeight="1">
      <c r="A12" s="486"/>
      <c r="B12" s="198" t="s">
        <v>401</v>
      </c>
      <c r="C12" s="199"/>
      <c r="D12" s="199"/>
      <c r="E12" s="200"/>
    </row>
    <row r="13" spans="1:5" ht="45" customHeight="1">
      <c r="A13" s="486" t="s">
        <v>402</v>
      </c>
      <c r="B13" s="198" t="s">
        <v>403</v>
      </c>
      <c r="C13" s="199"/>
      <c r="D13" s="199"/>
      <c r="E13" s="200"/>
    </row>
    <row r="14" spans="1:5" ht="45" customHeight="1">
      <c r="A14" s="486"/>
      <c r="B14" s="198" t="s">
        <v>404</v>
      </c>
      <c r="C14" s="199"/>
      <c r="D14" s="199"/>
      <c r="E14" s="200"/>
    </row>
    <row r="15" spans="1:5" ht="45" customHeight="1">
      <c r="A15" s="486"/>
      <c r="B15" s="198" t="s">
        <v>405</v>
      </c>
      <c r="C15" s="199"/>
      <c r="D15" s="199"/>
      <c r="E15" s="200"/>
    </row>
    <row r="16" spans="1:5" ht="45" customHeight="1">
      <c r="A16" s="486"/>
      <c r="B16" s="198" t="s">
        <v>406</v>
      </c>
      <c r="C16" s="199"/>
      <c r="D16" s="199"/>
      <c r="E16" s="200"/>
    </row>
    <row r="17" spans="1:5" ht="45" customHeight="1" thickBot="1">
      <c r="A17" s="487"/>
      <c r="B17" s="201" t="s">
        <v>407</v>
      </c>
      <c r="C17" s="202"/>
      <c r="D17" s="202"/>
      <c r="E17" s="203"/>
    </row>
  </sheetData>
  <mergeCells count="5">
    <mergeCell ref="A6:A12"/>
    <mergeCell ref="A13:A17"/>
    <mergeCell ref="A2:E2"/>
    <mergeCell ref="A3:E3"/>
    <mergeCell ref="B4:E4"/>
  </mergeCells>
  <printOptions/>
  <pageMargins left="0.63" right="0.2" top="0.73" bottom="0.52" header="0.512" footer="0.2"/>
  <pageSetup horizontalDpi="600" verticalDpi="600" orientation="portrait" paperSize="9" scale="95"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dimension ref="A2:F20"/>
  <sheetViews>
    <sheetView zoomScale="75" zoomScaleNormal="75" workbookViewId="0" topLeftCell="A1">
      <selection activeCell="A3" sqref="A3:E3"/>
    </sheetView>
  </sheetViews>
  <sheetFormatPr defaultColWidth="9.00390625" defaultRowHeight="13.5"/>
  <cols>
    <col min="1" max="1" width="14.125" style="192" bestFit="1" customWidth="1"/>
    <col min="2" max="2" width="41.875" style="192" customWidth="1"/>
    <col min="3" max="3" width="8.00390625" style="192" customWidth="1"/>
    <col min="4" max="4" width="17.625" style="192" customWidth="1"/>
    <col min="5" max="5" width="18.625" style="192" customWidth="1"/>
    <col min="6" max="16384" width="9.00390625" style="192" customWidth="1"/>
  </cols>
  <sheetData>
    <row r="2" spans="1:5" ht="17.25">
      <c r="A2" s="488" t="s">
        <v>408</v>
      </c>
      <c r="B2" s="488"/>
      <c r="C2" s="488"/>
      <c r="D2" s="488"/>
      <c r="E2" s="488"/>
    </row>
    <row r="3" spans="1:5" ht="15" thickBot="1">
      <c r="A3" s="489" t="s">
        <v>82</v>
      </c>
      <c r="B3" s="489"/>
      <c r="C3" s="489"/>
      <c r="D3" s="489"/>
      <c r="E3" s="489"/>
    </row>
    <row r="4" spans="1:6" ht="60.75" customHeight="1" thickBot="1">
      <c r="A4" s="193" t="s">
        <v>339</v>
      </c>
      <c r="B4" s="490" t="s">
        <v>391</v>
      </c>
      <c r="C4" s="491"/>
      <c r="D4" s="491"/>
      <c r="E4" s="492"/>
      <c r="F4" s="194"/>
    </row>
    <row r="5" spans="1:5" ht="28.5" thickBot="1" thickTop="1">
      <c r="A5" s="195" t="s">
        <v>755</v>
      </c>
      <c r="B5" s="196" t="s">
        <v>392</v>
      </c>
      <c r="C5" s="196" t="s">
        <v>393</v>
      </c>
      <c r="D5" s="196" t="s">
        <v>83</v>
      </c>
      <c r="E5" s="197" t="s">
        <v>394</v>
      </c>
    </row>
    <row r="6" spans="1:5" ht="45" customHeight="1">
      <c r="A6" s="495" t="s">
        <v>409</v>
      </c>
      <c r="B6" s="204" t="s">
        <v>410</v>
      </c>
      <c r="C6" s="205"/>
      <c r="D6" s="205"/>
      <c r="E6" s="206"/>
    </row>
    <row r="7" spans="1:5" ht="45" customHeight="1">
      <c r="A7" s="493"/>
      <c r="B7" s="198" t="s">
        <v>411</v>
      </c>
      <c r="C7" s="199"/>
      <c r="D7" s="199"/>
      <c r="E7" s="200"/>
    </row>
    <row r="8" spans="1:5" ht="45" customHeight="1" thickBot="1">
      <c r="A8" s="494"/>
      <c r="B8" s="201" t="s">
        <v>412</v>
      </c>
      <c r="C8" s="202"/>
      <c r="D8" s="202"/>
      <c r="E8" s="203"/>
    </row>
    <row r="9" spans="1:5" ht="45" customHeight="1">
      <c r="A9" s="495" t="s">
        <v>413</v>
      </c>
      <c r="B9" s="204" t="s">
        <v>414</v>
      </c>
      <c r="C9" s="205"/>
      <c r="D9" s="205"/>
      <c r="E9" s="206"/>
    </row>
    <row r="10" spans="1:5" ht="54" customHeight="1">
      <c r="A10" s="493"/>
      <c r="B10" s="198" t="s">
        <v>415</v>
      </c>
      <c r="C10" s="199"/>
      <c r="D10" s="199"/>
      <c r="E10" s="200"/>
    </row>
    <row r="11" spans="1:5" ht="54" customHeight="1">
      <c r="A11" s="493"/>
      <c r="B11" s="198" t="s">
        <v>416</v>
      </c>
      <c r="C11" s="199"/>
      <c r="D11" s="199"/>
      <c r="E11" s="200"/>
    </row>
    <row r="12" spans="1:5" ht="45" customHeight="1">
      <c r="A12" s="493"/>
      <c r="B12" s="198" t="s">
        <v>421</v>
      </c>
      <c r="C12" s="199"/>
      <c r="D12" s="199"/>
      <c r="E12" s="200"/>
    </row>
    <row r="13" spans="1:5" ht="45" customHeight="1" thickBot="1">
      <c r="A13" s="494"/>
      <c r="B13" s="201" t="s">
        <v>422</v>
      </c>
      <c r="C13" s="202"/>
      <c r="D13" s="202"/>
      <c r="E13" s="203"/>
    </row>
    <row r="14" spans="1:5" ht="45" customHeight="1">
      <c r="A14" s="493" t="s">
        <v>423</v>
      </c>
      <c r="B14" s="207" t="s">
        <v>424</v>
      </c>
      <c r="C14" s="208"/>
      <c r="D14" s="208"/>
      <c r="E14" s="209"/>
    </row>
    <row r="15" spans="1:5" ht="54" customHeight="1">
      <c r="A15" s="493"/>
      <c r="B15" s="198" t="s">
        <v>425</v>
      </c>
      <c r="C15" s="199"/>
      <c r="D15" s="199"/>
      <c r="E15" s="200"/>
    </row>
    <row r="16" spans="1:5" ht="54" customHeight="1">
      <c r="A16" s="493"/>
      <c r="B16" s="198" t="s">
        <v>426</v>
      </c>
      <c r="C16" s="199"/>
      <c r="D16" s="199"/>
      <c r="E16" s="200"/>
    </row>
    <row r="17" spans="1:5" ht="45" customHeight="1" thickBot="1">
      <c r="A17" s="494"/>
      <c r="B17" s="201" t="s">
        <v>428</v>
      </c>
      <c r="C17" s="202"/>
      <c r="D17" s="202"/>
      <c r="E17" s="203"/>
    </row>
    <row r="18" spans="1:5" ht="45" customHeight="1">
      <c r="A18" s="493" t="s">
        <v>429</v>
      </c>
      <c r="B18" s="198" t="s">
        <v>430</v>
      </c>
      <c r="C18" s="199"/>
      <c r="D18" s="199"/>
      <c r="E18" s="200"/>
    </row>
    <row r="19" spans="1:5" ht="54" customHeight="1">
      <c r="A19" s="493"/>
      <c r="B19" s="198" t="s">
        <v>431</v>
      </c>
      <c r="C19" s="199"/>
      <c r="D19" s="199"/>
      <c r="E19" s="200"/>
    </row>
    <row r="20" spans="1:5" ht="45" customHeight="1" thickBot="1">
      <c r="A20" s="494"/>
      <c r="B20" s="201" t="s">
        <v>432</v>
      </c>
      <c r="C20" s="202"/>
      <c r="D20" s="202"/>
      <c r="E20" s="203"/>
    </row>
  </sheetData>
  <mergeCells count="7">
    <mergeCell ref="A18:A20"/>
    <mergeCell ref="A2:E2"/>
    <mergeCell ref="A3:E3"/>
    <mergeCell ref="B4:E4"/>
    <mergeCell ref="A6:A8"/>
    <mergeCell ref="A9:A13"/>
    <mergeCell ref="A14:A17"/>
  </mergeCells>
  <printOptions/>
  <pageMargins left="0.63" right="0.2" top="0.73" bottom="0.52" header="0.512" footer="0.2"/>
  <pageSetup horizontalDpi="600" verticalDpi="600" orientation="portrait" paperSize="9" scale="96"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AO46"/>
  <sheetViews>
    <sheetView zoomScale="75" zoomScaleNormal="75" zoomScaleSheetLayoutView="100" workbookViewId="0" topLeftCell="A21">
      <selection activeCell="S50" sqref="S50"/>
    </sheetView>
  </sheetViews>
  <sheetFormatPr defaultColWidth="9.00390625" defaultRowHeight="19.5" customHeight="1"/>
  <cols>
    <col min="1" max="16384" width="2.625" style="169" customWidth="1"/>
  </cols>
  <sheetData>
    <row r="1" spans="1:41" ht="19.5" customHeight="1">
      <c r="A1" s="311" t="s">
        <v>771</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row>
    <row r="2" spans="1:41" ht="19.5" customHeight="1">
      <c r="A2" s="315" t="s">
        <v>772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row>
    <row r="3" spans="1:41" ht="19.5" customHeight="1">
      <c r="A3" s="411" t="s">
        <v>339</v>
      </c>
      <c r="B3" s="496"/>
      <c r="C3" s="496"/>
      <c r="D3" s="496"/>
      <c r="E3" s="370"/>
      <c r="F3" s="170" t="s">
        <v>773</v>
      </c>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2"/>
    </row>
    <row r="4" spans="1:41" ht="19.5" customHeight="1">
      <c r="A4" s="371"/>
      <c r="B4" s="497"/>
      <c r="C4" s="497"/>
      <c r="D4" s="497"/>
      <c r="E4" s="372"/>
      <c r="F4" s="173" t="s">
        <v>774</v>
      </c>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5"/>
    </row>
    <row r="5" spans="1:41" ht="19.5" customHeight="1">
      <c r="A5" s="371"/>
      <c r="B5" s="497"/>
      <c r="C5" s="497"/>
      <c r="D5" s="497"/>
      <c r="E5" s="372"/>
      <c r="F5" s="173" t="s">
        <v>790</v>
      </c>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5"/>
    </row>
    <row r="6" spans="1:41" ht="19.5" customHeight="1">
      <c r="A6" s="371"/>
      <c r="B6" s="497"/>
      <c r="C6" s="497"/>
      <c r="D6" s="497"/>
      <c r="E6" s="372"/>
      <c r="F6" s="182"/>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5"/>
    </row>
    <row r="7" spans="1:41" ht="19.5" customHeight="1">
      <c r="A7" s="371"/>
      <c r="B7" s="497"/>
      <c r="C7" s="497"/>
      <c r="D7" s="497"/>
      <c r="E7" s="372"/>
      <c r="F7" s="182"/>
      <c r="G7" s="174" t="s">
        <v>791</v>
      </c>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5"/>
    </row>
    <row r="8" spans="1:41" ht="19.5" customHeight="1">
      <c r="A8" s="371"/>
      <c r="B8" s="497"/>
      <c r="C8" s="497"/>
      <c r="D8" s="497"/>
      <c r="E8" s="372"/>
      <c r="F8" s="182"/>
      <c r="G8" s="174"/>
      <c r="H8" s="174" t="s">
        <v>792</v>
      </c>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5"/>
    </row>
    <row r="9" spans="1:41" ht="19.5" customHeight="1">
      <c r="A9" s="371"/>
      <c r="B9" s="497"/>
      <c r="C9" s="497"/>
      <c r="D9" s="497"/>
      <c r="E9" s="372"/>
      <c r="F9" s="182"/>
      <c r="G9" s="174"/>
      <c r="H9" s="174" t="s">
        <v>793</v>
      </c>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5"/>
    </row>
    <row r="10" spans="1:41" ht="19.5" customHeight="1">
      <c r="A10" s="371"/>
      <c r="B10" s="497"/>
      <c r="C10" s="497"/>
      <c r="D10" s="497"/>
      <c r="E10" s="372"/>
      <c r="F10" s="182"/>
      <c r="G10" s="174"/>
      <c r="H10" s="174" t="s">
        <v>794</v>
      </c>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5"/>
    </row>
    <row r="11" spans="1:41" ht="19.5" customHeight="1">
      <c r="A11" s="371"/>
      <c r="B11" s="497"/>
      <c r="C11" s="497"/>
      <c r="D11" s="497"/>
      <c r="E11" s="372"/>
      <c r="F11" s="182"/>
      <c r="G11" s="174"/>
      <c r="H11" s="174" t="s">
        <v>795</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5"/>
    </row>
    <row r="12" spans="1:41" ht="19.5" customHeight="1">
      <c r="A12" s="371"/>
      <c r="B12" s="497"/>
      <c r="C12" s="497"/>
      <c r="D12" s="497"/>
      <c r="E12" s="372"/>
      <c r="F12" s="182"/>
      <c r="G12" s="174"/>
      <c r="H12" s="174" t="s">
        <v>796</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5"/>
    </row>
    <row r="13" spans="1:41" ht="19.5" customHeight="1">
      <c r="A13" s="371"/>
      <c r="B13" s="497"/>
      <c r="C13" s="497"/>
      <c r="D13" s="497"/>
      <c r="E13" s="372"/>
      <c r="F13" s="182"/>
      <c r="G13" s="174"/>
      <c r="H13" s="174" t="s">
        <v>797</v>
      </c>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5"/>
    </row>
    <row r="14" spans="1:41" ht="19.5" customHeight="1">
      <c r="A14" s="371"/>
      <c r="B14" s="497"/>
      <c r="C14" s="497"/>
      <c r="D14" s="497"/>
      <c r="E14" s="372"/>
      <c r="F14" s="182"/>
      <c r="G14" s="174"/>
      <c r="H14" s="174" t="s">
        <v>798</v>
      </c>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5"/>
    </row>
    <row r="15" spans="1:41" ht="19.5" customHeight="1" thickBot="1">
      <c r="A15" s="498"/>
      <c r="B15" s="499"/>
      <c r="C15" s="499"/>
      <c r="D15" s="499"/>
      <c r="E15" s="500"/>
      <c r="F15" s="188"/>
      <c r="G15" s="189"/>
      <c r="H15" s="189" t="s">
        <v>2</v>
      </c>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90"/>
    </row>
    <row r="16" spans="1:41" ht="19.5" customHeight="1" thickTop="1">
      <c r="A16" s="505" t="s">
        <v>755</v>
      </c>
      <c r="B16" s="506"/>
      <c r="C16" s="506"/>
      <c r="D16" s="506"/>
      <c r="E16" s="507"/>
      <c r="F16" s="509" t="s">
        <v>756</v>
      </c>
      <c r="G16" s="510"/>
      <c r="H16" s="510"/>
      <c r="I16" s="510"/>
      <c r="J16" s="510"/>
      <c r="K16" s="510"/>
      <c r="L16" s="510"/>
      <c r="M16" s="510"/>
      <c r="N16" s="510"/>
      <c r="O16" s="510"/>
      <c r="P16" s="510"/>
      <c r="Q16" s="510"/>
      <c r="R16" s="510"/>
      <c r="S16" s="510"/>
      <c r="T16" s="510"/>
      <c r="U16" s="511"/>
      <c r="V16" s="509" t="s">
        <v>757</v>
      </c>
      <c r="W16" s="510"/>
      <c r="X16" s="510"/>
      <c r="Y16" s="511"/>
      <c r="Z16" s="509" t="s">
        <v>758</v>
      </c>
      <c r="AA16" s="510"/>
      <c r="AB16" s="510"/>
      <c r="AC16" s="510"/>
      <c r="AD16" s="510"/>
      <c r="AE16" s="510"/>
      <c r="AF16" s="510"/>
      <c r="AG16" s="510"/>
      <c r="AH16" s="511"/>
      <c r="AI16" s="510" t="s">
        <v>759</v>
      </c>
      <c r="AJ16" s="510"/>
      <c r="AK16" s="510"/>
      <c r="AL16" s="510"/>
      <c r="AM16" s="510"/>
      <c r="AN16" s="510"/>
      <c r="AO16" s="511"/>
    </row>
    <row r="17" spans="1:41" ht="19.5" customHeight="1">
      <c r="A17" s="377"/>
      <c r="B17" s="508"/>
      <c r="C17" s="508"/>
      <c r="D17" s="508"/>
      <c r="E17" s="414"/>
      <c r="F17" s="373"/>
      <c r="G17" s="276"/>
      <c r="H17" s="276"/>
      <c r="I17" s="276"/>
      <c r="J17" s="276"/>
      <c r="K17" s="276"/>
      <c r="L17" s="276"/>
      <c r="M17" s="276"/>
      <c r="N17" s="276"/>
      <c r="O17" s="276"/>
      <c r="P17" s="276"/>
      <c r="Q17" s="276"/>
      <c r="R17" s="276"/>
      <c r="S17" s="276"/>
      <c r="T17" s="276"/>
      <c r="U17" s="374"/>
      <c r="V17" s="373"/>
      <c r="W17" s="276"/>
      <c r="X17" s="276"/>
      <c r="Y17" s="374"/>
      <c r="Z17" s="373"/>
      <c r="AA17" s="276"/>
      <c r="AB17" s="276"/>
      <c r="AC17" s="276"/>
      <c r="AD17" s="276"/>
      <c r="AE17" s="276"/>
      <c r="AF17" s="276"/>
      <c r="AG17" s="276"/>
      <c r="AH17" s="374"/>
      <c r="AI17" s="276"/>
      <c r="AJ17" s="276"/>
      <c r="AK17" s="276"/>
      <c r="AL17" s="276"/>
      <c r="AM17" s="276"/>
      <c r="AN17" s="276"/>
      <c r="AO17" s="374"/>
    </row>
    <row r="18" spans="1:41" ht="19.5" customHeight="1">
      <c r="A18" s="411" t="s">
        <v>448</v>
      </c>
      <c r="B18" s="496"/>
      <c r="C18" s="496"/>
      <c r="D18" s="496"/>
      <c r="E18" s="370"/>
      <c r="F18" s="501" t="s">
        <v>3</v>
      </c>
      <c r="G18" s="502"/>
      <c r="H18" s="502"/>
      <c r="I18" s="502"/>
      <c r="J18" s="502"/>
      <c r="K18" s="502"/>
      <c r="L18" s="502"/>
      <c r="M18" s="502"/>
      <c r="N18" s="502"/>
      <c r="O18" s="502"/>
      <c r="P18" s="502"/>
      <c r="Q18" s="502"/>
      <c r="R18" s="502"/>
      <c r="S18" s="502"/>
      <c r="T18" s="502"/>
      <c r="U18" s="326"/>
      <c r="V18" s="51"/>
      <c r="W18" s="138"/>
      <c r="X18" s="138"/>
      <c r="Y18" s="45"/>
      <c r="Z18" s="138"/>
      <c r="AA18" s="138"/>
      <c r="AB18" s="138"/>
      <c r="AC18" s="138"/>
      <c r="AD18" s="138"/>
      <c r="AE18" s="138"/>
      <c r="AF18" s="138"/>
      <c r="AG18" s="138"/>
      <c r="AH18" s="45"/>
      <c r="AI18" s="138"/>
      <c r="AJ18" s="138"/>
      <c r="AK18" s="138"/>
      <c r="AL18" s="138"/>
      <c r="AM18" s="138"/>
      <c r="AN18" s="138"/>
      <c r="AO18" s="45"/>
    </row>
    <row r="19" spans="1:41" ht="19.5" customHeight="1">
      <c r="A19" s="512" t="s">
        <v>799</v>
      </c>
      <c r="B19" s="513"/>
      <c r="C19" s="513"/>
      <c r="D19" s="513"/>
      <c r="E19" s="514"/>
      <c r="F19" s="504"/>
      <c r="G19" s="269"/>
      <c r="H19" s="269"/>
      <c r="I19" s="269"/>
      <c r="J19" s="269"/>
      <c r="K19" s="269"/>
      <c r="L19" s="269"/>
      <c r="M19" s="269"/>
      <c r="N19" s="269"/>
      <c r="O19" s="269"/>
      <c r="P19" s="269"/>
      <c r="Q19" s="269"/>
      <c r="R19" s="269"/>
      <c r="S19" s="269"/>
      <c r="T19" s="269"/>
      <c r="U19" s="330"/>
      <c r="V19" s="54"/>
      <c r="W19" s="139"/>
      <c r="X19" s="139"/>
      <c r="Y19" s="50"/>
      <c r="Z19" s="139"/>
      <c r="AA19" s="139"/>
      <c r="AB19" s="139"/>
      <c r="AC19" s="139"/>
      <c r="AD19" s="139"/>
      <c r="AE19" s="139"/>
      <c r="AF19" s="139"/>
      <c r="AG19" s="139"/>
      <c r="AH19" s="50"/>
      <c r="AI19" s="139"/>
      <c r="AJ19" s="139"/>
      <c r="AK19" s="139"/>
      <c r="AL19" s="139"/>
      <c r="AM19" s="139"/>
      <c r="AN19" s="139"/>
      <c r="AO19" s="50"/>
    </row>
    <row r="20" spans="1:41" ht="19.5" customHeight="1">
      <c r="A20" s="512"/>
      <c r="B20" s="513"/>
      <c r="C20" s="513"/>
      <c r="D20" s="513"/>
      <c r="E20" s="514"/>
      <c r="F20" s="501" t="s">
        <v>4</v>
      </c>
      <c r="G20" s="502"/>
      <c r="H20" s="502"/>
      <c r="I20" s="502"/>
      <c r="J20" s="502"/>
      <c r="K20" s="502"/>
      <c r="L20" s="502"/>
      <c r="M20" s="502"/>
      <c r="N20" s="502"/>
      <c r="O20" s="502"/>
      <c r="P20" s="502"/>
      <c r="Q20" s="502"/>
      <c r="R20" s="502"/>
      <c r="S20" s="502"/>
      <c r="T20" s="502"/>
      <c r="U20" s="326"/>
      <c r="V20" s="51"/>
      <c r="W20" s="138"/>
      <c r="X20" s="138"/>
      <c r="Y20" s="45"/>
      <c r="Z20" s="138"/>
      <c r="AA20" s="138"/>
      <c r="AB20" s="138"/>
      <c r="AC20" s="138"/>
      <c r="AD20" s="138"/>
      <c r="AE20" s="138"/>
      <c r="AF20" s="138"/>
      <c r="AG20" s="138"/>
      <c r="AH20" s="45"/>
      <c r="AI20" s="138"/>
      <c r="AJ20" s="138"/>
      <c r="AK20" s="138"/>
      <c r="AL20" s="138"/>
      <c r="AM20" s="138"/>
      <c r="AN20" s="138"/>
      <c r="AO20" s="45"/>
    </row>
    <row r="21" spans="1:41" ht="19.5" customHeight="1">
      <c r="A21" s="377"/>
      <c r="B21" s="508"/>
      <c r="C21" s="508"/>
      <c r="D21" s="508"/>
      <c r="E21" s="414"/>
      <c r="F21" s="504"/>
      <c r="G21" s="269"/>
      <c r="H21" s="269"/>
      <c r="I21" s="269"/>
      <c r="J21" s="269"/>
      <c r="K21" s="269"/>
      <c r="L21" s="269"/>
      <c r="M21" s="269"/>
      <c r="N21" s="269"/>
      <c r="O21" s="269"/>
      <c r="P21" s="269"/>
      <c r="Q21" s="269"/>
      <c r="R21" s="269"/>
      <c r="S21" s="269"/>
      <c r="T21" s="269"/>
      <c r="U21" s="330"/>
      <c r="V21" s="54"/>
      <c r="W21" s="139"/>
      <c r="X21" s="139"/>
      <c r="Y21" s="50"/>
      <c r="Z21" s="139"/>
      <c r="AA21" s="139"/>
      <c r="AB21" s="139"/>
      <c r="AC21" s="139"/>
      <c r="AD21" s="139"/>
      <c r="AE21" s="139"/>
      <c r="AF21" s="139"/>
      <c r="AG21" s="139"/>
      <c r="AH21" s="50"/>
      <c r="AI21" s="139"/>
      <c r="AJ21" s="139"/>
      <c r="AK21" s="139"/>
      <c r="AL21" s="139"/>
      <c r="AM21" s="139"/>
      <c r="AN21" s="139"/>
      <c r="AO21" s="50"/>
    </row>
    <row r="22" spans="1:41" ht="19.5" customHeight="1">
      <c r="A22" s="51"/>
      <c r="B22" s="138"/>
      <c r="C22" s="138"/>
      <c r="D22" s="138"/>
      <c r="E22" s="45"/>
      <c r="F22" s="501" t="s">
        <v>6</v>
      </c>
      <c r="G22" s="502"/>
      <c r="H22" s="502"/>
      <c r="I22" s="502"/>
      <c r="J22" s="502"/>
      <c r="K22" s="502"/>
      <c r="L22" s="502"/>
      <c r="M22" s="502"/>
      <c r="N22" s="502"/>
      <c r="O22" s="502"/>
      <c r="P22" s="502"/>
      <c r="Q22" s="502"/>
      <c r="R22" s="502"/>
      <c r="S22" s="502"/>
      <c r="T22" s="502"/>
      <c r="U22" s="326"/>
      <c r="V22" s="51"/>
      <c r="W22" s="138"/>
      <c r="X22" s="138"/>
      <c r="Y22" s="45"/>
      <c r="Z22" s="138"/>
      <c r="AA22" s="138"/>
      <c r="AB22" s="138"/>
      <c r="AC22" s="138"/>
      <c r="AD22" s="138"/>
      <c r="AE22" s="138"/>
      <c r="AF22" s="138"/>
      <c r="AG22" s="138"/>
      <c r="AH22" s="45"/>
      <c r="AI22" s="138"/>
      <c r="AJ22" s="138"/>
      <c r="AK22" s="138"/>
      <c r="AL22" s="138"/>
      <c r="AM22" s="138"/>
      <c r="AN22" s="138"/>
      <c r="AO22" s="45"/>
    </row>
    <row r="23" spans="1:41" ht="19.5" customHeight="1">
      <c r="A23" s="53"/>
      <c r="B23" s="185"/>
      <c r="C23" s="185"/>
      <c r="D23" s="185"/>
      <c r="E23" s="47"/>
      <c r="F23" s="503"/>
      <c r="G23" s="268"/>
      <c r="H23" s="268"/>
      <c r="I23" s="268"/>
      <c r="J23" s="268"/>
      <c r="K23" s="268"/>
      <c r="L23" s="268"/>
      <c r="M23" s="268"/>
      <c r="N23" s="268"/>
      <c r="O23" s="268"/>
      <c r="P23" s="268"/>
      <c r="Q23" s="268"/>
      <c r="R23" s="268"/>
      <c r="S23" s="268"/>
      <c r="T23" s="268"/>
      <c r="U23" s="328"/>
      <c r="V23" s="53"/>
      <c r="W23" s="185"/>
      <c r="X23" s="185"/>
      <c r="Y23" s="47"/>
      <c r="Z23" s="185"/>
      <c r="AA23" s="185"/>
      <c r="AB23" s="185"/>
      <c r="AC23" s="185"/>
      <c r="AD23" s="185"/>
      <c r="AE23" s="185"/>
      <c r="AF23" s="185"/>
      <c r="AG23" s="185"/>
      <c r="AH23" s="47"/>
      <c r="AI23" s="185"/>
      <c r="AJ23" s="185"/>
      <c r="AK23" s="185"/>
      <c r="AL23" s="185"/>
      <c r="AM23" s="185"/>
      <c r="AN23" s="185"/>
      <c r="AO23" s="47"/>
    </row>
    <row r="24" spans="1:41" ht="19.5" customHeight="1">
      <c r="A24" s="371" t="s">
        <v>7</v>
      </c>
      <c r="B24" s="497"/>
      <c r="C24" s="497"/>
      <c r="D24" s="497"/>
      <c r="E24" s="372"/>
      <c r="F24" s="504"/>
      <c r="G24" s="269"/>
      <c r="H24" s="269"/>
      <c r="I24" s="269"/>
      <c r="J24" s="269"/>
      <c r="K24" s="269"/>
      <c r="L24" s="269"/>
      <c r="M24" s="269"/>
      <c r="N24" s="269"/>
      <c r="O24" s="269"/>
      <c r="P24" s="269"/>
      <c r="Q24" s="269"/>
      <c r="R24" s="269"/>
      <c r="S24" s="269"/>
      <c r="T24" s="269"/>
      <c r="U24" s="330"/>
      <c r="V24" s="54"/>
      <c r="W24" s="139"/>
      <c r="X24" s="139"/>
      <c r="Y24" s="50"/>
      <c r="Z24" s="139"/>
      <c r="AA24" s="139"/>
      <c r="AB24" s="139"/>
      <c r="AC24" s="139"/>
      <c r="AD24" s="139"/>
      <c r="AE24" s="139"/>
      <c r="AF24" s="139"/>
      <c r="AG24" s="139"/>
      <c r="AH24" s="50"/>
      <c r="AI24" s="139"/>
      <c r="AJ24" s="139"/>
      <c r="AK24" s="139"/>
      <c r="AL24" s="139"/>
      <c r="AM24" s="139"/>
      <c r="AN24" s="139"/>
      <c r="AO24" s="50"/>
    </row>
    <row r="25" spans="1:41" ht="19.5" customHeight="1">
      <c r="A25" s="512" t="s">
        <v>800</v>
      </c>
      <c r="B25" s="513"/>
      <c r="C25" s="513"/>
      <c r="D25" s="513"/>
      <c r="E25" s="514"/>
      <c r="F25" s="501" t="s">
        <v>8</v>
      </c>
      <c r="G25" s="502"/>
      <c r="H25" s="502"/>
      <c r="I25" s="502"/>
      <c r="J25" s="502"/>
      <c r="K25" s="502"/>
      <c r="L25" s="502"/>
      <c r="M25" s="502"/>
      <c r="N25" s="502"/>
      <c r="O25" s="502"/>
      <c r="P25" s="502"/>
      <c r="Q25" s="502"/>
      <c r="R25" s="502"/>
      <c r="S25" s="502"/>
      <c r="T25" s="502"/>
      <c r="U25" s="326"/>
      <c r="V25" s="51"/>
      <c r="W25" s="138"/>
      <c r="X25" s="138"/>
      <c r="Y25" s="45"/>
      <c r="Z25" s="138"/>
      <c r="AA25" s="138"/>
      <c r="AB25" s="138"/>
      <c r="AC25" s="138"/>
      <c r="AD25" s="138"/>
      <c r="AE25" s="138"/>
      <c r="AF25" s="138"/>
      <c r="AG25" s="138"/>
      <c r="AH25" s="45"/>
      <c r="AI25" s="138"/>
      <c r="AJ25" s="138"/>
      <c r="AK25" s="138"/>
      <c r="AL25" s="138"/>
      <c r="AM25" s="138"/>
      <c r="AN25" s="138"/>
      <c r="AO25" s="45"/>
    </row>
    <row r="26" spans="1:41" ht="19.5" customHeight="1">
      <c r="A26" s="512"/>
      <c r="B26" s="513"/>
      <c r="C26" s="513"/>
      <c r="D26" s="513"/>
      <c r="E26" s="514"/>
      <c r="F26" s="503"/>
      <c r="G26" s="268"/>
      <c r="H26" s="268"/>
      <c r="I26" s="268"/>
      <c r="J26" s="268"/>
      <c r="K26" s="268"/>
      <c r="L26" s="268"/>
      <c r="M26" s="268"/>
      <c r="N26" s="268"/>
      <c r="O26" s="268"/>
      <c r="P26" s="268"/>
      <c r="Q26" s="268"/>
      <c r="R26" s="268"/>
      <c r="S26" s="268"/>
      <c r="T26" s="268"/>
      <c r="U26" s="328"/>
      <c r="V26" s="53"/>
      <c r="W26" s="185"/>
      <c r="X26" s="185"/>
      <c r="Y26" s="47"/>
      <c r="Z26" s="185"/>
      <c r="AA26" s="185"/>
      <c r="AB26" s="185"/>
      <c r="AC26" s="185"/>
      <c r="AD26" s="185"/>
      <c r="AE26" s="185"/>
      <c r="AF26" s="185"/>
      <c r="AG26" s="185"/>
      <c r="AH26" s="47"/>
      <c r="AI26" s="185"/>
      <c r="AJ26" s="185"/>
      <c r="AK26" s="185"/>
      <c r="AL26" s="185"/>
      <c r="AM26" s="185"/>
      <c r="AN26" s="185"/>
      <c r="AO26" s="47"/>
    </row>
    <row r="27" spans="1:41" ht="19.5" customHeight="1">
      <c r="A27" s="512"/>
      <c r="B27" s="513"/>
      <c r="C27" s="513"/>
      <c r="D27" s="513"/>
      <c r="E27" s="514"/>
      <c r="F27" s="504"/>
      <c r="G27" s="269"/>
      <c r="H27" s="269"/>
      <c r="I27" s="269"/>
      <c r="J27" s="269"/>
      <c r="K27" s="269"/>
      <c r="L27" s="269"/>
      <c r="M27" s="269"/>
      <c r="N27" s="269"/>
      <c r="O27" s="269"/>
      <c r="P27" s="269"/>
      <c r="Q27" s="269"/>
      <c r="R27" s="269"/>
      <c r="S27" s="269"/>
      <c r="T27" s="269"/>
      <c r="U27" s="330"/>
      <c r="V27" s="54"/>
      <c r="W27" s="139"/>
      <c r="X27" s="139"/>
      <c r="Y27" s="50"/>
      <c r="Z27" s="139"/>
      <c r="AA27" s="139"/>
      <c r="AB27" s="139"/>
      <c r="AC27" s="139"/>
      <c r="AD27" s="139"/>
      <c r="AE27" s="139"/>
      <c r="AF27" s="139"/>
      <c r="AG27" s="139"/>
      <c r="AH27" s="50"/>
      <c r="AI27" s="139"/>
      <c r="AJ27" s="139"/>
      <c r="AK27" s="139"/>
      <c r="AL27" s="139"/>
      <c r="AM27" s="139"/>
      <c r="AN27" s="139"/>
      <c r="AO27" s="50"/>
    </row>
    <row r="28" spans="1:41" ht="19.5" customHeight="1">
      <c r="A28" s="53"/>
      <c r="B28" s="185"/>
      <c r="C28" s="185"/>
      <c r="D28" s="185"/>
      <c r="E28" s="47"/>
      <c r="F28" s="501" t="s">
        <v>9</v>
      </c>
      <c r="G28" s="502"/>
      <c r="H28" s="502"/>
      <c r="I28" s="502"/>
      <c r="J28" s="502"/>
      <c r="K28" s="502"/>
      <c r="L28" s="502"/>
      <c r="M28" s="502"/>
      <c r="N28" s="502"/>
      <c r="O28" s="502"/>
      <c r="P28" s="502"/>
      <c r="Q28" s="502"/>
      <c r="R28" s="502"/>
      <c r="S28" s="502"/>
      <c r="T28" s="502"/>
      <c r="U28" s="326"/>
      <c r="V28" s="51"/>
      <c r="W28" s="138"/>
      <c r="X28" s="138"/>
      <c r="Y28" s="45"/>
      <c r="Z28" s="138"/>
      <c r="AA28" s="138"/>
      <c r="AB28" s="138"/>
      <c r="AC28" s="138"/>
      <c r="AD28" s="138"/>
      <c r="AE28" s="138"/>
      <c r="AF28" s="138"/>
      <c r="AG28" s="138"/>
      <c r="AH28" s="45"/>
      <c r="AI28" s="138"/>
      <c r="AJ28" s="138"/>
      <c r="AK28" s="138"/>
      <c r="AL28" s="138"/>
      <c r="AM28" s="138"/>
      <c r="AN28" s="138"/>
      <c r="AO28" s="45"/>
    </row>
    <row r="29" spans="1:41" ht="19.5" customHeight="1">
      <c r="A29" s="54"/>
      <c r="B29" s="139"/>
      <c r="C29" s="139"/>
      <c r="D29" s="139"/>
      <c r="E29" s="50"/>
      <c r="F29" s="504"/>
      <c r="G29" s="269"/>
      <c r="H29" s="269"/>
      <c r="I29" s="269"/>
      <c r="J29" s="269"/>
      <c r="K29" s="269"/>
      <c r="L29" s="269"/>
      <c r="M29" s="269"/>
      <c r="N29" s="269"/>
      <c r="O29" s="269"/>
      <c r="P29" s="269"/>
      <c r="Q29" s="269"/>
      <c r="R29" s="269"/>
      <c r="S29" s="269"/>
      <c r="T29" s="269"/>
      <c r="U29" s="330"/>
      <c r="V29" s="54"/>
      <c r="W29" s="139"/>
      <c r="X29" s="139"/>
      <c r="Y29" s="50"/>
      <c r="Z29" s="139"/>
      <c r="AA29" s="139"/>
      <c r="AB29" s="139"/>
      <c r="AC29" s="139"/>
      <c r="AD29" s="139"/>
      <c r="AE29" s="139"/>
      <c r="AF29" s="139"/>
      <c r="AG29" s="139"/>
      <c r="AH29" s="50"/>
      <c r="AI29" s="139"/>
      <c r="AJ29" s="139"/>
      <c r="AK29" s="139"/>
      <c r="AL29" s="139"/>
      <c r="AM29" s="139"/>
      <c r="AN29" s="139"/>
      <c r="AO29" s="50"/>
    </row>
    <row r="30" spans="1:41" ht="19.5" customHeight="1">
      <c r="A30" s="51"/>
      <c r="B30" s="138"/>
      <c r="C30" s="138"/>
      <c r="D30" s="138"/>
      <c r="E30" s="45"/>
      <c r="F30" s="501" t="s">
        <v>10</v>
      </c>
      <c r="G30" s="502"/>
      <c r="H30" s="502"/>
      <c r="I30" s="502"/>
      <c r="J30" s="502"/>
      <c r="K30" s="502"/>
      <c r="L30" s="502"/>
      <c r="M30" s="502"/>
      <c r="N30" s="502"/>
      <c r="O30" s="502"/>
      <c r="P30" s="502"/>
      <c r="Q30" s="502"/>
      <c r="R30" s="502"/>
      <c r="S30" s="502"/>
      <c r="T30" s="502"/>
      <c r="U30" s="326"/>
      <c r="V30" s="51"/>
      <c r="W30" s="138"/>
      <c r="X30" s="138"/>
      <c r="Y30" s="45"/>
      <c r="Z30" s="138"/>
      <c r="AA30" s="138"/>
      <c r="AB30" s="138"/>
      <c r="AC30" s="138"/>
      <c r="AD30" s="138"/>
      <c r="AE30" s="138"/>
      <c r="AF30" s="138"/>
      <c r="AG30" s="138"/>
      <c r="AH30" s="45"/>
      <c r="AI30" s="138"/>
      <c r="AJ30" s="138"/>
      <c r="AK30" s="138"/>
      <c r="AL30" s="138"/>
      <c r="AM30" s="138"/>
      <c r="AN30" s="138"/>
      <c r="AO30" s="45"/>
    </row>
    <row r="31" spans="1:41" ht="19.5" customHeight="1">
      <c r="A31" s="53"/>
      <c r="B31" s="185"/>
      <c r="C31" s="185"/>
      <c r="D31" s="185"/>
      <c r="E31" s="47"/>
      <c r="F31" s="504"/>
      <c r="G31" s="269"/>
      <c r="H31" s="269"/>
      <c r="I31" s="269"/>
      <c r="J31" s="269"/>
      <c r="K31" s="269"/>
      <c r="L31" s="269"/>
      <c r="M31" s="269"/>
      <c r="N31" s="269"/>
      <c r="O31" s="269"/>
      <c r="P31" s="269"/>
      <c r="Q31" s="269"/>
      <c r="R31" s="269"/>
      <c r="S31" s="269"/>
      <c r="T31" s="269"/>
      <c r="U31" s="330"/>
      <c r="V31" s="54"/>
      <c r="W31" s="139"/>
      <c r="X31" s="139"/>
      <c r="Y31" s="50"/>
      <c r="Z31" s="139"/>
      <c r="AA31" s="139"/>
      <c r="AB31" s="139"/>
      <c r="AC31" s="139"/>
      <c r="AD31" s="139"/>
      <c r="AE31" s="139"/>
      <c r="AF31" s="139"/>
      <c r="AG31" s="139"/>
      <c r="AH31" s="50"/>
      <c r="AI31" s="139"/>
      <c r="AJ31" s="139"/>
      <c r="AK31" s="139"/>
      <c r="AL31" s="139"/>
      <c r="AM31" s="139"/>
      <c r="AN31" s="139"/>
      <c r="AO31" s="50"/>
    </row>
    <row r="32" spans="1:41" ht="19.5" customHeight="1">
      <c r="A32" s="53"/>
      <c r="B32" s="185"/>
      <c r="C32" s="185"/>
      <c r="D32" s="185"/>
      <c r="E32" s="47"/>
      <c r="F32" s="501" t="s">
        <v>11</v>
      </c>
      <c r="G32" s="502"/>
      <c r="H32" s="502"/>
      <c r="I32" s="502"/>
      <c r="J32" s="502"/>
      <c r="K32" s="502"/>
      <c r="L32" s="502"/>
      <c r="M32" s="502"/>
      <c r="N32" s="502"/>
      <c r="O32" s="502"/>
      <c r="P32" s="502"/>
      <c r="Q32" s="502"/>
      <c r="R32" s="502"/>
      <c r="S32" s="502"/>
      <c r="T32" s="502"/>
      <c r="U32" s="326"/>
      <c r="V32" s="51"/>
      <c r="W32" s="138"/>
      <c r="X32" s="138"/>
      <c r="Y32" s="45"/>
      <c r="Z32" s="138"/>
      <c r="AA32" s="138"/>
      <c r="AB32" s="138"/>
      <c r="AC32" s="138"/>
      <c r="AD32" s="138"/>
      <c r="AE32" s="138"/>
      <c r="AF32" s="138"/>
      <c r="AG32" s="138"/>
      <c r="AH32" s="45"/>
      <c r="AI32" s="138"/>
      <c r="AJ32" s="138"/>
      <c r="AK32" s="138"/>
      <c r="AL32" s="138"/>
      <c r="AM32" s="138"/>
      <c r="AN32" s="138"/>
      <c r="AO32" s="45"/>
    </row>
    <row r="33" spans="1:41" ht="19.5" customHeight="1">
      <c r="A33" s="512" t="s">
        <v>801</v>
      </c>
      <c r="B33" s="513"/>
      <c r="C33" s="513"/>
      <c r="D33" s="513"/>
      <c r="E33" s="514"/>
      <c r="F33" s="503"/>
      <c r="G33" s="268"/>
      <c r="H33" s="268"/>
      <c r="I33" s="268"/>
      <c r="J33" s="268"/>
      <c r="K33" s="268"/>
      <c r="L33" s="268"/>
      <c r="M33" s="268"/>
      <c r="N33" s="268"/>
      <c r="O33" s="268"/>
      <c r="P33" s="268"/>
      <c r="Q33" s="268"/>
      <c r="R33" s="268"/>
      <c r="S33" s="268"/>
      <c r="T33" s="268"/>
      <c r="U33" s="328"/>
      <c r="V33" s="53"/>
      <c r="W33" s="185"/>
      <c r="X33" s="185"/>
      <c r="Y33" s="47"/>
      <c r="Z33" s="185"/>
      <c r="AA33" s="185"/>
      <c r="AB33" s="185"/>
      <c r="AC33" s="185"/>
      <c r="AD33" s="185"/>
      <c r="AE33" s="185"/>
      <c r="AF33" s="185"/>
      <c r="AG33" s="185"/>
      <c r="AH33" s="47"/>
      <c r="AI33" s="185"/>
      <c r="AJ33" s="185"/>
      <c r="AK33" s="185"/>
      <c r="AL33" s="185"/>
      <c r="AM33" s="185"/>
      <c r="AN33" s="185"/>
      <c r="AO33" s="47"/>
    </row>
    <row r="34" spans="1:41" ht="19.5" customHeight="1">
      <c r="A34" s="512"/>
      <c r="B34" s="513"/>
      <c r="C34" s="513"/>
      <c r="D34" s="513"/>
      <c r="E34" s="514"/>
      <c r="F34" s="503"/>
      <c r="G34" s="268"/>
      <c r="H34" s="268"/>
      <c r="I34" s="268"/>
      <c r="J34" s="268"/>
      <c r="K34" s="268"/>
      <c r="L34" s="268"/>
      <c r="M34" s="268"/>
      <c r="N34" s="268"/>
      <c r="O34" s="268"/>
      <c r="P34" s="268"/>
      <c r="Q34" s="268"/>
      <c r="R34" s="268"/>
      <c r="S34" s="268"/>
      <c r="T34" s="268"/>
      <c r="U34" s="328"/>
      <c r="V34" s="53"/>
      <c r="W34" s="185"/>
      <c r="X34" s="185"/>
      <c r="Y34" s="47"/>
      <c r="Z34" s="185"/>
      <c r="AA34" s="185"/>
      <c r="AB34" s="185"/>
      <c r="AC34" s="185"/>
      <c r="AD34" s="185"/>
      <c r="AE34" s="185"/>
      <c r="AF34" s="185"/>
      <c r="AG34" s="185"/>
      <c r="AH34" s="47"/>
      <c r="AI34" s="185"/>
      <c r="AJ34" s="185"/>
      <c r="AK34" s="185"/>
      <c r="AL34" s="185"/>
      <c r="AM34" s="185"/>
      <c r="AN34" s="185"/>
      <c r="AO34" s="47"/>
    </row>
    <row r="35" spans="1:41" ht="19.5" customHeight="1">
      <c r="A35" s="512"/>
      <c r="B35" s="513"/>
      <c r="C35" s="513"/>
      <c r="D35" s="513"/>
      <c r="E35" s="514"/>
      <c r="F35" s="504"/>
      <c r="G35" s="269"/>
      <c r="H35" s="269"/>
      <c r="I35" s="269"/>
      <c r="J35" s="269"/>
      <c r="K35" s="269"/>
      <c r="L35" s="269"/>
      <c r="M35" s="269"/>
      <c r="N35" s="269"/>
      <c r="O35" s="269"/>
      <c r="P35" s="269"/>
      <c r="Q35" s="269"/>
      <c r="R35" s="269"/>
      <c r="S35" s="269"/>
      <c r="T35" s="269"/>
      <c r="U35" s="330"/>
      <c r="V35" s="54"/>
      <c r="W35" s="139"/>
      <c r="X35" s="139"/>
      <c r="Y35" s="50"/>
      <c r="Z35" s="139"/>
      <c r="AA35" s="139"/>
      <c r="AB35" s="139"/>
      <c r="AC35" s="139"/>
      <c r="AD35" s="139"/>
      <c r="AE35" s="139"/>
      <c r="AF35" s="139"/>
      <c r="AG35" s="139"/>
      <c r="AH35" s="50"/>
      <c r="AI35" s="139"/>
      <c r="AJ35" s="139"/>
      <c r="AK35" s="139"/>
      <c r="AL35" s="139"/>
      <c r="AM35" s="139"/>
      <c r="AN35" s="139"/>
      <c r="AO35" s="50"/>
    </row>
    <row r="36" spans="1:41" ht="19.5" customHeight="1">
      <c r="A36" s="53"/>
      <c r="B36" s="185"/>
      <c r="C36" s="185"/>
      <c r="D36" s="185"/>
      <c r="E36" s="47"/>
      <c r="F36" s="501" t="s">
        <v>586</v>
      </c>
      <c r="G36" s="502"/>
      <c r="H36" s="502"/>
      <c r="I36" s="502"/>
      <c r="J36" s="502"/>
      <c r="K36" s="502"/>
      <c r="L36" s="502"/>
      <c r="M36" s="502"/>
      <c r="N36" s="502"/>
      <c r="O36" s="502"/>
      <c r="P36" s="502"/>
      <c r="Q36" s="502"/>
      <c r="R36" s="502"/>
      <c r="S36" s="502"/>
      <c r="T36" s="502"/>
      <c r="U36" s="326"/>
      <c r="V36" s="51"/>
      <c r="W36" s="138"/>
      <c r="X36" s="138"/>
      <c r="Y36" s="45"/>
      <c r="Z36" s="138"/>
      <c r="AA36" s="138"/>
      <c r="AB36" s="138"/>
      <c r="AC36" s="138"/>
      <c r="AD36" s="138"/>
      <c r="AE36" s="138"/>
      <c r="AF36" s="138"/>
      <c r="AG36" s="138"/>
      <c r="AH36" s="45"/>
      <c r="AI36" s="138"/>
      <c r="AJ36" s="138"/>
      <c r="AK36" s="138"/>
      <c r="AL36" s="138"/>
      <c r="AM36" s="138"/>
      <c r="AN36" s="138"/>
      <c r="AO36" s="45"/>
    </row>
    <row r="37" spans="1:41" ht="19.5" customHeight="1">
      <c r="A37" s="53"/>
      <c r="B37" s="185"/>
      <c r="C37" s="185"/>
      <c r="D37" s="185"/>
      <c r="E37" s="47"/>
      <c r="F37" s="503"/>
      <c r="G37" s="268"/>
      <c r="H37" s="268"/>
      <c r="I37" s="268"/>
      <c r="J37" s="268"/>
      <c r="K37" s="268"/>
      <c r="L37" s="268"/>
      <c r="M37" s="268"/>
      <c r="N37" s="268"/>
      <c r="O37" s="268"/>
      <c r="P37" s="268"/>
      <c r="Q37" s="268"/>
      <c r="R37" s="268"/>
      <c r="S37" s="268"/>
      <c r="T37" s="268"/>
      <c r="U37" s="328"/>
      <c r="V37" s="53"/>
      <c r="W37" s="185"/>
      <c r="X37" s="185"/>
      <c r="Y37" s="47"/>
      <c r="Z37" s="185"/>
      <c r="AA37" s="185"/>
      <c r="AB37" s="185"/>
      <c r="AC37" s="185"/>
      <c r="AD37" s="185"/>
      <c r="AE37" s="185"/>
      <c r="AF37" s="185"/>
      <c r="AG37" s="185"/>
      <c r="AH37" s="47"/>
      <c r="AI37" s="185"/>
      <c r="AJ37" s="185"/>
      <c r="AK37" s="185"/>
      <c r="AL37" s="185"/>
      <c r="AM37" s="185"/>
      <c r="AN37" s="185"/>
      <c r="AO37" s="47"/>
    </row>
    <row r="38" spans="1:41" ht="19.5" customHeight="1">
      <c r="A38" s="54"/>
      <c r="B38" s="139"/>
      <c r="C38" s="139"/>
      <c r="D38" s="139"/>
      <c r="E38" s="50"/>
      <c r="F38" s="504"/>
      <c r="G38" s="269"/>
      <c r="H38" s="269"/>
      <c r="I38" s="269"/>
      <c r="J38" s="269"/>
      <c r="K38" s="269"/>
      <c r="L38" s="269"/>
      <c r="M38" s="269"/>
      <c r="N38" s="269"/>
      <c r="O38" s="269"/>
      <c r="P38" s="269"/>
      <c r="Q38" s="269"/>
      <c r="R38" s="269"/>
      <c r="S38" s="269"/>
      <c r="T38" s="269"/>
      <c r="U38" s="330"/>
      <c r="V38" s="54"/>
      <c r="W38" s="139"/>
      <c r="X38" s="139"/>
      <c r="Y38" s="50"/>
      <c r="Z38" s="139"/>
      <c r="AA38" s="139"/>
      <c r="AB38" s="139"/>
      <c r="AC38" s="139"/>
      <c r="AD38" s="139"/>
      <c r="AE38" s="139"/>
      <c r="AF38" s="139"/>
      <c r="AG38" s="139"/>
      <c r="AH38" s="50"/>
      <c r="AI38" s="139"/>
      <c r="AJ38" s="139"/>
      <c r="AK38" s="139"/>
      <c r="AL38" s="139"/>
      <c r="AM38" s="139"/>
      <c r="AN38" s="139"/>
      <c r="AO38" s="50"/>
    </row>
    <row r="39" spans="1:41" ht="19.5" customHeight="1">
      <c r="A39" s="51"/>
      <c r="B39" s="138"/>
      <c r="C39" s="138"/>
      <c r="D39" s="138"/>
      <c r="E39" s="45"/>
      <c r="F39" s="501" t="s">
        <v>12</v>
      </c>
      <c r="G39" s="502"/>
      <c r="H39" s="502"/>
      <c r="I39" s="502"/>
      <c r="J39" s="502"/>
      <c r="K39" s="502"/>
      <c r="L39" s="502"/>
      <c r="M39" s="502"/>
      <c r="N39" s="502"/>
      <c r="O39" s="502"/>
      <c r="P39" s="502"/>
      <c r="Q39" s="502"/>
      <c r="R39" s="502"/>
      <c r="S39" s="502"/>
      <c r="T39" s="502"/>
      <c r="U39" s="326"/>
      <c r="V39" s="51"/>
      <c r="W39" s="138"/>
      <c r="X39" s="138"/>
      <c r="Y39" s="45"/>
      <c r="Z39" s="138"/>
      <c r="AA39" s="138"/>
      <c r="AB39" s="138"/>
      <c r="AC39" s="138"/>
      <c r="AD39" s="138"/>
      <c r="AE39" s="138"/>
      <c r="AF39" s="138"/>
      <c r="AG39" s="138"/>
      <c r="AH39" s="45"/>
      <c r="AI39" s="138"/>
      <c r="AJ39" s="138"/>
      <c r="AK39" s="138"/>
      <c r="AL39" s="138"/>
      <c r="AM39" s="138"/>
      <c r="AN39" s="138"/>
      <c r="AO39" s="45"/>
    </row>
    <row r="40" spans="1:41" ht="19.5" customHeight="1">
      <c r="A40" s="512" t="s">
        <v>0</v>
      </c>
      <c r="B40" s="513"/>
      <c r="C40" s="513"/>
      <c r="D40" s="513"/>
      <c r="E40" s="514"/>
      <c r="F40" s="503"/>
      <c r="G40" s="268"/>
      <c r="H40" s="268"/>
      <c r="I40" s="268"/>
      <c r="J40" s="268"/>
      <c r="K40" s="268"/>
      <c r="L40" s="268"/>
      <c r="M40" s="268"/>
      <c r="N40" s="268"/>
      <c r="O40" s="268"/>
      <c r="P40" s="268"/>
      <c r="Q40" s="268"/>
      <c r="R40" s="268"/>
      <c r="S40" s="268"/>
      <c r="T40" s="268"/>
      <c r="U40" s="328"/>
      <c r="V40" s="53"/>
      <c r="W40" s="185"/>
      <c r="X40" s="185"/>
      <c r="Y40" s="47"/>
      <c r="Z40" s="185"/>
      <c r="AA40" s="185"/>
      <c r="AB40" s="185"/>
      <c r="AC40" s="185"/>
      <c r="AD40" s="185"/>
      <c r="AE40" s="185"/>
      <c r="AF40" s="185"/>
      <c r="AG40" s="185"/>
      <c r="AH40" s="47"/>
      <c r="AI40" s="185"/>
      <c r="AJ40" s="185"/>
      <c r="AK40" s="185"/>
      <c r="AL40" s="185"/>
      <c r="AM40" s="185"/>
      <c r="AN40" s="185"/>
      <c r="AO40" s="47"/>
    </row>
    <row r="41" spans="1:41" ht="19.5" customHeight="1">
      <c r="A41" s="512"/>
      <c r="B41" s="513"/>
      <c r="C41" s="513"/>
      <c r="D41" s="513"/>
      <c r="E41" s="514"/>
      <c r="F41" s="504"/>
      <c r="G41" s="269"/>
      <c r="H41" s="269"/>
      <c r="I41" s="269"/>
      <c r="J41" s="269"/>
      <c r="K41" s="269"/>
      <c r="L41" s="269"/>
      <c r="M41" s="269"/>
      <c r="N41" s="269"/>
      <c r="O41" s="269"/>
      <c r="P41" s="269"/>
      <c r="Q41" s="269"/>
      <c r="R41" s="269"/>
      <c r="S41" s="269"/>
      <c r="T41" s="269"/>
      <c r="U41" s="330"/>
      <c r="V41" s="54"/>
      <c r="W41" s="139"/>
      <c r="X41" s="139"/>
      <c r="Y41" s="50"/>
      <c r="Z41" s="139"/>
      <c r="AA41" s="139"/>
      <c r="AB41" s="139"/>
      <c r="AC41" s="139"/>
      <c r="AD41" s="139"/>
      <c r="AE41" s="139"/>
      <c r="AF41" s="139"/>
      <c r="AG41" s="139"/>
      <c r="AH41" s="50"/>
      <c r="AI41" s="139"/>
      <c r="AJ41" s="139"/>
      <c r="AK41" s="139"/>
      <c r="AL41" s="139"/>
      <c r="AM41" s="139"/>
      <c r="AN41" s="139"/>
      <c r="AO41" s="50"/>
    </row>
    <row r="42" spans="1:41" ht="19.5" customHeight="1">
      <c r="A42" s="512"/>
      <c r="B42" s="513"/>
      <c r="C42" s="513"/>
      <c r="D42" s="513"/>
      <c r="E42" s="514"/>
      <c r="F42" s="501" t="s">
        <v>13</v>
      </c>
      <c r="G42" s="502"/>
      <c r="H42" s="502"/>
      <c r="I42" s="502"/>
      <c r="J42" s="502"/>
      <c r="K42" s="502"/>
      <c r="L42" s="502"/>
      <c r="M42" s="502"/>
      <c r="N42" s="502"/>
      <c r="O42" s="502"/>
      <c r="P42" s="502"/>
      <c r="Q42" s="502"/>
      <c r="R42" s="502"/>
      <c r="S42" s="502"/>
      <c r="T42" s="502"/>
      <c r="U42" s="326"/>
      <c r="V42" s="51"/>
      <c r="W42" s="138"/>
      <c r="X42" s="138"/>
      <c r="Y42" s="45"/>
      <c r="Z42" s="138"/>
      <c r="AA42" s="138"/>
      <c r="AB42" s="138"/>
      <c r="AC42" s="138"/>
      <c r="AD42" s="138"/>
      <c r="AE42" s="138"/>
      <c r="AF42" s="138"/>
      <c r="AG42" s="138"/>
      <c r="AH42" s="45"/>
      <c r="AI42" s="138"/>
      <c r="AJ42" s="138"/>
      <c r="AK42" s="138"/>
      <c r="AL42" s="138"/>
      <c r="AM42" s="138"/>
      <c r="AN42" s="138"/>
      <c r="AO42" s="45"/>
    </row>
    <row r="43" spans="1:41" ht="19.5" customHeight="1">
      <c r="A43" s="512"/>
      <c r="B43" s="513"/>
      <c r="C43" s="513"/>
      <c r="D43" s="513"/>
      <c r="E43" s="514"/>
      <c r="F43" s="503"/>
      <c r="G43" s="268"/>
      <c r="H43" s="268"/>
      <c r="I43" s="268"/>
      <c r="J43" s="268"/>
      <c r="K43" s="268"/>
      <c r="L43" s="268"/>
      <c r="M43" s="268"/>
      <c r="N43" s="268"/>
      <c r="O43" s="268"/>
      <c r="P43" s="268"/>
      <c r="Q43" s="268"/>
      <c r="R43" s="268"/>
      <c r="S43" s="268"/>
      <c r="T43" s="268"/>
      <c r="U43" s="328"/>
      <c r="V43" s="53"/>
      <c r="W43" s="185"/>
      <c r="X43" s="185"/>
      <c r="Y43" s="47"/>
      <c r="Z43" s="185"/>
      <c r="AA43" s="185"/>
      <c r="AB43" s="185"/>
      <c r="AC43" s="185"/>
      <c r="AD43" s="185"/>
      <c r="AE43" s="185"/>
      <c r="AF43" s="185"/>
      <c r="AG43" s="185"/>
      <c r="AH43" s="47"/>
      <c r="AI43" s="185"/>
      <c r="AJ43" s="185"/>
      <c r="AK43" s="185"/>
      <c r="AL43" s="185"/>
      <c r="AM43" s="185"/>
      <c r="AN43" s="185"/>
      <c r="AO43" s="47"/>
    </row>
    <row r="44" spans="1:41" ht="19.5" customHeight="1">
      <c r="A44" s="54"/>
      <c r="B44" s="139"/>
      <c r="C44" s="139"/>
      <c r="D44" s="139"/>
      <c r="E44" s="50"/>
      <c r="F44" s="504"/>
      <c r="G44" s="269"/>
      <c r="H44" s="269"/>
      <c r="I44" s="269"/>
      <c r="J44" s="269"/>
      <c r="K44" s="269"/>
      <c r="L44" s="269"/>
      <c r="M44" s="269"/>
      <c r="N44" s="269"/>
      <c r="O44" s="269"/>
      <c r="P44" s="269"/>
      <c r="Q44" s="269"/>
      <c r="R44" s="269"/>
      <c r="S44" s="269"/>
      <c r="T44" s="269"/>
      <c r="U44" s="330"/>
      <c r="V44" s="54"/>
      <c r="W44" s="139"/>
      <c r="X44" s="139"/>
      <c r="Y44" s="50"/>
      <c r="Z44" s="139"/>
      <c r="AA44" s="139"/>
      <c r="AB44" s="139"/>
      <c r="AC44" s="139"/>
      <c r="AD44" s="139"/>
      <c r="AE44" s="139"/>
      <c r="AF44" s="139"/>
      <c r="AG44" s="139"/>
      <c r="AH44" s="50"/>
      <c r="AI44" s="139"/>
      <c r="AJ44" s="139"/>
      <c r="AK44" s="139"/>
      <c r="AL44" s="139"/>
      <c r="AM44" s="139"/>
      <c r="AN44" s="139"/>
      <c r="AO44" s="50"/>
    </row>
    <row r="45" spans="1:41" ht="19.5" customHeight="1">
      <c r="A45" s="412" t="s">
        <v>1</v>
      </c>
      <c r="B45" s="515"/>
      <c r="C45" s="515"/>
      <c r="D45" s="515"/>
      <c r="E45" s="413"/>
      <c r="F45" s="501" t="s">
        <v>14</v>
      </c>
      <c r="G45" s="502"/>
      <c r="H45" s="502"/>
      <c r="I45" s="502"/>
      <c r="J45" s="502"/>
      <c r="K45" s="502"/>
      <c r="L45" s="502"/>
      <c r="M45" s="502"/>
      <c r="N45" s="502"/>
      <c r="O45" s="502"/>
      <c r="P45" s="502"/>
      <c r="Q45" s="502"/>
      <c r="R45" s="502"/>
      <c r="S45" s="502"/>
      <c r="T45" s="502"/>
      <c r="U45" s="326"/>
      <c r="V45" s="51"/>
      <c r="W45" s="138"/>
      <c r="X45" s="138"/>
      <c r="Y45" s="45"/>
      <c r="Z45" s="138"/>
      <c r="AA45" s="138"/>
      <c r="AB45" s="138"/>
      <c r="AC45" s="138"/>
      <c r="AD45" s="138"/>
      <c r="AE45" s="138"/>
      <c r="AF45" s="138"/>
      <c r="AG45" s="138"/>
      <c r="AH45" s="45"/>
      <c r="AI45" s="138"/>
      <c r="AJ45" s="138"/>
      <c r="AK45" s="138"/>
      <c r="AL45" s="138"/>
      <c r="AM45" s="138"/>
      <c r="AN45" s="138"/>
      <c r="AO45" s="45"/>
    </row>
    <row r="46" spans="1:41" ht="19.5" customHeight="1">
      <c r="A46" s="377"/>
      <c r="B46" s="508"/>
      <c r="C46" s="508"/>
      <c r="D46" s="508"/>
      <c r="E46" s="414"/>
      <c r="F46" s="504"/>
      <c r="G46" s="269"/>
      <c r="H46" s="269"/>
      <c r="I46" s="269"/>
      <c r="J46" s="269"/>
      <c r="K46" s="269"/>
      <c r="L46" s="269"/>
      <c r="M46" s="269"/>
      <c r="N46" s="269"/>
      <c r="O46" s="269"/>
      <c r="P46" s="269"/>
      <c r="Q46" s="269"/>
      <c r="R46" s="269"/>
      <c r="S46" s="269"/>
      <c r="T46" s="269"/>
      <c r="U46" s="330"/>
      <c r="V46" s="54"/>
      <c r="W46" s="139"/>
      <c r="X46" s="139"/>
      <c r="Y46" s="50"/>
      <c r="Z46" s="139"/>
      <c r="AA46" s="139"/>
      <c r="AB46" s="139"/>
      <c r="AC46" s="139"/>
      <c r="AD46" s="139"/>
      <c r="AE46" s="139"/>
      <c r="AF46" s="139"/>
      <c r="AG46" s="139"/>
      <c r="AH46" s="50"/>
      <c r="AI46" s="139"/>
      <c r="AJ46" s="139"/>
      <c r="AK46" s="139"/>
      <c r="AL46" s="139"/>
      <c r="AM46" s="139"/>
      <c r="AN46" s="139"/>
      <c r="AO46" s="50"/>
    </row>
  </sheetData>
  <mergeCells count="26">
    <mergeCell ref="F45:U46"/>
    <mergeCell ref="A45:E46"/>
    <mergeCell ref="AI16:AO17"/>
    <mergeCell ref="V16:Y17"/>
    <mergeCell ref="Z16:AH17"/>
    <mergeCell ref="F39:U41"/>
    <mergeCell ref="F42:U44"/>
    <mergeCell ref="A40:E43"/>
    <mergeCell ref="F30:U31"/>
    <mergeCell ref="F32:U35"/>
    <mergeCell ref="A25:E27"/>
    <mergeCell ref="A18:E18"/>
    <mergeCell ref="A19:E21"/>
    <mergeCell ref="F36:U38"/>
    <mergeCell ref="A33:E35"/>
    <mergeCell ref="F25:U27"/>
    <mergeCell ref="F28:U29"/>
    <mergeCell ref="A3:E15"/>
    <mergeCell ref="A1:AO1"/>
    <mergeCell ref="A2:AO2"/>
    <mergeCell ref="F22:U24"/>
    <mergeCell ref="F18:U19"/>
    <mergeCell ref="F20:U21"/>
    <mergeCell ref="A16:E17"/>
    <mergeCell ref="F16:U17"/>
    <mergeCell ref="A24:E24"/>
  </mergeCells>
  <printOptions horizontalCentered="1"/>
  <pageMargins left="0.7874015748031497" right="0.1968503937007874" top="0.7874015748031497" bottom="0.7874015748031497" header="0.5118110236220472" footer="0.5118110236220472"/>
  <pageSetup fitToHeight="1" fitToWidth="1" horizontalDpi="600" verticalDpi="600" orientation="portrait" paperSize="9" scale="86"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SheetLayoutView="100" workbookViewId="0" topLeftCell="A36">
      <selection activeCell="A22" sqref="A22:E38"/>
    </sheetView>
  </sheetViews>
  <sheetFormatPr defaultColWidth="9.00390625" defaultRowHeight="19.5" customHeight="1"/>
  <cols>
    <col min="1" max="16384" width="2.625" style="169" customWidth="1"/>
  </cols>
  <sheetData>
    <row r="1" spans="1:42" ht="19.5" customHeight="1">
      <c r="A1" s="311" t="s">
        <v>738</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row>
    <row r="2" spans="1:42" ht="19.5" customHeight="1">
      <c r="A2" s="442" t="s">
        <v>739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row>
    <row r="3" spans="1:42" ht="19.5" customHeight="1">
      <c r="A3" s="315" t="s">
        <v>740</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row>
    <row r="4" spans="1:42" ht="19.5" customHeight="1">
      <c r="A4" s="411" t="s">
        <v>339</v>
      </c>
      <c r="B4" s="496"/>
      <c r="C4" s="496"/>
      <c r="D4" s="496"/>
      <c r="E4" s="370"/>
      <c r="F4" s="170" t="s">
        <v>741</v>
      </c>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2"/>
    </row>
    <row r="5" spans="1:42" ht="19.5" customHeight="1">
      <c r="A5" s="371"/>
      <c r="B5" s="497"/>
      <c r="C5" s="497"/>
      <c r="D5" s="497"/>
      <c r="E5" s="372"/>
      <c r="F5" s="173" t="s">
        <v>742</v>
      </c>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5"/>
    </row>
    <row r="6" spans="1:42" ht="19.5" customHeight="1">
      <c r="A6" s="371"/>
      <c r="B6" s="497"/>
      <c r="C6" s="497"/>
      <c r="D6" s="497"/>
      <c r="E6" s="372"/>
      <c r="F6" s="173" t="s">
        <v>743</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5"/>
    </row>
    <row r="7" spans="1:42" ht="19.5" customHeight="1">
      <c r="A7" s="371"/>
      <c r="B7" s="497"/>
      <c r="C7" s="497"/>
      <c r="D7" s="497"/>
      <c r="E7" s="372"/>
      <c r="F7" s="173" t="s">
        <v>744</v>
      </c>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5"/>
    </row>
    <row r="8" spans="1:42" ht="19.5" customHeight="1">
      <c r="A8" s="371"/>
      <c r="B8" s="497"/>
      <c r="C8" s="497"/>
      <c r="D8" s="497"/>
      <c r="E8" s="372"/>
      <c r="F8" s="173" t="s">
        <v>745</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5"/>
    </row>
    <row r="9" spans="1:42" ht="19.5" customHeight="1">
      <c r="A9" s="371"/>
      <c r="B9" s="497"/>
      <c r="C9" s="497"/>
      <c r="D9" s="497"/>
      <c r="E9" s="372"/>
      <c r="F9" s="173" t="s">
        <v>746</v>
      </c>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5"/>
    </row>
    <row r="10" spans="1:42" ht="19.5" customHeight="1">
      <c r="A10" s="371"/>
      <c r="B10" s="497"/>
      <c r="C10" s="497"/>
      <c r="D10" s="497"/>
      <c r="E10" s="372"/>
      <c r="F10" s="173" t="s">
        <v>747</v>
      </c>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5"/>
    </row>
    <row r="11" spans="1:42" ht="19.5" customHeight="1">
      <c r="A11" s="373"/>
      <c r="B11" s="276"/>
      <c r="C11" s="276"/>
      <c r="D11" s="276"/>
      <c r="E11" s="374"/>
      <c r="F11" s="176" t="s">
        <v>748</v>
      </c>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8"/>
    </row>
    <row r="12" spans="1:42" ht="19.5" customHeight="1">
      <c r="A12" s="106"/>
      <c r="B12" s="106"/>
      <c r="C12" s="106"/>
      <c r="D12" s="106"/>
      <c r="E12" s="106"/>
      <c r="F12" s="179"/>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row>
    <row r="13" spans="1:42" ht="21.75" customHeight="1">
      <c r="A13" s="518" t="s">
        <v>749</v>
      </c>
      <c r="B13" s="519"/>
      <c r="C13" s="519"/>
      <c r="D13" s="519"/>
      <c r="E13" s="520"/>
      <c r="F13" s="522"/>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4"/>
      <c r="AK13" s="180"/>
      <c r="AL13" s="171"/>
      <c r="AM13" s="171"/>
      <c r="AN13" s="171"/>
      <c r="AO13" s="171"/>
      <c r="AP13" s="172"/>
    </row>
    <row r="14" spans="1:42" ht="21.75" customHeight="1">
      <c r="A14" s="518"/>
      <c r="B14" s="519"/>
      <c r="C14" s="519"/>
      <c r="D14" s="519"/>
      <c r="E14" s="520"/>
      <c r="F14" s="525"/>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7"/>
      <c r="AK14" s="182"/>
      <c r="AL14" s="174"/>
      <c r="AM14" s="174"/>
      <c r="AN14" s="174"/>
      <c r="AO14" s="174"/>
      <c r="AP14" s="175"/>
    </row>
    <row r="15" spans="1:42" ht="21.75" customHeight="1">
      <c r="A15" s="518" t="s">
        <v>750</v>
      </c>
      <c r="B15" s="519"/>
      <c r="C15" s="519"/>
      <c r="D15" s="519"/>
      <c r="E15" s="520"/>
      <c r="F15" s="522" t="s">
        <v>751</v>
      </c>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4"/>
      <c r="AK15" s="182"/>
      <c r="AL15" s="174"/>
      <c r="AM15" s="174"/>
      <c r="AN15" s="174"/>
      <c r="AO15" s="174"/>
      <c r="AP15" s="175"/>
    </row>
    <row r="16" spans="1:42" ht="21.75" customHeight="1">
      <c r="A16" s="518"/>
      <c r="B16" s="519"/>
      <c r="C16" s="519"/>
      <c r="D16" s="519"/>
      <c r="E16" s="520"/>
      <c r="F16" s="525"/>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7"/>
      <c r="AK16" s="182"/>
      <c r="AL16" s="174"/>
      <c r="AM16" s="174"/>
      <c r="AN16" s="174"/>
      <c r="AO16" s="174"/>
      <c r="AP16" s="175"/>
    </row>
    <row r="17" spans="1:42" ht="21.75" customHeight="1">
      <c r="A17" s="521" t="s">
        <v>752</v>
      </c>
      <c r="B17" s="519"/>
      <c r="C17" s="519"/>
      <c r="D17" s="519"/>
      <c r="E17" s="520"/>
      <c r="F17" s="522" t="s">
        <v>753</v>
      </c>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4"/>
      <c r="AK17" s="182"/>
      <c r="AL17" s="174"/>
      <c r="AM17" s="174"/>
      <c r="AN17" s="174"/>
      <c r="AO17" s="174"/>
      <c r="AP17" s="175" t="s">
        <v>754</v>
      </c>
    </row>
    <row r="18" spans="1:42" ht="21.75" customHeight="1">
      <c r="A18" s="518"/>
      <c r="B18" s="519"/>
      <c r="C18" s="519"/>
      <c r="D18" s="519"/>
      <c r="E18" s="520"/>
      <c r="F18" s="525"/>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7"/>
      <c r="AK18" s="181"/>
      <c r="AL18" s="177"/>
      <c r="AM18" s="177"/>
      <c r="AN18" s="177"/>
      <c r="AO18" s="516" t="s">
        <v>766</v>
      </c>
      <c r="AP18" s="517"/>
    </row>
    <row r="19" spans="1:42" ht="19.5" customHeight="1" thickBot="1">
      <c r="A19" s="109"/>
      <c r="B19" s="109"/>
      <c r="C19" s="109"/>
      <c r="D19" s="109"/>
      <c r="E19" s="109"/>
      <c r="F19" s="183"/>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row>
    <row r="20" spans="1:42" ht="19.5" customHeight="1" thickTop="1">
      <c r="A20" s="505" t="s">
        <v>755</v>
      </c>
      <c r="B20" s="506"/>
      <c r="C20" s="506"/>
      <c r="D20" s="506"/>
      <c r="E20" s="507"/>
      <c r="F20" s="509" t="s">
        <v>756</v>
      </c>
      <c r="G20" s="510"/>
      <c r="H20" s="510"/>
      <c r="I20" s="510"/>
      <c r="J20" s="510"/>
      <c r="K20" s="510"/>
      <c r="L20" s="510"/>
      <c r="M20" s="510"/>
      <c r="N20" s="510"/>
      <c r="O20" s="510"/>
      <c r="P20" s="510"/>
      <c r="Q20" s="510"/>
      <c r="R20" s="510"/>
      <c r="S20" s="510"/>
      <c r="T20" s="510"/>
      <c r="U20" s="511"/>
      <c r="V20" s="509" t="s">
        <v>757</v>
      </c>
      <c r="W20" s="510"/>
      <c r="X20" s="510"/>
      <c r="Y20" s="511"/>
      <c r="Z20" s="509" t="s">
        <v>758</v>
      </c>
      <c r="AA20" s="510"/>
      <c r="AB20" s="510"/>
      <c r="AC20" s="510"/>
      <c r="AD20" s="510"/>
      <c r="AE20" s="510"/>
      <c r="AF20" s="510"/>
      <c r="AG20" s="510"/>
      <c r="AH20" s="511"/>
      <c r="AI20" s="510" t="s">
        <v>759</v>
      </c>
      <c r="AJ20" s="510"/>
      <c r="AK20" s="510"/>
      <c r="AL20" s="510"/>
      <c r="AM20" s="510"/>
      <c r="AN20" s="510"/>
      <c r="AO20" s="510"/>
      <c r="AP20" s="511"/>
    </row>
    <row r="21" spans="1:42" ht="19.5" customHeight="1">
      <c r="A21" s="377"/>
      <c r="B21" s="508"/>
      <c r="C21" s="508"/>
      <c r="D21" s="508"/>
      <c r="E21" s="414"/>
      <c r="F21" s="373"/>
      <c r="G21" s="276"/>
      <c r="H21" s="276"/>
      <c r="I21" s="276"/>
      <c r="J21" s="276"/>
      <c r="K21" s="276"/>
      <c r="L21" s="276"/>
      <c r="M21" s="276"/>
      <c r="N21" s="276"/>
      <c r="O21" s="276"/>
      <c r="P21" s="276"/>
      <c r="Q21" s="276"/>
      <c r="R21" s="276"/>
      <c r="S21" s="276"/>
      <c r="T21" s="276"/>
      <c r="U21" s="374"/>
      <c r="V21" s="373"/>
      <c r="W21" s="276"/>
      <c r="X21" s="276"/>
      <c r="Y21" s="374"/>
      <c r="Z21" s="373"/>
      <c r="AA21" s="276"/>
      <c r="AB21" s="276"/>
      <c r="AC21" s="276"/>
      <c r="AD21" s="276"/>
      <c r="AE21" s="276"/>
      <c r="AF21" s="276"/>
      <c r="AG21" s="276"/>
      <c r="AH21" s="374"/>
      <c r="AI21" s="276"/>
      <c r="AJ21" s="276"/>
      <c r="AK21" s="276"/>
      <c r="AL21" s="276"/>
      <c r="AM21" s="276"/>
      <c r="AN21" s="276"/>
      <c r="AO21" s="276"/>
      <c r="AP21" s="374"/>
    </row>
    <row r="22" spans="1:42" ht="19.5" customHeight="1">
      <c r="A22" s="412" t="s">
        <v>760</v>
      </c>
      <c r="B22" s="496"/>
      <c r="C22" s="496"/>
      <c r="D22" s="496"/>
      <c r="E22" s="370"/>
      <c r="F22" s="501" t="s">
        <v>767</v>
      </c>
      <c r="G22" s="502"/>
      <c r="H22" s="502"/>
      <c r="I22" s="502"/>
      <c r="J22" s="502"/>
      <c r="K22" s="502"/>
      <c r="L22" s="502"/>
      <c r="M22" s="502"/>
      <c r="N22" s="502"/>
      <c r="O22" s="502"/>
      <c r="P22" s="502"/>
      <c r="Q22" s="502"/>
      <c r="R22" s="502"/>
      <c r="S22" s="502"/>
      <c r="T22" s="502"/>
      <c r="U22" s="326"/>
      <c r="V22" s="51"/>
      <c r="W22" s="138"/>
      <c r="X22" s="138"/>
      <c r="Y22" s="45"/>
      <c r="Z22" s="138"/>
      <c r="AA22" s="138"/>
      <c r="AB22" s="138"/>
      <c r="AC22" s="138"/>
      <c r="AD22" s="138"/>
      <c r="AE22" s="138"/>
      <c r="AF22" s="138"/>
      <c r="AG22" s="138"/>
      <c r="AH22" s="45"/>
      <c r="AI22" s="138"/>
      <c r="AJ22" s="138"/>
      <c r="AK22" s="138"/>
      <c r="AL22" s="138"/>
      <c r="AM22" s="138"/>
      <c r="AN22" s="138"/>
      <c r="AO22" s="138"/>
      <c r="AP22" s="45"/>
    </row>
    <row r="23" spans="1:42" ht="19.5" customHeight="1">
      <c r="A23" s="371"/>
      <c r="B23" s="497"/>
      <c r="C23" s="497"/>
      <c r="D23" s="497"/>
      <c r="E23" s="372"/>
      <c r="F23" s="503"/>
      <c r="G23" s="268"/>
      <c r="H23" s="268"/>
      <c r="I23" s="268"/>
      <c r="J23" s="268"/>
      <c r="K23" s="268"/>
      <c r="L23" s="268"/>
      <c r="M23" s="268"/>
      <c r="N23" s="268"/>
      <c r="O23" s="268"/>
      <c r="P23" s="268"/>
      <c r="Q23" s="268"/>
      <c r="R23" s="268"/>
      <c r="S23" s="268"/>
      <c r="T23" s="268"/>
      <c r="U23" s="328"/>
      <c r="V23" s="53"/>
      <c r="W23" s="185"/>
      <c r="X23" s="185"/>
      <c r="Y23" s="47"/>
      <c r="Z23" s="185"/>
      <c r="AA23" s="185"/>
      <c r="AB23" s="185"/>
      <c r="AC23" s="185"/>
      <c r="AD23" s="185"/>
      <c r="AE23" s="185"/>
      <c r="AF23" s="185"/>
      <c r="AG23" s="185"/>
      <c r="AH23" s="47"/>
      <c r="AI23" s="185"/>
      <c r="AJ23" s="185"/>
      <c r="AK23" s="185"/>
      <c r="AL23" s="185"/>
      <c r="AM23" s="185"/>
      <c r="AN23" s="185"/>
      <c r="AO23" s="185"/>
      <c r="AP23" s="47"/>
    </row>
    <row r="24" spans="1:42" ht="19.5" customHeight="1">
      <c r="A24" s="371"/>
      <c r="B24" s="497"/>
      <c r="C24" s="497"/>
      <c r="D24" s="497"/>
      <c r="E24" s="372"/>
      <c r="F24" s="184"/>
      <c r="G24" s="44"/>
      <c r="H24" s="44"/>
      <c r="I24" s="44"/>
      <c r="J24" s="44"/>
      <c r="K24" s="44"/>
      <c r="L24" s="44"/>
      <c r="M24" s="44"/>
      <c r="N24" s="44"/>
      <c r="O24" s="44"/>
      <c r="P24" s="44"/>
      <c r="Q24" s="44"/>
      <c r="R24" s="44"/>
      <c r="S24" s="44"/>
      <c r="T24" s="44"/>
      <c r="U24" s="133"/>
      <c r="V24" s="53"/>
      <c r="W24" s="185"/>
      <c r="X24" s="185"/>
      <c r="Y24" s="47"/>
      <c r="Z24" s="185"/>
      <c r="AA24" s="185"/>
      <c r="AB24" s="185"/>
      <c r="AC24" s="185"/>
      <c r="AD24" s="185"/>
      <c r="AE24" s="185"/>
      <c r="AF24" s="185"/>
      <c r="AG24" s="185"/>
      <c r="AH24" s="47"/>
      <c r="AI24" s="185"/>
      <c r="AJ24" s="185"/>
      <c r="AK24" s="185"/>
      <c r="AL24" s="185"/>
      <c r="AM24" s="185"/>
      <c r="AN24" s="185"/>
      <c r="AO24" s="185"/>
      <c r="AP24" s="47"/>
    </row>
    <row r="25" spans="1:42" ht="19.5" customHeight="1">
      <c r="A25" s="371"/>
      <c r="B25" s="497"/>
      <c r="C25" s="497"/>
      <c r="D25" s="497"/>
      <c r="E25" s="372"/>
      <c r="F25" s="53" t="s">
        <v>761</v>
      </c>
      <c r="G25" s="44"/>
      <c r="H25" s="44"/>
      <c r="I25" s="44"/>
      <c r="J25" s="44"/>
      <c r="K25" s="44"/>
      <c r="L25" s="44"/>
      <c r="M25" s="44"/>
      <c r="N25" s="44"/>
      <c r="O25" s="44"/>
      <c r="P25" s="44"/>
      <c r="Q25" s="44"/>
      <c r="R25" s="44"/>
      <c r="S25" s="44"/>
      <c r="T25" s="44"/>
      <c r="U25" s="133"/>
      <c r="V25" s="53"/>
      <c r="W25" s="185"/>
      <c r="X25" s="185"/>
      <c r="Y25" s="47"/>
      <c r="Z25" s="185"/>
      <c r="AA25" s="185"/>
      <c r="AB25" s="185"/>
      <c r="AC25" s="185"/>
      <c r="AD25" s="185"/>
      <c r="AE25" s="185"/>
      <c r="AF25" s="185"/>
      <c r="AG25" s="185"/>
      <c r="AH25" s="47"/>
      <c r="AI25" s="185"/>
      <c r="AJ25" s="185"/>
      <c r="AK25" s="185"/>
      <c r="AL25" s="185"/>
      <c r="AM25" s="185"/>
      <c r="AN25" s="185"/>
      <c r="AO25" s="185"/>
      <c r="AP25" s="47"/>
    </row>
    <row r="26" spans="1:42" ht="19.5" customHeight="1">
      <c r="A26" s="371"/>
      <c r="B26" s="497"/>
      <c r="C26" s="497"/>
      <c r="D26" s="497"/>
      <c r="E26" s="372"/>
      <c r="F26" s="184"/>
      <c r="G26" s="44"/>
      <c r="H26" s="44"/>
      <c r="I26" s="44"/>
      <c r="J26" s="44"/>
      <c r="K26" s="44"/>
      <c r="L26" s="44"/>
      <c r="M26" s="44"/>
      <c r="N26" s="44"/>
      <c r="O26" s="44"/>
      <c r="P26" s="44"/>
      <c r="Q26" s="44"/>
      <c r="R26" s="44"/>
      <c r="S26" s="44"/>
      <c r="T26" s="44"/>
      <c r="U26" s="133"/>
      <c r="V26" s="53"/>
      <c r="W26" s="185"/>
      <c r="X26" s="185"/>
      <c r="Y26" s="47"/>
      <c r="Z26" s="185"/>
      <c r="AA26" s="185"/>
      <c r="AB26" s="185"/>
      <c r="AC26" s="185"/>
      <c r="AD26" s="185"/>
      <c r="AE26" s="185"/>
      <c r="AF26" s="185"/>
      <c r="AG26" s="185"/>
      <c r="AH26" s="47"/>
      <c r="AI26" s="185"/>
      <c r="AJ26" s="185"/>
      <c r="AK26" s="185"/>
      <c r="AL26" s="185"/>
      <c r="AM26" s="185"/>
      <c r="AN26" s="185"/>
      <c r="AO26" s="185"/>
      <c r="AP26" s="47"/>
    </row>
    <row r="27" spans="1:42" ht="19.5" customHeight="1">
      <c r="A27" s="371"/>
      <c r="B27" s="497"/>
      <c r="C27" s="497"/>
      <c r="D27" s="497"/>
      <c r="E27" s="372"/>
      <c r="F27" s="53" t="s">
        <v>762</v>
      </c>
      <c r="G27" s="44"/>
      <c r="H27" s="44"/>
      <c r="I27" s="44"/>
      <c r="J27" s="44"/>
      <c r="K27" s="44"/>
      <c r="L27" s="44"/>
      <c r="M27" s="44"/>
      <c r="N27" s="44"/>
      <c r="O27" s="44"/>
      <c r="P27" s="44"/>
      <c r="Q27" s="44"/>
      <c r="R27" s="44"/>
      <c r="S27" s="44"/>
      <c r="T27" s="44"/>
      <c r="U27" s="133"/>
      <c r="V27" s="53"/>
      <c r="W27" s="185"/>
      <c r="X27" s="185"/>
      <c r="Y27" s="47"/>
      <c r="Z27" s="185"/>
      <c r="AA27" s="185"/>
      <c r="AB27" s="185"/>
      <c r="AC27" s="185"/>
      <c r="AD27" s="185"/>
      <c r="AE27" s="185"/>
      <c r="AF27" s="185"/>
      <c r="AG27" s="185"/>
      <c r="AH27" s="47"/>
      <c r="AI27" s="185"/>
      <c r="AJ27" s="185"/>
      <c r="AK27" s="185"/>
      <c r="AL27" s="185"/>
      <c r="AM27" s="185"/>
      <c r="AN27" s="185"/>
      <c r="AO27" s="185"/>
      <c r="AP27" s="47"/>
    </row>
    <row r="28" spans="1:42" ht="19.5" customHeight="1">
      <c r="A28" s="371"/>
      <c r="B28" s="497"/>
      <c r="C28" s="497"/>
      <c r="D28" s="497"/>
      <c r="E28" s="372"/>
      <c r="F28" s="186"/>
      <c r="G28" s="137"/>
      <c r="H28" s="137"/>
      <c r="I28" s="137"/>
      <c r="J28" s="137"/>
      <c r="K28" s="137"/>
      <c r="L28" s="137"/>
      <c r="M28" s="137"/>
      <c r="N28" s="137"/>
      <c r="O28" s="137"/>
      <c r="P28" s="137"/>
      <c r="Q28" s="137"/>
      <c r="R28" s="137"/>
      <c r="S28" s="137"/>
      <c r="T28" s="137"/>
      <c r="U28" s="132"/>
      <c r="V28" s="54"/>
      <c r="W28" s="139"/>
      <c r="X28" s="139"/>
      <c r="Y28" s="50"/>
      <c r="Z28" s="139"/>
      <c r="AA28" s="139"/>
      <c r="AB28" s="139"/>
      <c r="AC28" s="139"/>
      <c r="AD28" s="139"/>
      <c r="AE28" s="139"/>
      <c r="AF28" s="139"/>
      <c r="AG28" s="139"/>
      <c r="AH28" s="50"/>
      <c r="AI28" s="139"/>
      <c r="AJ28" s="139"/>
      <c r="AK28" s="139"/>
      <c r="AL28" s="139"/>
      <c r="AM28" s="139"/>
      <c r="AN28" s="139"/>
      <c r="AO28" s="139"/>
      <c r="AP28" s="50"/>
    </row>
    <row r="29" spans="1:42" ht="19.5" customHeight="1">
      <c r="A29" s="371"/>
      <c r="B29" s="497"/>
      <c r="C29" s="497"/>
      <c r="D29" s="497"/>
      <c r="E29" s="372"/>
      <c r="F29" s="501" t="s">
        <v>768</v>
      </c>
      <c r="G29" s="502"/>
      <c r="H29" s="502"/>
      <c r="I29" s="502"/>
      <c r="J29" s="502"/>
      <c r="K29" s="502"/>
      <c r="L29" s="502"/>
      <c r="M29" s="502"/>
      <c r="N29" s="502"/>
      <c r="O29" s="502"/>
      <c r="P29" s="502"/>
      <c r="Q29" s="502"/>
      <c r="R29" s="502"/>
      <c r="S29" s="502"/>
      <c r="T29" s="502"/>
      <c r="U29" s="326"/>
      <c r="V29" s="53"/>
      <c r="W29" s="185"/>
      <c r="X29" s="185"/>
      <c r="Y29" s="47"/>
      <c r="Z29" s="185"/>
      <c r="AA29" s="185"/>
      <c r="AB29" s="185"/>
      <c r="AC29" s="185"/>
      <c r="AD29" s="185"/>
      <c r="AE29" s="185"/>
      <c r="AF29" s="185"/>
      <c r="AG29" s="185"/>
      <c r="AH29" s="47"/>
      <c r="AI29" s="185"/>
      <c r="AJ29" s="185"/>
      <c r="AK29" s="185"/>
      <c r="AL29" s="185"/>
      <c r="AM29" s="185"/>
      <c r="AN29" s="185"/>
      <c r="AO29" s="185"/>
      <c r="AP29" s="47"/>
    </row>
    <row r="30" spans="1:42" ht="19.5" customHeight="1">
      <c r="A30" s="371"/>
      <c r="B30" s="497"/>
      <c r="C30" s="497"/>
      <c r="D30" s="497"/>
      <c r="E30" s="372"/>
      <c r="F30" s="504"/>
      <c r="G30" s="269"/>
      <c r="H30" s="269"/>
      <c r="I30" s="269"/>
      <c r="J30" s="269"/>
      <c r="K30" s="269"/>
      <c r="L30" s="269"/>
      <c r="M30" s="269"/>
      <c r="N30" s="269"/>
      <c r="O30" s="269"/>
      <c r="P30" s="269"/>
      <c r="Q30" s="269"/>
      <c r="R30" s="269"/>
      <c r="S30" s="269"/>
      <c r="T30" s="269"/>
      <c r="U30" s="330"/>
      <c r="V30" s="54"/>
      <c r="W30" s="139"/>
      <c r="X30" s="139"/>
      <c r="Y30" s="50"/>
      <c r="Z30" s="139"/>
      <c r="AA30" s="139"/>
      <c r="AB30" s="139"/>
      <c r="AC30" s="139"/>
      <c r="AD30" s="139"/>
      <c r="AE30" s="139"/>
      <c r="AF30" s="139"/>
      <c r="AG30" s="139"/>
      <c r="AH30" s="50"/>
      <c r="AI30" s="139"/>
      <c r="AJ30" s="139"/>
      <c r="AK30" s="139"/>
      <c r="AL30" s="139"/>
      <c r="AM30" s="139"/>
      <c r="AN30" s="139"/>
      <c r="AO30" s="139"/>
      <c r="AP30" s="50"/>
    </row>
    <row r="31" spans="1:42" ht="19.5" customHeight="1">
      <c r="A31" s="371"/>
      <c r="B31" s="497"/>
      <c r="C31" s="497"/>
      <c r="D31" s="497"/>
      <c r="E31" s="372"/>
      <c r="F31" s="501" t="s">
        <v>769</v>
      </c>
      <c r="G31" s="502"/>
      <c r="H31" s="502"/>
      <c r="I31" s="502"/>
      <c r="J31" s="502"/>
      <c r="K31" s="502"/>
      <c r="L31" s="502"/>
      <c r="M31" s="502"/>
      <c r="N31" s="502"/>
      <c r="O31" s="502"/>
      <c r="P31" s="502"/>
      <c r="Q31" s="502"/>
      <c r="R31" s="502"/>
      <c r="S31" s="502"/>
      <c r="T31" s="502"/>
      <c r="U31" s="326"/>
      <c r="V31" s="53"/>
      <c r="W31" s="185"/>
      <c r="X31" s="185"/>
      <c r="Y31" s="47"/>
      <c r="Z31" s="185"/>
      <c r="AA31" s="185"/>
      <c r="AB31" s="185"/>
      <c r="AC31" s="185"/>
      <c r="AD31" s="185"/>
      <c r="AE31" s="185"/>
      <c r="AF31" s="185"/>
      <c r="AG31" s="185"/>
      <c r="AH31" s="47"/>
      <c r="AI31" s="185"/>
      <c r="AJ31" s="185"/>
      <c r="AK31" s="185"/>
      <c r="AL31" s="185"/>
      <c r="AM31" s="185"/>
      <c r="AN31" s="185"/>
      <c r="AO31" s="185"/>
      <c r="AP31" s="47"/>
    </row>
    <row r="32" spans="1:42" ht="19.5" customHeight="1">
      <c r="A32" s="371"/>
      <c r="B32" s="497"/>
      <c r="C32" s="497"/>
      <c r="D32" s="497"/>
      <c r="E32" s="372"/>
      <c r="F32" s="504"/>
      <c r="G32" s="269"/>
      <c r="H32" s="269"/>
      <c r="I32" s="269"/>
      <c r="J32" s="269"/>
      <c r="K32" s="269"/>
      <c r="L32" s="269"/>
      <c r="M32" s="269"/>
      <c r="N32" s="269"/>
      <c r="O32" s="269"/>
      <c r="P32" s="269"/>
      <c r="Q32" s="269"/>
      <c r="R32" s="269"/>
      <c r="S32" s="269"/>
      <c r="T32" s="269"/>
      <c r="U32" s="330"/>
      <c r="V32" s="54"/>
      <c r="W32" s="139"/>
      <c r="X32" s="139"/>
      <c r="Y32" s="50"/>
      <c r="Z32" s="139"/>
      <c r="AA32" s="139"/>
      <c r="AB32" s="139"/>
      <c r="AC32" s="139"/>
      <c r="AD32" s="139"/>
      <c r="AE32" s="139"/>
      <c r="AF32" s="139"/>
      <c r="AG32" s="139"/>
      <c r="AH32" s="50"/>
      <c r="AI32" s="139"/>
      <c r="AJ32" s="139"/>
      <c r="AK32" s="139"/>
      <c r="AL32" s="139"/>
      <c r="AM32" s="139"/>
      <c r="AN32" s="139"/>
      <c r="AO32" s="139"/>
      <c r="AP32" s="50"/>
    </row>
    <row r="33" spans="1:42" ht="19.5" customHeight="1">
      <c r="A33" s="371"/>
      <c r="B33" s="497"/>
      <c r="C33" s="497"/>
      <c r="D33" s="497"/>
      <c r="E33" s="372"/>
      <c r="F33" s="501" t="s">
        <v>770</v>
      </c>
      <c r="G33" s="502"/>
      <c r="H33" s="502"/>
      <c r="I33" s="502"/>
      <c r="J33" s="502"/>
      <c r="K33" s="502"/>
      <c r="L33" s="502"/>
      <c r="M33" s="502"/>
      <c r="N33" s="502"/>
      <c r="O33" s="502"/>
      <c r="P33" s="502"/>
      <c r="Q33" s="502"/>
      <c r="R33" s="502"/>
      <c r="S33" s="502"/>
      <c r="T33" s="502"/>
      <c r="U33" s="326"/>
      <c r="V33" s="53"/>
      <c r="W33" s="185"/>
      <c r="X33" s="185"/>
      <c r="Y33" s="47"/>
      <c r="Z33" s="185"/>
      <c r="AA33" s="185"/>
      <c r="AB33" s="185"/>
      <c r="AC33" s="185"/>
      <c r="AD33" s="185"/>
      <c r="AE33" s="185"/>
      <c r="AF33" s="185"/>
      <c r="AG33" s="185"/>
      <c r="AH33" s="47"/>
      <c r="AI33" s="185"/>
      <c r="AJ33" s="185"/>
      <c r="AK33" s="185"/>
      <c r="AL33" s="185"/>
      <c r="AM33" s="185"/>
      <c r="AN33" s="185"/>
      <c r="AO33" s="185"/>
      <c r="AP33" s="47"/>
    </row>
    <row r="34" spans="1:42" ht="19.5" customHeight="1">
      <c r="A34" s="371"/>
      <c r="B34" s="497"/>
      <c r="C34" s="497"/>
      <c r="D34" s="497"/>
      <c r="E34" s="372"/>
      <c r="F34" s="503"/>
      <c r="G34" s="268"/>
      <c r="H34" s="268"/>
      <c r="I34" s="268"/>
      <c r="J34" s="268"/>
      <c r="K34" s="268"/>
      <c r="L34" s="268"/>
      <c r="M34" s="268"/>
      <c r="N34" s="268"/>
      <c r="O34" s="268"/>
      <c r="P34" s="268"/>
      <c r="Q34" s="268"/>
      <c r="R34" s="268"/>
      <c r="S34" s="268"/>
      <c r="T34" s="268"/>
      <c r="U34" s="328"/>
      <c r="V34" s="53"/>
      <c r="W34" s="185"/>
      <c r="X34" s="185"/>
      <c r="Y34" s="47"/>
      <c r="Z34" s="185"/>
      <c r="AA34" s="185"/>
      <c r="AB34" s="185"/>
      <c r="AC34" s="185"/>
      <c r="AD34" s="185"/>
      <c r="AE34" s="185"/>
      <c r="AF34" s="185"/>
      <c r="AG34" s="185"/>
      <c r="AH34" s="47"/>
      <c r="AI34" s="185"/>
      <c r="AJ34" s="185"/>
      <c r="AK34" s="185"/>
      <c r="AL34" s="185"/>
      <c r="AM34" s="185"/>
      <c r="AN34" s="185"/>
      <c r="AO34" s="185"/>
      <c r="AP34" s="47"/>
    </row>
    <row r="35" spans="1:42" ht="19.5" customHeight="1">
      <c r="A35" s="371"/>
      <c r="B35" s="497"/>
      <c r="C35" s="497"/>
      <c r="D35" s="497"/>
      <c r="E35" s="372"/>
      <c r="F35" s="503"/>
      <c r="G35" s="268"/>
      <c r="H35" s="268"/>
      <c r="I35" s="268"/>
      <c r="J35" s="268"/>
      <c r="K35" s="268"/>
      <c r="L35" s="268"/>
      <c r="M35" s="268"/>
      <c r="N35" s="268"/>
      <c r="O35" s="268"/>
      <c r="P35" s="268"/>
      <c r="Q35" s="268"/>
      <c r="R35" s="268"/>
      <c r="S35" s="268"/>
      <c r="T35" s="268"/>
      <c r="U35" s="328"/>
      <c r="V35" s="53"/>
      <c r="W35" s="185"/>
      <c r="X35" s="185"/>
      <c r="Y35" s="47"/>
      <c r="Z35" s="185"/>
      <c r="AA35" s="185"/>
      <c r="AB35" s="185"/>
      <c r="AC35" s="185"/>
      <c r="AD35" s="185"/>
      <c r="AE35" s="185"/>
      <c r="AF35" s="185"/>
      <c r="AG35" s="185"/>
      <c r="AH35" s="47"/>
      <c r="AI35" s="185"/>
      <c r="AJ35" s="185"/>
      <c r="AK35" s="185"/>
      <c r="AL35" s="185"/>
      <c r="AM35" s="185"/>
      <c r="AN35" s="185"/>
      <c r="AO35" s="185"/>
      <c r="AP35" s="47"/>
    </row>
    <row r="36" spans="1:42" ht="19.5" customHeight="1">
      <c r="A36" s="371"/>
      <c r="B36" s="497"/>
      <c r="C36" s="497"/>
      <c r="D36" s="497"/>
      <c r="E36" s="372"/>
      <c r="F36" s="504"/>
      <c r="G36" s="269"/>
      <c r="H36" s="269"/>
      <c r="I36" s="269"/>
      <c r="J36" s="269"/>
      <c r="K36" s="269"/>
      <c r="L36" s="269"/>
      <c r="M36" s="269"/>
      <c r="N36" s="269"/>
      <c r="O36" s="269"/>
      <c r="P36" s="269"/>
      <c r="Q36" s="269"/>
      <c r="R36" s="269"/>
      <c r="S36" s="269"/>
      <c r="T36" s="269"/>
      <c r="U36" s="330"/>
      <c r="V36" s="54"/>
      <c r="W36" s="139"/>
      <c r="X36" s="139"/>
      <c r="Y36" s="50"/>
      <c r="Z36" s="139"/>
      <c r="AA36" s="139"/>
      <c r="AB36" s="139"/>
      <c r="AC36" s="139"/>
      <c r="AD36" s="139"/>
      <c r="AE36" s="139"/>
      <c r="AF36" s="139"/>
      <c r="AG36" s="139"/>
      <c r="AH36" s="50"/>
      <c r="AI36" s="139"/>
      <c r="AJ36" s="139"/>
      <c r="AK36" s="139"/>
      <c r="AL36" s="139"/>
      <c r="AM36" s="139"/>
      <c r="AN36" s="139"/>
      <c r="AO36" s="139"/>
      <c r="AP36" s="50"/>
    </row>
    <row r="37" spans="1:42" ht="19.5" customHeight="1">
      <c r="A37" s="371"/>
      <c r="B37" s="497"/>
      <c r="C37" s="497"/>
      <c r="D37" s="497"/>
      <c r="E37" s="372"/>
      <c r="F37" s="501" t="s">
        <v>763</v>
      </c>
      <c r="G37" s="502"/>
      <c r="H37" s="502"/>
      <c r="I37" s="502"/>
      <c r="J37" s="502"/>
      <c r="K37" s="502"/>
      <c r="L37" s="502"/>
      <c r="M37" s="502"/>
      <c r="N37" s="502"/>
      <c r="O37" s="502"/>
      <c r="P37" s="502"/>
      <c r="Q37" s="502"/>
      <c r="R37" s="502"/>
      <c r="S37" s="502"/>
      <c r="T37" s="502"/>
      <c r="U37" s="326"/>
      <c r="V37" s="53"/>
      <c r="W37" s="185"/>
      <c r="X37" s="185"/>
      <c r="Y37" s="47"/>
      <c r="Z37" s="185"/>
      <c r="AA37" s="185"/>
      <c r="AB37" s="185"/>
      <c r="AC37" s="185"/>
      <c r="AD37" s="185"/>
      <c r="AE37" s="185"/>
      <c r="AF37" s="185"/>
      <c r="AG37" s="185"/>
      <c r="AH37" s="47"/>
      <c r="AI37" s="185"/>
      <c r="AJ37" s="185"/>
      <c r="AK37" s="185"/>
      <c r="AL37" s="185"/>
      <c r="AM37" s="185"/>
      <c r="AN37" s="185"/>
      <c r="AO37" s="185"/>
      <c r="AP37" s="47"/>
    </row>
    <row r="38" spans="1:42" ht="19.5" customHeight="1">
      <c r="A38" s="373"/>
      <c r="B38" s="276"/>
      <c r="C38" s="276"/>
      <c r="D38" s="276"/>
      <c r="E38" s="374"/>
      <c r="F38" s="504"/>
      <c r="G38" s="269"/>
      <c r="H38" s="269"/>
      <c r="I38" s="269"/>
      <c r="J38" s="269"/>
      <c r="K38" s="269"/>
      <c r="L38" s="269"/>
      <c r="M38" s="269"/>
      <c r="N38" s="269"/>
      <c r="O38" s="269"/>
      <c r="P38" s="269"/>
      <c r="Q38" s="269"/>
      <c r="R38" s="269"/>
      <c r="S38" s="269"/>
      <c r="T38" s="269"/>
      <c r="U38" s="330"/>
      <c r="V38" s="54"/>
      <c r="W38" s="139"/>
      <c r="X38" s="139"/>
      <c r="Y38" s="50"/>
      <c r="Z38" s="139"/>
      <c r="AA38" s="139"/>
      <c r="AB38" s="139"/>
      <c r="AC38" s="139"/>
      <c r="AD38" s="139"/>
      <c r="AE38" s="139"/>
      <c r="AF38" s="139"/>
      <c r="AG38" s="139"/>
      <c r="AH38" s="50"/>
      <c r="AI38" s="139"/>
      <c r="AJ38" s="139"/>
      <c r="AK38" s="139"/>
      <c r="AL38" s="139"/>
      <c r="AM38" s="139"/>
      <c r="AN38" s="139"/>
      <c r="AO38" s="139"/>
      <c r="AP38" s="50"/>
    </row>
    <row r="40" ht="19.5" customHeight="1">
      <c r="B40" s="187" t="s">
        <v>764</v>
      </c>
    </row>
    <row r="42" ht="19.5" customHeight="1">
      <c r="B42" s="187" t="s">
        <v>765</v>
      </c>
    </row>
  </sheetData>
  <mergeCells count="22">
    <mergeCell ref="A20:E21"/>
    <mergeCell ref="F20:U21"/>
    <mergeCell ref="A22:E38"/>
    <mergeCell ref="F33:U36"/>
    <mergeCell ref="F37:U38"/>
    <mergeCell ref="A13:E14"/>
    <mergeCell ref="A15:E16"/>
    <mergeCell ref="A17:E18"/>
    <mergeCell ref="F13:AJ14"/>
    <mergeCell ref="F15:AJ16"/>
    <mergeCell ref="F17:AJ18"/>
    <mergeCell ref="A4:E11"/>
    <mergeCell ref="A1:AP1"/>
    <mergeCell ref="A3:AP3"/>
    <mergeCell ref="A2:AP2"/>
    <mergeCell ref="AO18:AP18"/>
    <mergeCell ref="F29:U30"/>
    <mergeCell ref="F31:U32"/>
    <mergeCell ref="F22:U23"/>
    <mergeCell ref="AI20:AP21"/>
    <mergeCell ref="V20:Y21"/>
    <mergeCell ref="Z20:AH21"/>
  </mergeCells>
  <printOptions horizontalCentered="1"/>
  <pageMargins left="0.7874015748031497" right="0.1968503937007874" top="0.7874015748031497" bottom="0.7874015748031497" header="0.5118110236220472" footer="0.5118110236220472"/>
  <pageSetup fitToHeight="1" fitToWidth="1" horizontalDpi="600" verticalDpi="600" orientation="portrait" paperSize="9" scale="85" r:id="rId2"/>
  <headerFooter alignWithMargins="0">
    <oddFooter>&amp;C31</oddFooter>
  </headerFooter>
  <drawing r:id="rId1"/>
</worksheet>
</file>

<file path=xl/worksheets/sheet4.xml><?xml version="1.0" encoding="utf-8"?>
<worksheet xmlns="http://schemas.openxmlformats.org/spreadsheetml/2006/main" xmlns:r="http://schemas.openxmlformats.org/officeDocument/2006/relationships">
  <dimension ref="A2:L35"/>
  <sheetViews>
    <sheetView zoomScaleSheetLayoutView="75" workbookViewId="0" topLeftCell="A1">
      <selection activeCell="B6" sqref="B6:E7"/>
    </sheetView>
  </sheetViews>
  <sheetFormatPr defaultColWidth="9.00390625" defaultRowHeight="13.5"/>
  <cols>
    <col min="1" max="1" width="5.00390625" style="4" customWidth="1"/>
    <col min="2" max="2" width="16.00390625" style="4" customWidth="1"/>
    <col min="3" max="3" width="9.25390625" style="4" customWidth="1"/>
    <col min="4" max="4" width="7.625" style="4" customWidth="1"/>
    <col min="5" max="5" width="51.50390625" style="4" customWidth="1"/>
    <col min="6" max="6" width="18.625" style="4" customWidth="1"/>
  </cols>
  <sheetData>
    <row r="2" spans="1:6" ht="24">
      <c r="A2" s="308" t="s">
        <v>150</v>
      </c>
      <c r="B2" s="309"/>
      <c r="C2" s="309"/>
      <c r="D2" s="309"/>
      <c r="E2" s="309"/>
      <c r="F2" s="309"/>
    </row>
    <row r="5" spans="1:12" ht="39.75" customHeight="1" thickBot="1">
      <c r="A5" s="296" t="s">
        <v>149</v>
      </c>
      <c r="B5" s="291"/>
      <c r="C5" s="294" t="s">
        <v>147</v>
      </c>
      <c r="D5" s="294"/>
      <c r="E5" s="294"/>
      <c r="F5" s="25" t="s">
        <v>148</v>
      </c>
      <c r="G5" s="19"/>
      <c r="H5" s="19"/>
      <c r="I5" s="19"/>
      <c r="J5" s="19"/>
      <c r="K5" s="19"/>
      <c r="L5" s="19"/>
    </row>
    <row r="6" spans="1:6" ht="24.75" customHeight="1" thickTop="1">
      <c r="A6" s="280" t="s">
        <v>151</v>
      </c>
      <c r="B6" s="319" t="s">
        <v>211</v>
      </c>
      <c r="C6" s="295" t="s">
        <v>209</v>
      </c>
      <c r="D6" s="295"/>
      <c r="E6" s="295"/>
      <c r="F6" s="24"/>
    </row>
    <row r="7" spans="1:6" ht="24.75" customHeight="1">
      <c r="A7" s="318"/>
      <c r="B7" s="320"/>
      <c r="C7" s="295" t="s">
        <v>210</v>
      </c>
      <c r="D7" s="295"/>
      <c r="E7" s="295"/>
      <c r="F7" s="22"/>
    </row>
    <row r="8" spans="1:6" ht="24.75" customHeight="1">
      <c r="A8" s="318" t="s">
        <v>152</v>
      </c>
      <c r="B8" s="320" t="s">
        <v>153</v>
      </c>
      <c r="C8" s="331" t="s">
        <v>188</v>
      </c>
      <c r="D8" s="7" t="s">
        <v>159</v>
      </c>
      <c r="E8" s="9"/>
      <c r="F8" s="9"/>
    </row>
    <row r="9" spans="1:6" ht="24.75" customHeight="1">
      <c r="A9" s="318"/>
      <c r="B9" s="320"/>
      <c r="C9" s="332"/>
      <c r="D9" s="7" t="s">
        <v>160</v>
      </c>
      <c r="E9" s="9"/>
      <c r="F9" s="9"/>
    </row>
    <row r="10" spans="1:6" ht="24.75" customHeight="1">
      <c r="A10" s="318"/>
      <c r="B10" s="320"/>
      <c r="C10" s="332"/>
      <c r="D10" s="7" t="s">
        <v>161</v>
      </c>
      <c r="E10" s="9"/>
      <c r="F10" s="9"/>
    </row>
    <row r="11" spans="1:6" ht="24.75" customHeight="1">
      <c r="A11" s="318"/>
      <c r="B11" s="320"/>
      <c r="C11" s="332"/>
      <c r="D11" s="7" t="s">
        <v>162</v>
      </c>
      <c r="E11" s="9"/>
      <c r="F11" s="9"/>
    </row>
    <row r="12" spans="1:6" ht="24.75" customHeight="1">
      <c r="A12" s="318"/>
      <c r="B12" s="320"/>
      <c r="C12" s="333"/>
      <c r="D12" s="7" t="s">
        <v>163</v>
      </c>
      <c r="E12" s="9"/>
      <c r="F12" s="9"/>
    </row>
    <row r="13" spans="1:6" ht="24.75" customHeight="1">
      <c r="A13" s="318" t="s">
        <v>154</v>
      </c>
      <c r="B13" s="320" t="s">
        <v>173</v>
      </c>
      <c r="C13" s="325" t="s">
        <v>172</v>
      </c>
      <c r="D13" s="326"/>
      <c r="E13" s="21" t="s">
        <v>164</v>
      </c>
      <c r="F13" s="9"/>
    </row>
    <row r="14" spans="1:6" ht="24.75" customHeight="1">
      <c r="A14" s="318"/>
      <c r="B14" s="320"/>
      <c r="C14" s="327"/>
      <c r="D14" s="328"/>
      <c r="E14" s="21" t="s">
        <v>165</v>
      </c>
      <c r="F14" s="9"/>
    </row>
    <row r="15" spans="1:6" ht="24.75" customHeight="1">
      <c r="A15" s="318"/>
      <c r="B15" s="320"/>
      <c r="C15" s="327"/>
      <c r="D15" s="328"/>
      <c r="E15" s="21" t="s">
        <v>166</v>
      </c>
      <c r="F15" s="9"/>
    </row>
    <row r="16" spans="1:6" ht="24.75" customHeight="1">
      <c r="A16" s="318"/>
      <c r="B16" s="320"/>
      <c r="C16" s="327"/>
      <c r="D16" s="328"/>
      <c r="E16" s="21" t="s">
        <v>167</v>
      </c>
      <c r="F16" s="9"/>
    </row>
    <row r="17" spans="1:6" ht="24.75" customHeight="1">
      <c r="A17" s="318"/>
      <c r="B17" s="320"/>
      <c r="C17" s="327"/>
      <c r="D17" s="328"/>
      <c r="E17" s="21" t="s">
        <v>168</v>
      </c>
      <c r="F17" s="9"/>
    </row>
    <row r="18" spans="1:6" ht="24.75" customHeight="1">
      <c r="A18" s="318"/>
      <c r="B18" s="320"/>
      <c r="C18" s="327"/>
      <c r="D18" s="328"/>
      <c r="E18" s="21" t="s">
        <v>169</v>
      </c>
      <c r="F18" s="9"/>
    </row>
    <row r="19" spans="1:6" ht="24.75" customHeight="1">
      <c r="A19" s="318"/>
      <c r="B19" s="320"/>
      <c r="C19" s="327"/>
      <c r="D19" s="328"/>
      <c r="E19" s="21" t="s">
        <v>170</v>
      </c>
      <c r="F19" s="9"/>
    </row>
    <row r="20" spans="1:6" ht="24.75" customHeight="1">
      <c r="A20" s="318"/>
      <c r="B20" s="320"/>
      <c r="C20" s="329"/>
      <c r="D20" s="330"/>
      <c r="E20" s="21" t="s">
        <v>171</v>
      </c>
      <c r="F20" s="9"/>
    </row>
    <row r="21" spans="1:6" ht="24.75" customHeight="1">
      <c r="A21" s="318"/>
      <c r="B21" s="320"/>
      <c r="C21" s="4" t="s">
        <v>174</v>
      </c>
      <c r="F21" s="21"/>
    </row>
    <row r="22" spans="1:6" ht="24.75" customHeight="1">
      <c r="A22" s="20" t="s">
        <v>155</v>
      </c>
      <c r="B22" s="9" t="s">
        <v>27</v>
      </c>
      <c r="C22" s="334"/>
      <c r="D22" s="335"/>
      <c r="E22" s="298"/>
      <c r="F22" s="9"/>
    </row>
    <row r="23" spans="1:6" ht="24.75" customHeight="1">
      <c r="A23" s="304" t="s">
        <v>156</v>
      </c>
      <c r="B23" s="320" t="s">
        <v>597</v>
      </c>
      <c r="C23" s="297" t="s">
        <v>175</v>
      </c>
      <c r="D23" s="334" t="s">
        <v>186</v>
      </c>
      <c r="E23" s="299"/>
      <c r="F23" s="9"/>
    </row>
    <row r="24" spans="1:6" ht="24.75" customHeight="1">
      <c r="A24" s="305"/>
      <c r="B24" s="320"/>
      <c r="C24" s="292"/>
      <c r="D24" s="300" t="s">
        <v>187</v>
      </c>
      <c r="E24" s="301"/>
      <c r="F24" s="23"/>
    </row>
    <row r="25" spans="1:6" ht="24.75" customHeight="1">
      <c r="A25" s="293"/>
      <c r="B25" s="324"/>
      <c r="C25" s="292"/>
      <c r="D25" s="302"/>
      <c r="E25" s="303"/>
      <c r="F25" s="22"/>
    </row>
    <row r="26" spans="1:6" ht="24.75" customHeight="1">
      <c r="A26" s="304" t="s">
        <v>157</v>
      </c>
      <c r="B26" s="321" t="s">
        <v>158</v>
      </c>
      <c r="C26" s="331" t="s">
        <v>184</v>
      </c>
      <c r="D26" s="7" t="s">
        <v>176</v>
      </c>
      <c r="E26" s="9"/>
      <c r="F26" s="9"/>
    </row>
    <row r="27" spans="1:6" ht="24.75" customHeight="1">
      <c r="A27" s="305"/>
      <c r="B27" s="322"/>
      <c r="C27" s="332"/>
      <c r="D27" s="7" t="s">
        <v>598</v>
      </c>
      <c r="E27" s="9"/>
      <c r="F27" s="9"/>
    </row>
    <row r="28" spans="1:6" ht="24.75" customHeight="1">
      <c r="A28" s="305"/>
      <c r="B28" s="322"/>
      <c r="C28" s="332"/>
      <c r="D28" s="7" t="s">
        <v>177</v>
      </c>
      <c r="E28" s="9"/>
      <c r="F28" s="9"/>
    </row>
    <row r="29" spans="1:6" ht="24.75" customHeight="1">
      <c r="A29" s="305"/>
      <c r="B29" s="322"/>
      <c r="C29" s="332"/>
      <c r="D29" s="7" t="s">
        <v>178</v>
      </c>
      <c r="E29" s="9"/>
      <c r="F29" s="9"/>
    </row>
    <row r="30" spans="1:6" ht="24.75" customHeight="1">
      <c r="A30" s="305"/>
      <c r="B30" s="322"/>
      <c r="C30" s="332"/>
      <c r="D30" s="7" t="s">
        <v>179</v>
      </c>
      <c r="E30" s="9"/>
      <c r="F30" s="9"/>
    </row>
    <row r="31" spans="1:6" ht="24.75" customHeight="1">
      <c r="A31" s="305"/>
      <c r="B31" s="322"/>
      <c r="C31" s="332"/>
      <c r="D31" s="7" t="s">
        <v>180</v>
      </c>
      <c r="E31" s="9"/>
      <c r="F31" s="9"/>
    </row>
    <row r="32" spans="1:6" ht="24.75" customHeight="1">
      <c r="A32" s="305"/>
      <c r="B32" s="322"/>
      <c r="C32" s="332"/>
      <c r="D32" s="7" t="s">
        <v>181</v>
      </c>
      <c r="E32" s="9"/>
      <c r="F32" s="9"/>
    </row>
    <row r="33" spans="1:6" ht="24.75" customHeight="1">
      <c r="A33" s="305"/>
      <c r="B33" s="322"/>
      <c r="C33" s="332"/>
      <c r="D33" s="7" t="s">
        <v>182</v>
      </c>
      <c r="E33" s="9"/>
      <c r="F33" s="9"/>
    </row>
    <row r="34" spans="1:6" ht="24.75" customHeight="1">
      <c r="A34" s="306"/>
      <c r="B34" s="323"/>
      <c r="C34" s="333"/>
      <c r="D34" s="7" t="s">
        <v>183</v>
      </c>
      <c r="E34" s="9"/>
      <c r="F34" s="9"/>
    </row>
    <row r="35" ht="24.75" customHeight="1">
      <c r="B35" s="4" t="s">
        <v>185</v>
      </c>
    </row>
  </sheetData>
  <mergeCells count="22">
    <mergeCell ref="A2:F2"/>
    <mergeCell ref="C5:E5"/>
    <mergeCell ref="C6:E6"/>
    <mergeCell ref="C7:E7"/>
    <mergeCell ref="A5:B5"/>
    <mergeCell ref="A6:A7"/>
    <mergeCell ref="C22:E22"/>
    <mergeCell ref="D23:E23"/>
    <mergeCell ref="D24:E25"/>
    <mergeCell ref="A26:A34"/>
    <mergeCell ref="C26:C34"/>
    <mergeCell ref="C23:C25"/>
    <mergeCell ref="A23:A25"/>
    <mergeCell ref="C13:D20"/>
    <mergeCell ref="B13:B21"/>
    <mergeCell ref="C8:C12"/>
    <mergeCell ref="B8:B12"/>
    <mergeCell ref="A8:A12"/>
    <mergeCell ref="B6:B7"/>
    <mergeCell ref="B26:B34"/>
    <mergeCell ref="B23:B25"/>
    <mergeCell ref="A13:A21"/>
  </mergeCells>
  <printOptions/>
  <pageMargins left="0.7086614173228347" right="0.1968503937007874" top="0.984251968503937" bottom="0.984251968503937" header="0.5118110236220472" footer="0.5118110236220472"/>
  <pageSetup horizontalDpi="600" verticalDpi="600" orientation="portrait"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dimension ref="A3:I46"/>
  <sheetViews>
    <sheetView zoomScale="75" zoomScaleNormal="75" workbookViewId="0" topLeftCell="A1">
      <selection activeCell="B3" sqref="A3:I11"/>
    </sheetView>
  </sheetViews>
  <sheetFormatPr defaultColWidth="9.00390625" defaultRowHeight="13.5"/>
  <cols>
    <col min="1" max="8" width="9.00390625" style="4" customWidth="1"/>
    <col min="9" max="9" width="15.875" style="4" customWidth="1"/>
  </cols>
  <sheetData>
    <row r="3" ht="30" customHeight="1">
      <c r="A3" s="129" t="s">
        <v>69</v>
      </c>
    </row>
    <row r="7" spans="1:9" ht="34.5" customHeight="1">
      <c r="A7" s="281"/>
      <c r="B7" s="281"/>
      <c r="C7" s="281"/>
      <c r="D7" s="281"/>
      <c r="E7" s="281"/>
      <c r="F7" s="281"/>
      <c r="G7" s="281"/>
      <c r="H7" s="281"/>
      <c r="I7" s="281"/>
    </row>
    <row r="8" spans="1:9" ht="14.25">
      <c r="A8" s="5"/>
      <c r="B8" s="12"/>
      <c r="C8" s="12"/>
      <c r="D8" s="12"/>
      <c r="E8" s="12"/>
      <c r="F8" s="12"/>
      <c r="G8" s="12"/>
      <c r="H8" s="12"/>
      <c r="I8" s="15"/>
    </row>
    <row r="9" spans="1:9" ht="24.75" customHeight="1">
      <c r="A9" s="282" t="s">
        <v>212</v>
      </c>
      <c r="B9" s="283"/>
      <c r="C9" s="283"/>
      <c r="D9" s="283"/>
      <c r="E9" s="283"/>
      <c r="F9" s="283"/>
      <c r="G9" s="283"/>
      <c r="H9" s="283"/>
      <c r="I9" s="284"/>
    </row>
    <row r="10" spans="1:9" ht="24.75" customHeight="1">
      <c r="A10" s="285"/>
      <c r="B10" s="283"/>
      <c r="C10" s="283"/>
      <c r="D10" s="283"/>
      <c r="E10" s="283"/>
      <c r="F10" s="283"/>
      <c r="G10" s="283"/>
      <c r="H10" s="283"/>
      <c r="I10" s="284"/>
    </row>
    <row r="11" spans="1:9" ht="24.75" customHeight="1">
      <c r="A11" s="285"/>
      <c r="B11" s="283"/>
      <c r="C11" s="283"/>
      <c r="D11" s="283"/>
      <c r="E11" s="283"/>
      <c r="F11" s="283"/>
      <c r="G11" s="283"/>
      <c r="H11" s="283"/>
      <c r="I11" s="284"/>
    </row>
    <row r="12" spans="1:9" ht="24.75" customHeight="1">
      <c r="A12" s="10"/>
      <c r="B12" s="14"/>
      <c r="C12" s="14"/>
      <c r="D12" s="14"/>
      <c r="E12" s="14"/>
      <c r="F12" s="14"/>
      <c r="G12" s="14"/>
      <c r="H12" s="14"/>
      <c r="I12" s="17"/>
    </row>
    <row r="13" spans="1:9" ht="24.75" customHeight="1">
      <c r="A13" s="10"/>
      <c r="B13" s="14"/>
      <c r="C13" s="14"/>
      <c r="D13" s="14"/>
      <c r="E13" s="14"/>
      <c r="F13" s="14"/>
      <c r="G13" s="14"/>
      <c r="H13" s="14"/>
      <c r="I13" s="17"/>
    </row>
    <row r="14" spans="1:9" ht="24.75" customHeight="1">
      <c r="A14" s="10"/>
      <c r="B14" s="14"/>
      <c r="C14" s="14"/>
      <c r="D14" s="14"/>
      <c r="E14" s="14"/>
      <c r="F14" s="14"/>
      <c r="G14" s="14"/>
      <c r="H14" s="14"/>
      <c r="I14" s="17"/>
    </row>
    <row r="15" spans="1:9" ht="14.25">
      <c r="A15" s="10"/>
      <c r="B15" s="14"/>
      <c r="C15" s="14"/>
      <c r="D15" s="14"/>
      <c r="E15" s="14"/>
      <c r="F15" s="14"/>
      <c r="G15" s="14"/>
      <c r="H15" s="14"/>
      <c r="I15" s="17"/>
    </row>
    <row r="16" spans="1:9" ht="14.25">
      <c r="A16" s="10"/>
      <c r="B16" s="14"/>
      <c r="C16" s="14"/>
      <c r="D16" s="14"/>
      <c r="E16" s="14"/>
      <c r="F16" s="14"/>
      <c r="G16" s="14"/>
      <c r="H16" s="14"/>
      <c r="I16" s="17"/>
    </row>
    <row r="17" spans="1:9" ht="14.25">
      <c r="A17" s="10"/>
      <c r="B17" s="14"/>
      <c r="C17" s="14"/>
      <c r="D17" s="14"/>
      <c r="E17" s="14"/>
      <c r="F17" s="14"/>
      <c r="G17" s="14"/>
      <c r="H17" s="14"/>
      <c r="I17" s="17"/>
    </row>
    <row r="18" spans="1:9" ht="14.25">
      <c r="A18" s="10"/>
      <c r="B18" s="14"/>
      <c r="C18" s="14"/>
      <c r="D18" s="14"/>
      <c r="E18" s="14"/>
      <c r="F18" s="14"/>
      <c r="G18" s="14"/>
      <c r="H18" s="14"/>
      <c r="I18" s="17"/>
    </row>
    <row r="19" spans="1:9" ht="14.25">
      <c r="A19" s="10"/>
      <c r="B19" s="14"/>
      <c r="C19" s="14"/>
      <c r="D19" s="14"/>
      <c r="E19" s="14"/>
      <c r="F19" s="14"/>
      <c r="G19" s="14"/>
      <c r="H19" s="14"/>
      <c r="I19" s="17"/>
    </row>
    <row r="20" spans="1:9" ht="14.25">
      <c r="A20" s="10"/>
      <c r="B20" s="14"/>
      <c r="C20" s="14"/>
      <c r="D20" s="14"/>
      <c r="E20" s="14"/>
      <c r="F20" s="14"/>
      <c r="G20" s="14"/>
      <c r="H20" s="14"/>
      <c r="I20" s="17"/>
    </row>
    <row r="21" spans="1:9" ht="14.25">
      <c r="A21" s="10"/>
      <c r="B21" s="14"/>
      <c r="C21" s="14"/>
      <c r="D21" s="14"/>
      <c r="E21" s="14"/>
      <c r="F21" s="14"/>
      <c r="G21" s="14"/>
      <c r="H21" s="14"/>
      <c r="I21" s="17"/>
    </row>
    <row r="22" spans="1:9" ht="14.25">
      <c r="A22" s="10"/>
      <c r="B22" s="14"/>
      <c r="C22" s="14"/>
      <c r="D22" s="14"/>
      <c r="E22" s="14"/>
      <c r="F22" s="14"/>
      <c r="G22" s="14"/>
      <c r="H22" s="14"/>
      <c r="I22" s="17"/>
    </row>
    <row r="23" spans="1:9" ht="14.25">
      <c r="A23" s="10"/>
      <c r="B23" s="14"/>
      <c r="C23" s="14"/>
      <c r="D23" s="14"/>
      <c r="E23" s="14"/>
      <c r="F23" s="14"/>
      <c r="G23" s="14"/>
      <c r="H23" s="14"/>
      <c r="I23" s="17"/>
    </row>
    <row r="24" spans="1:9" ht="14.25">
      <c r="A24" s="10"/>
      <c r="B24" s="14"/>
      <c r="C24" s="14"/>
      <c r="D24" s="14"/>
      <c r="E24" s="14"/>
      <c r="F24" s="14"/>
      <c r="G24" s="14"/>
      <c r="H24" s="14"/>
      <c r="I24" s="17"/>
    </row>
    <row r="25" spans="1:9" ht="14.25">
      <c r="A25" s="10"/>
      <c r="B25" s="14"/>
      <c r="C25" s="14"/>
      <c r="D25" s="14"/>
      <c r="E25" s="14"/>
      <c r="F25" s="14"/>
      <c r="G25" s="14"/>
      <c r="H25" s="14"/>
      <c r="I25" s="17"/>
    </row>
    <row r="26" spans="1:9" ht="14.25">
      <c r="A26" s="10"/>
      <c r="B26" s="14"/>
      <c r="C26" s="14"/>
      <c r="D26" s="14"/>
      <c r="E26" s="14"/>
      <c r="F26" s="14"/>
      <c r="G26" s="14"/>
      <c r="H26" s="14"/>
      <c r="I26" s="17"/>
    </row>
    <row r="27" spans="1:9" ht="14.25">
      <c r="A27" s="10"/>
      <c r="B27" s="14"/>
      <c r="C27" s="14"/>
      <c r="D27" s="14"/>
      <c r="E27" s="14"/>
      <c r="F27" s="14"/>
      <c r="G27" s="14"/>
      <c r="H27" s="14"/>
      <c r="I27" s="17"/>
    </row>
    <row r="28" spans="1:9" ht="14.25">
      <c r="A28" s="10"/>
      <c r="B28" s="14"/>
      <c r="C28" s="14"/>
      <c r="D28" s="14"/>
      <c r="E28" s="14"/>
      <c r="F28" s="14"/>
      <c r="G28" s="14"/>
      <c r="H28" s="14"/>
      <c r="I28" s="17"/>
    </row>
    <row r="29" spans="1:9" ht="14.25">
      <c r="A29" s="10"/>
      <c r="B29" s="14"/>
      <c r="C29" s="14"/>
      <c r="D29" s="14"/>
      <c r="E29" s="14"/>
      <c r="F29" s="14"/>
      <c r="G29" s="14"/>
      <c r="H29" s="14"/>
      <c r="I29" s="17"/>
    </row>
    <row r="30" spans="1:9" ht="14.25">
      <c r="A30" s="10"/>
      <c r="B30" s="14"/>
      <c r="C30" s="14"/>
      <c r="D30" s="14"/>
      <c r="E30" s="14"/>
      <c r="F30" s="14"/>
      <c r="G30" s="14"/>
      <c r="H30" s="14"/>
      <c r="I30" s="17"/>
    </row>
    <row r="31" spans="1:9" ht="14.25">
      <c r="A31" s="10"/>
      <c r="B31" s="14"/>
      <c r="C31" s="14"/>
      <c r="D31" s="14"/>
      <c r="E31" s="14"/>
      <c r="F31" s="14"/>
      <c r="G31" s="14"/>
      <c r="H31" s="14"/>
      <c r="I31" s="17"/>
    </row>
    <row r="32" spans="1:9" ht="14.25">
      <c r="A32" s="10"/>
      <c r="B32" s="14"/>
      <c r="C32" s="14"/>
      <c r="D32" s="14"/>
      <c r="E32" s="14"/>
      <c r="F32" s="14"/>
      <c r="G32" s="14"/>
      <c r="H32" s="14"/>
      <c r="I32" s="17"/>
    </row>
    <row r="33" spans="1:9" ht="14.25">
      <c r="A33" s="10"/>
      <c r="B33" s="14"/>
      <c r="C33" s="14"/>
      <c r="D33" s="14"/>
      <c r="E33" s="14"/>
      <c r="F33" s="14"/>
      <c r="G33" s="14"/>
      <c r="H33" s="14"/>
      <c r="I33" s="17"/>
    </row>
    <row r="34" spans="1:9" ht="14.25">
      <c r="A34" s="10"/>
      <c r="B34" s="14"/>
      <c r="C34" s="14"/>
      <c r="D34" s="14"/>
      <c r="E34" s="14"/>
      <c r="F34" s="14"/>
      <c r="G34" s="14"/>
      <c r="H34" s="14"/>
      <c r="I34" s="17"/>
    </row>
    <row r="35" spans="1:9" ht="14.25">
      <c r="A35" s="10"/>
      <c r="B35" s="14"/>
      <c r="C35" s="14"/>
      <c r="D35" s="14"/>
      <c r="E35" s="14"/>
      <c r="F35" s="14"/>
      <c r="G35" s="14"/>
      <c r="H35" s="14"/>
      <c r="I35" s="17"/>
    </row>
    <row r="36" spans="1:9" ht="14.25">
      <c r="A36" s="10"/>
      <c r="B36" s="14"/>
      <c r="C36" s="14"/>
      <c r="D36" s="14"/>
      <c r="E36" s="14"/>
      <c r="F36" s="14"/>
      <c r="G36" s="14"/>
      <c r="H36" s="14"/>
      <c r="I36" s="17"/>
    </row>
    <row r="37" spans="1:9" ht="14.25">
      <c r="A37" s="10"/>
      <c r="B37" s="14"/>
      <c r="C37" s="14"/>
      <c r="D37" s="14"/>
      <c r="E37" s="14"/>
      <c r="F37" s="14"/>
      <c r="G37" s="14"/>
      <c r="H37" s="14"/>
      <c r="I37" s="17"/>
    </row>
    <row r="38" spans="1:9" ht="14.25">
      <c r="A38" s="10"/>
      <c r="B38" s="14"/>
      <c r="C38" s="14"/>
      <c r="D38" s="14"/>
      <c r="E38" s="14"/>
      <c r="F38" s="14"/>
      <c r="G38" s="14"/>
      <c r="H38" s="14"/>
      <c r="I38" s="17"/>
    </row>
    <row r="39" spans="1:9" ht="14.25">
      <c r="A39" s="10"/>
      <c r="B39" s="14"/>
      <c r="C39" s="14"/>
      <c r="D39" s="14"/>
      <c r="E39" s="14"/>
      <c r="F39" s="14"/>
      <c r="G39" s="14"/>
      <c r="H39" s="14"/>
      <c r="I39" s="17"/>
    </row>
    <row r="40" spans="1:9" ht="14.25">
      <c r="A40" s="10"/>
      <c r="B40" s="14"/>
      <c r="C40" s="14"/>
      <c r="D40" s="14"/>
      <c r="E40" s="14"/>
      <c r="F40" s="14"/>
      <c r="G40" s="14"/>
      <c r="H40" s="14"/>
      <c r="I40" s="17"/>
    </row>
    <row r="41" spans="1:9" ht="14.25">
      <c r="A41" s="10"/>
      <c r="B41" s="14"/>
      <c r="C41" s="14"/>
      <c r="D41" s="14"/>
      <c r="E41" s="14"/>
      <c r="F41" s="14"/>
      <c r="G41" s="14"/>
      <c r="H41" s="14"/>
      <c r="I41" s="17"/>
    </row>
    <row r="42" spans="1:9" ht="14.25">
      <c r="A42" s="10"/>
      <c r="B42" s="14"/>
      <c r="C42" s="14"/>
      <c r="D42" s="14"/>
      <c r="E42" s="14"/>
      <c r="F42" s="14"/>
      <c r="G42" s="14"/>
      <c r="H42" s="14"/>
      <c r="I42" s="17"/>
    </row>
    <row r="43" spans="1:9" ht="14.25">
      <c r="A43" s="10"/>
      <c r="B43" s="14"/>
      <c r="C43" s="14"/>
      <c r="D43" s="14"/>
      <c r="E43" s="14"/>
      <c r="F43" s="14"/>
      <c r="G43" s="14"/>
      <c r="H43" s="14"/>
      <c r="I43" s="17"/>
    </row>
    <row r="44" spans="1:9" ht="14.25">
      <c r="A44" s="10"/>
      <c r="B44" s="14"/>
      <c r="C44" s="14"/>
      <c r="D44" s="14"/>
      <c r="E44" s="14"/>
      <c r="F44" s="14"/>
      <c r="G44" s="14"/>
      <c r="H44" s="14"/>
      <c r="I44" s="17"/>
    </row>
    <row r="45" spans="1:9" ht="14.25">
      <c r="A45" s="11"/>
      <c r="B45" s="13"/>
      <c r="C45" s="13"/>
      <c r="D45" s="13"/>
      <c r="E45" s="13"/>
      <c r="F45" s="13"/>
      <c r="G45" s="13"/>
      <c r="H45" s="13"/>
      <c r="I45" s="16"/>
    </row>
    <row r="46" ht="34.5" customHeight="1">
      <c r="B46" s="18"/>
    </row>
  </sheetData>
  <mergeCells count="2">
    <mergeCell ref="A7:I7"/>
    <mergeCell ref="A9:I11"/>
  </mergeCells>
  <printOptions/>
  <pageMargins left="0.7874015748031497" right="0.6692913385826772" top="0.984251968503937" bottom="0.984251968503937" header="0.5118110236220472" footer="0.5118110236220472"/>
  <pageSetup horizontalDpi="600" verticalDpi="600" orientation="portrait" paperSize="9" scale="99"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dimension ref="A1:N31"/>
  <sheetViews>
    <sheetView zoomScale="75" zoomScaleNormal="75" workbookViewId="0" topLeftCell="A19">
      <selection activeCell="G41" sqref="G41"/>
    </sheetView>
  </sheetViews>
  <sheetFormatPr defaultColWidth="9.00390625" defaultRowHeight="13.5"/>
  <cols>
    <col min="1" max="1" width="5.625" style="3" customWidth="1"/>
    <col min="2" max="2" width="8.375" style="4" customWidth="1"/>
    <col min="3" max="3" width="5.625" style="4" customWidth="1"/>
    <col min="4" max="4" width="10.125" style="4" customWidth="1"/>
    <col min="5" max="5" width="8.625" style="4" customWidth="1"/>
    <col min="6" max="6" width="10.125" style="4" customWidth="1"/>
    <col min="7" max="9" width="10.625" style="4" customWidth="1"/>
    <col min="10" max="10" width="0.875" style="4" customWidth="1"/>
    <col min="11" max="11" width="8.625" style="4" customWidth="1"/>
    <col min="12" max="12" width="6.625" style="4" customWidth="1"/>
    <col min="13" max="13" width="8.00390625" style="3" customWidth="1"/>
    <col min="14" max="14" width="9.125" style="3" customWidth="1"/>
  </cols>
  <sheetData>
    <row r="1" spans="1:13" ht="14.25">
      <c r="A1" s="38"/>
      <c r="B1" s="14"/>
      <c r="C1" s="14"/>
      <c r="D1" s="14"/>
      <c r="E1" s="14"/>
      <c r="F1" s="14"/>
      <c r="G1" s="14"/>
      <c r="H1" s="14"/>
      <c r="I1" s="14"/>
      <c r="J1" s="14"/>
      <c r="K1" s="14"/>
      <c r="L1" s="14"/>
      <c r="M1" s="38"/>
    </row>
    <row r="2" spans="1:13" ht="14.25">
      <c r="A2" s="38"/>
      <c r="B2" s="14"/>
      <c r="C2" s="14"/>
      <c r="D2" s="14"/>
      <c r="E2" s="14"/>
      <c r="F2" s="14"/>
      <c r="G2" s="14"/>
      <c r="H2" s="14"/>
      <c r="I2" s="14"/>
      <c r="J2" s="14"/>
      <c r="K2" s="14"/>
      <c r="L2" s="14"/>
      <c r="M2" s="38"/>
    </row>
    <row r="3" spans="1:13" ht="30" customHeight="1">
      <c r="A3" s="128" t="s">
        <v>470</v>
      </c>
      <c r="B3" s="33"/>
      <c r="C3" s="14"/>
      <c r="D3" s="14"/>
      <c r="E3" s="14"/>
      <c r="F3" s="14"/>
      <c r="G3" s="14"/>
      <c r="H3" s="14"/>
      <c r="I3" s="14"/>
      <c r="J3" s="14"/>
      <c r="K3" s="14"/>
      <c r="L3" s="14"/>
      <c r="M3" s="38"/>
    </row>
    <row r="4" spans="1:13" ht="14.25">
      <c r="A4" s="38"/>
      <c r="B4" s="14"/>
      <c r="C4" s="14"/>
      <c r="D4" s="14"/>
      <c r="E4" s="14"/>
      <c r="F4" s="14"/>
      <c r="G4" s="14"/>
      <c r="H4" s="14"/>
      <c r="I4" s="14"/>
      <c r="J4" s="14"/>
      <c r="K4" s="14"/>
      <c r="L4" s="14"/>
      <c r="M4" s="38"/>
    </row>
    <row r="5" spans="1:13" ht="49.5" customHeight="1">
      <c r="A5" s="287" t="s">
        <v>138</v>
      </c>
      <c r="B5" s="288"/>
      <c r="C5" s="334"/>
      <c r="D5" s="286"/>
      <c r="E5" s="286"/>
      <c r="F5" s="286"/>
      <c r="G5" s="286"/>
      <c r="H5" s="286"/>
      <c r="I5" s="286"/>
      <c r="J5" s="286"/>
      <c r="K5" s="286"/>
      <c r="L5" s="286"/>
      <c r="M5" s="299"/>
    </row>
    <row r="6" spans="1:13" ht="24.75" customHeight="1">
      <c r="A6" s="36"/>
      <c r="B6" s="265" t="s">
        <v>197</v>
      </c>
      <c r="C6" s="257" t="s">
        <v>219</v>
      </c>
      <c r="D6" s="258"/>
      <c r="E6" s="258"/>
      <c r="F6" s="258"/>
      <c r="G6" s="29" t="s">
        <v>207</v>
      </c>
      <c r="H6" s="30"/>
      <c r="I6" s="338" t="s">
        <v>206</v>
      </c>
      <c r="J6" s="338"/>
      <c r="K6" s="338"/>
      <c r="L6" s="338"/>
      <c r="M6" s="40"/>
    </row>
    <row r="7" spans="1:13" ht="24.75" customHeight="1">
      <c r="A7" s="41" t="s">
        <v>220</v>
      </c>
      <c r="B7" s="328"/>
      <c r="C7" s="259"/>
      <c r="D7" s="260"/>
      <c r="E7" s="260"/>
      <c r="F7" s="260"/>
      <c r="G7" s="29" t="s">
        <v>208</v>
      </c>
      <c r="H7" s="30"/>
      <c r="I7" s="338" t="s">
        <v>206</v>
      </c>
      <c r="J7" s="338"/>
      <c r="K7" s="338"/>
      <c r="L7" s="338"/>
      <c r="M7" s="40"/>
    </row>
    <row r="8" spans="1:13" ht="24.75" customHeight="1">
      <c r="A8" s="37"/>
      <c r="B8" s="328"/>
      <c r="C8" s="259"/>
      <c r="D8" s="260"/>
      <c r="E8" s="260"/>
      <c r="F8" s="260"/>
      <c r="G8" s="29" t="s">
        <v>213</v>
      </c>
      <c r="H8" s="30"/>
      <c r="I8" s="338" t="s">
        <v>206</v>
      </c>
      <c r="J8" s="338"/>
      <c r="K8" s="338"/>
      <c r="L8" s="338"/>
      <c r="M8" s="40"/>
    </row>
    <row r="9" spans="1:13" ht="24.75" customHeight="1">
      <c r="A9" s="42"/>
      <c r="B9" s="330"/>
      <c r="C9" s="261"/>
      <c r="D9" s="262"/>
      <c r="E9" s="262"/>
      <c r="F9" s="262"/>
      <c r="G9" s="29" t="s">
        <v>214</v>
      </c>
      <c r="H9" s="30"/>
      <c r="I9" s="338" t="s">
        <v>206</v>
      </c>
      <c r="J9" s="338"/>
      <c r="K9" s="338"/>
      <c r="L9" s="338"/>
      <c r="M9" s="40"/>
    </row>
    <row r="10" spans="1:14" ht="39.75" customHeight="1">
      <c r="A10" s="43"/>
      <c r="B10" s="265" t="s">
        <v>198</v>
      </c>
      <c r="C10" s="272" t="s">
        <v>189</v>
      </c>
      <c r="D10" s="7" t="s">
        <v>200</v>
      </c>
      <c r="E10" s="8"/>
      <c r="F10" s="8"/>
      <c r="G10" s="8"/>
      <c r="H10" s="9"/>
      <c r="I10" s="22"/>
      <c r="J10" s="10"/>
      <c r="K10" s="279" t="s">
        <v>599</v>
      </c>
      <c r="L10" s="268"/>
      <c r="M10" s="45"/>
      <c r="N10" s="44"/>
    </row>
    <row r="11" spans="1:14" ht="39.75" customHeight="1">
      <c r="A11" s="46"/>
      <c r="B11" s="266"/>
      <c r="C11" s="272"/>
      <c r="D11" s="7" t="s">
        <v>240</v>
      </c>
      <c r="E11" s="8"/>
      <c r="F11" s="8"/>
      <c r="G11" s="8"/>
      <c r="H11" s="9"/>
      <c r="I11" s="21"/>
      <c r="J11" s="10"/>
      <c r="K11" s="268"/>
      <c r="L11" s="268"/>
      <c r="M11" s="47"/>
      <c r="N11" s="44"/>
    </row>
    <row r="12" spans="1:14" ht="39.75" customHeight="1">
      <c r="A12" s="46"/>
      <c r="B12" s="266"/>
      <c r="C12" s="272"/>
      <c r="D12" s="7" t="s">
        <v>241</v>
      </c>
      <c r="E12" s="8"/>
      <c r="F12" s="8"/>
      <c r="G12" s="8"/>
      <c r="H12" s="9"/>
      <c r="I12" s="21"/>
      <c r="J12" s="10"/>
      <c r="K12" s="268"/>
      <c r="L12" s="268"/>
      <c r="M12" s="47"/>
      <c r="N12" s="44"/>
    </row>
    <row r="13" spans="1:14" ht="39.75" customHeight="1">
      <c r="A13" s="48" t="s">
        <v>221</v>
      </c>
      <c r="B13" s="266"/>
      <c r="C13" s="272"/>
      <c r="D13" s="7" t="s">
        <v>201</v>
      </c>
      <c r="E13" s="8"/>
      <c r="F13" s="8"/>
      <c r="G13" s="8"/>
      <c r="H13" s="9"/>
      <c r="I13" s="21"/>
      <c r="J13" s="10"/>
      <c r="K13" s="268"/>
      <c r="L13" s="268"/>
      <c r="M13" s="47"/>
      <c r="N13" s="44"/>
    </row>
    <row r="14" spans="1:14" ht="39.75" customHeight="1">
      <c r="A14" s="48"/>
      <c r="B14" s="266"/>
      <c r="C14" s="273"/>
      <c r="D14" s="7" t="s">
        <v>203</v>
      </c>
      <c r="E14" s="8"/>
      <c r="F14" s="8"/>
      <c r="G14" s="8"/>
      <c r="H14" s="9"/>
      <c r="I14" s="21"/>
      <c r="J14" s="10"/>
      <c r="K14" s="268"/>
      <c r="L14" s="268"/>
      <c r="M14" s="47"/>
      <c r="N14" s="44"/>
    </row>
    <row r="15" spans="1:14" ht="39.75" customHeight="1">
      <c r="A15" s="46"/>
      <c r="B15" s="266"/>
      <c r="C15" s="272" t="s">
        <v>190</v>
      </c>
      <c r="D15" s="7" t="s">
        <v>204</v>
      </c>
      <c r="E15" s="8"/>
      <c r="F15" s="8"/>
      <c r="G15" s="8"/>
      <c r="H15" s="9"/>
      <c r="I15" s="21"/>
      <c r="J15" s="10"/>
      <c r="K15" s="268"/>
      <c r="L15" s="268"/>
      <c r="M15" s="47"/>
      <c r="N15" s="44"/>
    </row>
    <row r="16" spans="1:14" ht="39.75" customHeight="1">
      <c r="A16" s="46"/>
      <c r="B16" s="266"/>
      <c r="C16" s="272"/>
      <c r="D16" s="7" t="s">
        <v>202</v>
      </c>
      <c r="E16" s="8"/>
      <c r="F16" s="8"/>
      <c r="G16" s="8"/>
      <c r="H16" s="9"/>
      <c r="I16" s="21"/>
      <c r="J16" s="10"/>
      <c r="K16" s="268"/>
      <c r="L16" s="268"/>
      <c r="M16" s="47"/>
      <c r="N16" s="44"/>
    </row>
    <row r="17" spans="1:14" ht="39.75" customHeight="1">
      <c r="A17" s="49"/>
      <c r="B17" s="267"/>
      <c r="C17" s="273"/>
      <c r="D17" s="7" t="s">
        <v>203</v>
      </c>
      <c r="E17" s="8"/>
      <c r="F17" s="8"/>
      <c r="G17" s="8"/>
      <c r="H17" s="9"/>
      <c r="I17" s="21"/>
      <c r="J17" s="11"/>
      <c r="K17" s="269"/>
      <c r="L17" s="269"/>
      <c r="M17" s="50"/>
      <c r="N17" s="44"/>
    </row>
    <row r="18" spans="1:13" ht="39.75" customHeight="1">
      <c r="A18" s="51"/>
      <c r="B18" s="265" t="s">
        <v>600</v>
      </c>
      <c r="C18" s="11" t="s">
        <v>215</v>
      </c>
      <c r="D18" s="16"/>
      <c r="E18" s="7"/>
      <c r="F18" s="8"/>
      <c r="G18" s="8"/>
      <c r="H18" s="8"/>
      <c r="I18" s="9" t="s">
        <v>191</v>
      </c>
      <c r="J18" s="14"/>
      <c r="K18" s="278" t="s">
        <v>427</v>
      </c>
      <c r="L18" s="278"/>
      <c r="M18" s="39"/>
    </row>
    <row r="19" spans="1:13" ht="39.75" customHeight="1">
      <c r="A19" s="52" t="s">
        <v>222</v>
      </c>
      <c r="B19" s="270"/>
      <c r="C19" s="7" t="s">
        <v>216</v>
      </c>
      <c r="D19" s="9"/>
      <c r="E19" s="7"/>
      <c r="F19" s="8"/>
      <c r="G19" s="8"/>
      <c r="H19" s="8"/>
      <c r="I19" s="9" t="s">
        <v>191</v>
      </c>
      <c r="J19" s="14"/>
      <c r="K19" s="279"/>
      <c r="L19" s="279"/>
      <c r="M19" s="39"/>
    </row>
    <row r="20" spans="1:13" ht="39.75" customHeight="1">
      <c r="A20" s="53"/>
      <c r="B20" s="270"/>
      <c r="C20" s="256" t="s">
        <v>217</v>
      </c>
      <c r="D20" s="336"/>
      <c r="E20" s="7"/>
      <c r="F20" s="8"/>
      <c r="G20" s="8"/>
      <c r="H20" s="8"/>
      <c r="I20" s="9" t="s">
        <v>191</v>
      </c>
      <c r="J20" s="14"/>
      <c r="K20" s="279"/>
      <c r="L20" s="279"/>
      <c r="M20" s="39"/>
    </row>
    <row r="21" spans="1:13" ht="39.75" customHeight="1">
      <c r="A21" s="54"/>
      <c r="B21" s="271"/>
      <c r="C21" s="7" t="s">
        <v>218</v>
      </c>
      <c r="D21" s="9"/>
      <c r="E21" s="7"/>
      <c r="F21" s="8"/>
      <c r="G21" s="8"/>
      <c r="H21" s="8"/>
      <c r="I21" s="9" t="s">
        <v>191</v>
      </c>
      <c r="J21" s="14"/>
      <c r="K21" s="264"/>
      <c r="L21" s="264"/>
      <c r="M21" s="39"/>
    </row>
    <row r="22" spans="1:13" ht="39.75" customHeight="1">
      <c r="A22" s="55" t="s">
        <v>223</v>
      </c>
      <c r="B22" s="265" t="s">
        <v>199</v>
      </c>
      <c r="C22" s="289" t="s">
        <v>192</v>
      </c>
      <c r="D22" s="290"/>
      <c r="E22" s="275"/>
      <c r="F22" s="26"/>
      <c r="G22" s="8" t="s">
        <v>194</v>
      </c>
      <c r="H22" s="8"/>
      <c r="I22" s="9"/>
      <c r="J22" s="7"/>
      <c r="K22" s="8"/>
      <c r="L22" s="35" t="s">
        <v>196</v>
      </c>
      <c r="M22" s="40"/>
    </row>
    <row r="23" spans="1:13" ht="39.75" customHeight="1">
      <c r="A23" s="56"/>
      <c r="B23" s="271"/>
      <c r="C23" s="314" t="s">
        <v>193</v>
      </c>
      <c r="D23" s="276"/>
      <c r="E23" s="277"/>
      <c r="F23" s="27"/>
      <c r="G23" s="256" t="s">
        <v>224</v>
      </c>
      <c r="H23" s="337"/>
      <c r="I23" s="9"/>
      <c r="J23" s="13"/>
      <c r="K23" s="13"/>
      <c r="L23" s="34" t="s">
        <v>195</v>
      </c>
      <c r="M23" s="57"/>
    </row>
    <row r="24" spans="1:13" ht="39.75" customHeight="1">
      <c r="A24" s="117"/>
      <c r="B24" s="12"/>
      <c r="C24" s="12"/>
      <c r="D24" s="12"/>
      <c r="E24" s="12"/>
      <c r="F24" s="12"/>
      <c r="G24" s="12"/>
      <c r="H24" s="263"/>
      <c r="I24" s="263"/>
      <c r="J24" s="263"/>
      <c r="K24" s="263"/>
      <c r="L24" s="263"/>
      <c r="M24" s="117"/>
    </row>
    <row r="25" ht="39.75" customHeight="1">
      <c r="B25" s="4" t="s">
        <v>205</v>
      </c>
    </row>
    <row r="29" ht="14.25">
      <c r="H29" s="14"/>
    </row>
    <row r="30" ht="14.25">
      <c r="H30" s="14"/>
    </row>
    <row r="31" spans="7:8" ht="14.25">
      <c r="G31" s="274"/>
      <c r="H31" s="274"/>
    </row>
  </sheetData>
  <mergeCells count="21">
    <mergeCell ref="I9:L9"/>
    <mergeCell ref="C15:C17"/>
    <mergeCell ref="G31:H31"/>
    <mergeCell ref="B6:B9"/>
    <mergeCell ref="C6:F9"/>
    <mergeCell ref="H24:L24"/>
    <mergeCell ref="C20:D20"/>
    <mergeCell ref="G23:H23"/>
    <mergeCell ref="I6:L6"/>
    <mergeCell ref="I7:L7"/>
    <mergeCell ref="I8:L8"/>
    <mergeCell ref="C5:M5"/>
    <mergeCell ref="A5:B5"/>
    <mergeCell ref="C22:E22"/>
    <mergeCell ref="C23:E23"/>
    <mergeCell ref="K18:L21"/>
    <mergeCell ref="B10:B17"/>
    <mergeCell ref="K10:L17"/>
    <mergeCell ref="B18:B21"/>
    <mergeCell ref="B22:B23"/>
    <mergeCell ref="C10:C14"/>
  </mergeCells>
  <printOptions horizontalCentered="1"/>
  <pageMargins left="0.4330708661417323" right="0.5118110236220472" top="0.984251968503937" bottom="0.984251968503937" header="0.5118110236220472" footer="0.5118110236220472"/>
  <pageSetup horizontalDpi="600" verticalDpi="600" orientation="portrait" paperSize="9" scale="85" r:id="rId1"/>
  <headerFooter alignWithMargins="0">
    <oddFooter>&amp;C4</oddFooter>
  </headerFooter>
  <colBreaks count="1" manualBreakCount="1">
    <brk id="14" max="19" man="1"/>
  </colBreaks>
</worksheet>
</file>

<file path=xl/worksheets/sheet7.xml><?xml version="1.0" encoding="utf-8"?>
<worksheet xmlns="http://schemas.openxmlformats.org/spreadsheetml/2006/main" xmlns:r="http://schemas.openxmlformats.org/officeDocument/2006/relationships">
  <dimension ref="A3:H16"/>
  <sheetViews>
    <sheetView zoomScale="75" zoomScaleNormal="75" workbookViewId="0" topLeftCell="A4">
      <selection activeCell="H16" sqref="H16"/>
    </sheetView>
  </sheetViews>
  <sheetFormatPr defaultColWidth="9.00390625" defaultRowHeight="13.5"/>
  <cols>
    <col min="1" max="1" width="19.00390625" style="4" customWidth="1"/>
    <col min="2" max="7" width="9.00390625" style="4" customWidth="1"/>
    <col min="8" max="8" width="14.25390625" style="4" customWidth="1"/>
    <col min="9" max="9" width="9.00390625" style="4" customWidth="1"/>
  </cols>
  <sheetData>
    <row r="3" ht="30" customHeight="1">
      <c r="A3" s="129" t="s">
        <v>225</v>
      </c>
    </row>
    <row r="5" ht="24.75" customHeight="1">
      <c r="A5" s="4" t="s">
        <v>601</v>
      </c>
    </row>
    <row r="6" ht="24.75" customHeight="1">
      <c r="A6" s="4" t="s">
        <v>226</v>
      </c>
    </row>
    <row r="7" ht="34.5" customHeight="1"/>
    <row r="8" spans="1:8" ht="34.5" customHeight="1">
      <c r="A8" s="28" t="s">
        <v>337</v>
      </c>
      <c r="B8" s="318" t="s">
        <v>335</v>
      </c>
      <c r="C8" s="342"/>
      <c r="D8" s="342"/>
      <c r="E8" s="342"/>
      <c r="F8" s="342"/>
      <c r="G8" s="342"/>
      <c r="H8" s="59" t="s">
        <v>336</v>
      </c>
    </row>
    <row r="9" spans="1:8" ht="34.5" customHeight="1">
      <c r="A9" s="60" t="s">
        <v>227</v>
      </c>
      <c r="B9" s="339" t="s">
        <v>235</v>
      </c>
      <c r="C9" s="340"/>
      <c r="D9" s="340"/>
      <c r="E9" s="340"/>
      <c r="F9" s="340"/>
      <c r="G9" s="341"/>
      <c r="H9" s="20">
        <v>6</v>
      </c>
    </row>
    <row r="10" spans="1:8" ht="34.5" customHeight="1">
      <c r="A10" s="60" t="s">
        <v>228</v>
      </c>
      <c r="B10" s="339" t="s">
        <v>236</v>
      </c>
      <c r="C10" s="343"/>
      <c r="D10" s="343"/>
      <c r="E10" s="343"/>
      <c r="F10" s="343"/>
      <c r="G10" s="344"/>
      <c r="H10" s="20">
        <v>7</v>
      </c>
    </row>
    <row r="11" spans="1:8" ht="34.5" customHeight="1">
      <c r="A11" s="60" t="s">
        <v>229</v>
      </c>
      <c r="B11" s="339" t="s">
        <v>237</v>
      </c>
      <c r="C11" s="343"/>
      <c r="D11" s="343"/>
      <c r="E11" s="343"/>
      <c r="F11" s="343"/>
      <c r="G11" s="344"/>
      <c r="H11" s="20">
        <v>8</v>
      </c>
    </row>
    <row r="12" spans="1:8" ht="34.5" customHeight="1">
      <c r="A12" s="60" t="s">
        <v>230</v>
      </c>
      <c r="B12" s="339" t="s">
        <v>238</v>
      </c>
      <c r="C12" s="340"/>
      <c r="D12" s="340"/>
      <c r="E12" s="340"/>
      <c r="F12" s="340"/>
      <c r="G12" s="341"/>
      <c r="H12" s="20">
        <v>9</v>
      </c>
    </row>
    <row r="13" spans="1:8" ht="34.5" customHeight="1">
      <c r="A13" s="60" t="s">
        <v>231</v>
      </c>
      <c r="B13" s="339" t="s">
        <v>239</v>
      </c>
      <c r="C13" s="340"/>
      <c r="D13" s="340"/>
      <c r="E13" s="340"/>
      <c r="F13" s="340"/>
      <c r="G13" s="341"/>
      <c r="H13" s="20">
        <v>10</v>
      </c>
    </row>
    <row r="14" spans="1:8" ht="34.5" customHeight="1">
      <c r="A14" s="60" t="s">
        <v>232</v>
      </c>
      <c r="B14" s="339" t="s">
        <v>579</v>
      </c>
      <c r="C14" s="340"/>
      <c r="D14" s="340"/>
      <c r="E14" s="340"/>
      <c r="F14" s="340"/>
      <c r="G14" s="341"/>
      <c r="H14" s="20">
        <v>11</v>
      </c>
    </row>
    <row r="15" spans="1:8" ht="34.5" customHeight="1">
      <c r="A15" s="60" t="s">
        <v>233</v>
      </c>
      <c r="B15" s="339" t="s">
        <v>580</v>
      </c>
      <c r="C15" s="340"/>
      <c r="D15" s="340"/>
      <c r="E15" s="340"/>
      <c r="F15" s="340"/>
      <c r="G15" s="341"/>
      <c r="H15" s="20">
        <v>12</v>
      </c>
    </row>
    <row r="16" spans="1:8" ht="34.5" customHeight="1">
      <c r="A16" s="60" t="s">
        <v>234</v>
      </c>
      <c r="B16" s="339" t="s">
        <v>334</v>
      </c>
      <c r="C16" s="340"/>
      <c r="D16" s="340"/>
      <c r="E16" s="340"/>
      <c r="F16" s="340"/>
      <c r="G16" s="341"/>
      <c r="H16" s="237">
        <v>13</v>
      </c>
    </row>
  </sheetData>
  <mergeCells count="9">
    <mergeCell ref="B14:G14"/>
    <mergeCell ref="B15:G15"/>
    <mergeCell ref="B16:G16"/>
    <mergeCell ref="B8:G8"/>
    <mergeCell ref="B11:G11"/>
    <mergeCell ref="B12:G12"/>
    <mergeCell ref="B13:G13"/>
    <mergeCell ref="B9:G9"/>
    <mergeCell ref="B10:G10"/>
  </mergeCells>
  <printOptions/>
  <pageMargins left="0.7874015748031497" right="0.5905511811023623" top="0.984251968503937" bottom="0.984251968503937" header="0.5118110236220472" footer="0.5118110236220472"/>
  <pageSetup horizontalDpi="600" verticalDpi="600" orientation="portrait" paperSize="9" scale="9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dimension ref="A1:M52"/>
  <sheetViews>
    <sheetView zoomScale="75" zoomScaleNormal="75" workbookViewId="0" topLeftCell="A1">
      <selection activeCell="B7" sqref="B7"/>
    </sheetView>
  </sheetViews>
  <sheetFormatPr defaultColWidth="9.00390625" defaultRowHeight="13.5"/>
  <cols>
    <col min="1" max="1" width="20.625" style="4" customWidth="1"/>
    <col min="2" max="2" width="7.625" style="4" customWidth="1"/>
    <col min="3" max="3" width="9.625" style="4" customWidth="1"/>
    <col min="4" max="4" width="15.625" style="4" customWidth="1"/>
    <col min="5" max="5" width="9.625" style="4" customWidth="1"/>
    <col min="6" max="6" width="15.625" style="4" customWidth="1"/>
    <col min="7" max="8" width="9.625" style="4" customWidth="1"/>
    <col min="9" max="9" width="15.625" style="4" customWidth="1"/>
    <col min="10" max="10" width="9.625" style="4" customWidth="1"/>
    <col min="11" max="11" width="15.625" style="4" customWidth="1"/>
    <col min="12" max="12" width="9.625" style="4" customWidth="1"/>
    <col min="13" max="13" width="15.625" style="4" customWidth="1"/>
    <col min="14" max="16" width="9.00390625" style="4" customWidth="1"/>
  </cols>
  <sheetData>
    <row r="1" ht="30" customHeight="1">
      <c r="A1" s="32" t="s">
        <v>356</v>
      </c>
    </row>
    <row r="2" ht="30" customHeight="1">
      <c r="B2" s="129" t="s">
        <v>582</v>
      </c>
    </row>
    <row r="3" ht="9" customHeight="1"/>
    <row r="4" spans="1:13" ht="24.75" customHeight="1">
      <c r="A4" s="358" t="s">
        <v>339</v>
      </c>
      <c r="B4" s="238" t="s">
        <v>564</v>
      </c>
      <c r="C4" s="12"/>
      <c r="D4" s="12"/>
      <c r="E4" s="12"/>
      <c r="F4" s="12"/>
      <c r="G4" s="12"/>
      <c r="H4" s="12"/>
      <c r="I4" s="12"/>
      <c r="J4" s="12"/>
      <c r="K4" s="12"/>
      <c r="L4" s="12"/>
      <c r="M4" s="15"/>
    </row>
    <row r="5" spans="1:13" ht="24.75" customHeight="1">
      <c r="A5" s="359"/>
      <c r="B5" s="252" t="s">
        <v>565</v>
      </c>
      <c r="C5" s="14"/>
      <c r="D5" s="14"/>
      <c r="E5" s="14"/>
      <c r="F5" s="14"/>
      <c r="G5" s="14"/>
      <c r="H5" s="14"/>
      <c r="I5" s="14"/>
      <c r="J5" s="14"/>
      <c r="K5" s="14"/>
      <c r="L5" s="14"/>
      <c r="M5" s="17"/>
    </row>
    <row r="6" spans="1:13" ht="24.75" customHeight="1">
      <c r="A6" s="359"/>
      <c r="B6" s="252" t="s">
        <v>566</v>
      </c>
      <c r="C6" s="14"/>
      <c r="D6" s="14"/>
      <c r="E6" s="14"/>
      <c r="F6" s="14"/>
      <c r="G6" s="14"/>
      <c r="H6" s="14"/>
      <c r="I6" s="14"/>
      <c r="J6" s="14"/>
      <c r="K6" s="14"/>
      <c r="L6" s="14"/>
      <c r="M6" s="17"/>
    </row>
    <row r="7" spans="1:13" ht="24.75" customHeight="1">
      <c r="A7" s="359"/>
      <c r="B7" s="252" t="s">
        <v>567</v>
      </c>
      <c r="C7" s="14"/>
      <c r="D7" s="14"/>
      <c r="E7" s="14"/>
      <c r="F7" s="14"/>
      <c r="G7" s="14"/>
      <c r="H7" s="14"/>
      <c r="I7" s="14"/>
      <c r="J7" s="14"/>
      <c r="K7" s="14"/>
      <c r="L7" s="14"/>
      <c r="M7" s="17"/>
    </row>
    <row r="8" spans="1:13" ht="24.75" customHeight="1">
      <c r="A8" s="360"/>
      <c r="B8" s="13" t="s">
        <v>775</v>
      </c>
      <c r="C8" s="13"/>
      <c r="D8" s="13"/>
      <c r="E8" s="13"/>
      <c r="F8" s="13"/>
      <c r="G8" s="13"/>
      <c r="H8" s="13"/>
      <c r="I8" s="13"/>
      <c r="J8" s="13"/>
      <c r="K8" s="13"/>
      <c r="L8" s="13"/>
      <c r="M8" s="16"/>
    </row>
    <row r="9" spans="1:13" ht="24.75" customHeight="1">
      <c r="A9" s="142" t="s">
        <v>138</v>
      </c>
      <c r="B9" s="7"/>
      <c r="C9" s="8"/>
      <c r="D9" s="8"/>
      <c r="E9" s="8"/>
      <c r="F9" s="8"/>
      <c r="G9" s="8"/>
      <c r="H9" s="8"/>
      <c r="I9" s="8"/>
      <c r="J9" s="8"/>
      <c r="K9" s="8"/>
      <c r="L9" s="8"/>
      <c r="M9" s="9"/>
    </row>
    <row r="10" spans="1:13" ht="24.75" customHeight="1">
      <c r="A10" s="357" t="s">
        <v>383</v>
      </c>
      <c r="B10" s="354" t="s">
        <v>340</v>
      </c>
      <c r="C10" s="361" t="s">
        <v>342</v>
      </c>
      <c r="D10" s="361"/>
      <c r="E10" s="361"/>
      <c r="F10" s="361"/>
      <c r="G10" s="362"/>
      <c r="H10" s="289" t="s">
        <v>341</v>
      </c>
      <c r="I10" s="363"/>
      <c r="J10" s="363"/>
      <c r="K10" s="363"/>
      <c r="L10" s="353"/>
      <c r="M10" s="21"/>
    </row>
    <row r="11" spans="1:13" ht="24.75" customHeight="1">
      <c r="A11" s="357"/>
      <c r="B11" s="355"/>
      <c r="C11" s="289" t="s">
        <v>347</v>
      </c>
      <c r="D11" s="353"/>
      <c r="E11" s="289" t="s">
        <v>343</v>
      </c>
      <c r="F11" s="353"/>
      <c r="G11" s="331" t="s">
        <v>349</v>
      </c>
      <c r="H11" s="289" t="s">
        <v>346</v>
      </c>
      <c r="I11" s="299"/>
      <c r="J11" s="289" t="s">
        <v>348</v>
      </c>
      <c r="K11" s="353"/>
      <c r="L11" s="331" t="s">
        <v>350</v>
      </c>
      <c r="M11" s="304" t="s">
        <v>355</v>
      </c>
    </row>
    <row r="12" spans="1:13" ht="24.75" customHeight="1">
      <c r="A12" s="357"/>
      <c r="B12" s="356"/>
      <c r="C12" s="28" t="s">
        <v>344</v>
      </c>
      <c r="D12" s="28" t="s">
        <v>345</v>
      </c>
      <c r="E12" s="28" t="s">
        <v>344</v>
      </c>
      <c r="F12" s="62" t="s">
        <v>345</v>
      </c>
      <c r="G12" s="333"/>
      <c r="H12" s="28" t="s">
        <v>344</v>
      </c>
      <c r="I12" s="31" t="s">
        <v>345</v>
      </c>
      <c r="J12" s="28" t="s">
        <v>344</v>
      </c>
      <c r="K12" s="31" t="s">
        <v>345</v>
      </c>
      <c r="L12" s="333"/>
      <c r="M12" s="306"/>
    </row>
    <row r="13" spans="1:13" ht="12.75" customHeight="1">
      <c r="A13" s="351"/>
      <c r="B13" s="347"/>
      <c r="C13" s="304"/>
      <c r="D13" s="99"/>
      <c r="E13" s="349"/>
      <c r="F13" s="99"/>
      <c r="G13" s="331"/>
      <c r="H13" s="304"/>
      <c r="I13" s="99"/>
      <c r="J13" s="304"/>
      <c r="K13" s="99"/>
      <c r="L13" s="331"/>
      <c r="M13" s="331"/>
    </row>
    <row r="14" spans="1:13" ht="12.75" customHeight="1">
      <c r="A14" s="352"/>
      <c r="B14" s="348"/>
      <c r="C14" s="306"/>
      <c r="D14" s="100"/>
      <c r="E14" s="350"/>
      <c r="F14" s="100"/>
      <c r="G14" s="333"/>
      <c r="H14" s="306"/>
      <c r="I14" s="100"/>
      <c r="J14" s="306"/>
      <c r="K14" s="100"/>
      <c r="L14" s="333"/>
      <c r="M14" s="333"/>
    </row>
    <row r="15" spans="1:13" ht="12.75" customHeight="1">
      <c r="A15" s="351"/>
      <c r="B15" s="347"/>
      <c r="C15" s="304"/>
      <c r="D15" s="99"/>
      <c r="E15" s="304"/>
      <c r="F15" s="99"/>
      <c r="G15" s="331"/>
      <c r="H15" s="304"/>
      <c r="I15" s="99"/>
      <c r="J15" s="304"/>
      <c r="K15" s="99"/>
      <c r="L15" s="331"/>
      <c r="M15" s="331"/>
    </row>
    <row r="16" spans="1:13" ht="12.75" customHeight="1">
      <c r="A16" s="352"/>
      <c r="B16" s="348"/>
      <c r="C16" s="306"/>
      <c r="D16" s="100"/>
      <c r="E16" s="306"/>
      <c r="F16" s="100"/>
      <c r="G16" s="333"/>
      <c r="H16" s="306"/>
      <c r="I16" s="100"/>
      <c r="J16" s="306"/>
      <c r="K16" s="100"/>
      <c r="L16" s="333"/>
      <c r="M16" s="333"/>
    </row>
    <row r="17" spans="1:13" ht="12.75" customHeight="1">
      <c r="A17" s="351"/>
      <c r="B17" s="347"/>
      <c r="C17" s="304"/>
      <c r="D17" s="99"/>
      <c r="E17" s="304"/>
      <c r="F17" s="99"/>
      <c r="G17" s="331"/>
      <c r="H17" s="304"/>
      <c r="I17" s="99"/>
      <c r="J17" s="304"/>
      <c r="K17" s="99"/>
      <c r="L17" s="331"/>
      <c r="M17" s="331"/>
    </row>
    <row r="18" spans="1:13" ht="12.75" customHeight="1">
      <c r="A18" s="352"/>
      <c r="B18" s="348"/>
      <c r="C18" s="306"/>
      <c r="D18" s="100"/>
      <c r="E18" s="306"/>
      <c r="F18" s="100"/>
      <c r="G18" s="333"/>
      <c r="H18" s="306"/>
      <c r="I18" s="100"/>
      <c r="J18" s="306"/>
      <c r="K18" s="100"/>
      <c r="L18" s="333"/>
      <c r="M18" s="333"/>
    </row>
    <row r="19" spans="1:13" ht="12.75" customHeight="1">
      <c r="A19" s="351"/>
      <c r="B19" s="347"/>
      <c r="C19" s="304"/>
      <c r="D19" s="99"/>
      <c r="E19" s="304"/>
      <c r="F19" s="99"/>
      <c r="G19" s="331"/>
      <c r="H19" s="304"/>
      <c r="I19" s="99"/>
      <c r="J19" s="304"/>
      <c r="K19" s="99"/>
      <c r="L19" s="331"/>
      <c r="M19" s="331"/>
    </row>
    <row r="20" spans="1:13" ht="12.75" customHeight="1">
      <c r="A20" s="352"/>
      <c r="B20" s="348"/>
      <c r="C20" s="306"/>
      <c r="D20" s="100"/>
      <c r="E20" s="306"/>
      <c r="F20" s="100"/>
      <c r="G20" s="333"/>
      <c r="H20" s="306"/>
      <c r="I20" s="100"/>
      <c r="J20" s="306"/>
      <c r="K20" s="100"/>
      <c r="L20" s="333"/>
      <c r="M20" s="333"/>
    </row>
    <row r="21" spans="1:13" ht="12.75" customHeight="1">
      <c r="A21" s="351"/>
      <c r="B21" s="347"/>
      <c r="C21" s="304"/>
      <c r="D21" s="99"/>
      <c r="E21" s="304"/>
      <c r="F21" s="99"/>
      <c r="G21" s="331"/>
      <c r="H21" s="304"/>
      <c r="I21" s="99"/>
      <c r="J21" s="304"/>
      <c r="K21" s="99"/>
      <c r="L21" s="331"/>
      <c r="M21" s="331"/>
    </row>
    <row r="22" spans="1:13" ht="12.75" customHeight="1">
      <c r="A22" s="352"/>
      <c r="B22" s="348"/>
      <c r="C22" s="306"/>
      <c r="D22" s="100"/>
      <c r="E22" s="306"/>
      <c r="F22" s="100"/>
      <c r="G22" s="333"/>
      <c r="H22" s="306"/>
      <c r="I22" s="100"/>
      <c r="J22" s="306"/>
      <c r="K22" s="100"/>
      <c r="L22" s="333"/>
      <c r="M22" s="333"/>
    </row>
    <row r="23" spans="1:13" ht="12.75" customHeight="1">
      <c r="A23" s="351"/>
      <c r="B23" s="347"/>
      <c r="C23" s="304"/>
      <c r="D23" s="99"/>
      <c r="E23" s="304"/>
      <c r="F23" s="99"/>
      <c r="G23" s="331"/>
      <c r="H23" s="304"/>
      <c r="I23" s="99"/>
      <c r="J23" s="304"/>
      <c r="K23" s="99"/>
      <c r="L23" s="331"/>
      <c r="M23" s="331"/>
    </row>
    <row r="24" spans="1:13" ht="12.75" customHeight="1">
      <c r="A24" s="352"/>
      <c r="B24" s="348"/>
      <c r="C24" s="306"/>
      <c r="D24" s="100"/>
      <c r="E24" s="306"/>
      <c r="F24" s="100"/>
      <c r="G24" s="333"/>
      <c r="H24" s="306"/>
      <c r="I24" s="100"/>
      <c r="J24" s="306"/>
      <c r="K24" s="100"/>
      <c r="L24" s="333"/>
      <c r="M24" s="333"/>
    </row>
    <row r="25" spans="1:13" ht="12.75" customHeight="1">
      <c r="A25" s="351" t="s">
        <v>447</v>
      </c>
      <c r="B25" s="347"/>
      <c r="C25" s="304"/>
      <c r="D25" s="99"/>
      <c r="E25" s="304"/>
      <c r="F25" s="99"/>
      <c r="G25" s="331"/>
      <c r="H25" s="304"/>
      <c r="I25" s="99"/>
      <c r="J25" s="304"/>
      <c r="K25" s="99"/>
      <c r="L25" s="331"/>
      <c r="M25" s="331"/>
    </row>
    <row r="26" spans="1:13" ht="12.75" customHeight="1">
      <c r="A26" s="352"/>
      <c r="B26" s="348"/>
      <c r="C26" s="306"/>
      <c r="D26" s="100"/>
      <c r="E26" s="306"/>
      <c r="F26" s="100"/>
      <c r="G26" s="333"/>
      <c r="H26" s="306"/>
      <c r="I26" s="100"/>
      <c r="J26" s="306"/>
      <c r="K26" s="100"/>
      <c r="L26" s="333"/>
      <c r="M26" s="333"/>
    </row>
    <row r="27" spans="1:13" ht="12.75" customHeight="1">
      <c r="A27" s="345" t="s">
        <v>351</v>
      </c>
      <c r="B27" s="347"/>
      <c r="C27" s="304"/>
      <c r="D27" s="99"/>
      <c r="E27" s="304"/>
      <c r="F27" s="99"/>
      <c r="G27" s="331"/>
      <c r="H27" s="304"/>
      <c r="I27" s="99"/>
      <c r="J27" s="304"/>
      <c r="K27" s="99"/>
      <c r="L27" s="331"/>
      <c r="M27" s="331"/>
    </row>
    <row r="28" spans="1:13" ht="12.75" customHeight="1">
      <c r="A28" s="346"/>
      <c r="B28" s="348"/>
      <c r="C28" s="306"/>
      <c r="D28" s="100"/>
      <c r="E28" s="306"/>
      <c r="F28" s="100"/>
      <c r="G28" s="333"/>
      <c r="H28" s="306"/>
      <c r="I28" s="100"/>
      <c r="J28" s="306"/>
      <c r="K28" s="100"/>
      <c r="L28" s="333"/>
      <c r="M28" s="333"/>
    </row>
    <row r="29" spans="1:13" ht="12.75" customHeight="1">
      <c r="A29" s="345" t="s">
        <v>446</v>
      </c>
      <c r="B29" s="347"/>
      <c r="C29" s="304"/>
      <c r="D29" s="99"/>
      <c r="E29" s="304"/>
      <c r="F29" s="99"/>
      <c r="G29" s="331"/>
      <c r="H29" s="304"/>
      <c r="I29" s="99"/>
      <c r="J29" s="304"/>
      <c r="K29" s="99"/>
      <c r="L29" s="331"/>
      <c r="M29" s="331"/>
    </row>
    <row r="30" spans="1:13" ht="14.25">
      <c r="A30" s="346"/>
      <c r="B30" s="348"/>
      <c r="C30" s="306"/>
      <c r="D30" s="100"/>
      <c r="E30" s="306"/>
      <c r="F30" s="100"/>
      <c r="G30" s="333"/>
      <c r="H30" s="306"/>
      <c r="I30" s="100"/>
      <c r="J30" s="306"/>
      <c r="K30" s="100"/>
      <c r="L30" s="333"/>
      <c r="M30" s="333"/>
    </row>
    <row r="31" spans="1:13" ht="12.75" customHeight="1">
      <c r="A31" s="345" t="s">
        <v>352</v>
      </c>
      <c r="B31" s="347"/>
      <c r="C31" s="304"/>
      <c r="D31" s="99"/>
      <c r="E31" s="304"/>
      <c r="F31" s="99"/>
      <c r="G31" s="331"/>
      <c r="H31" s="304"/>
      <c r="I31" s="99"/>
      <c r="J31" s="304"/>
      <c r="K31" s="99"/>
      <c r="L31" s="331"/>
      <c r="M31" s="331"/>
    </row>
    <row r="32" spans="1:13" ht="12.75" customHeight="1">
      <c r="A32" s="346"/>
      <c r="B32" s="348"/>
      <c r="C32" s="306"/>
      <c r="D32" s="100"/>
      <c r="E32" s="306"/>
      <c r="F32" s="100"/>
      <c r="G32" s="333"/>
      <c r="H32" s="306"/>
      <c r="I32" s="100"/>
      <c r="J32" s="306"/>
      <c r="K32" s="100"/>
      <c r="L32" s="333"/>
      <c r="M32" s="333"/>
    </row>
    <row r="33" spans="1:13" ht="12.75" customHeight="1">
      <c r="A33" s="345" t="s">
        <v>445</v>
      </c>
      <c r="B33" s="347"/>
      <c r="C33" s="304"/>
      <c r="D33" s="99"/>
      <c r="E33" s="304"/>
      <c r="F33" s="99"/>
      <c r="G33" s="331"/>
      <c r="H33" s="304"/>
      <c r="I33" s="99"/>
      <c r="J33" s="304"/>
      <c r="K33" s="99"/>
      <c r="L33" s="331"/>
      <c r="M33" s="331"/>
    </row>
    <row r="34" spans="1:13" ht="12.75" customHeight="1">
      <c r="A34" s="346"/>
      <c r="B34" s="348"/>
      <c r="C34" s="306"/>
      <c r="D34" s="100"/>
      <c r="E34" s="306"/>
      <c r="F34" s="100"/>
      <c r="G34" s="333"/>
      <c r="H34" s="306"/>
      <c r="I34" s="100"/>
      <c r="J34" s="306"/>
      <c r="K34" s="100"/>
      <c r="L34" s="333"/>
      <c r="M34" s="333"/>
    </row>
    <row r="35" spans="1:13" ht="12.75" customHeight="1">
      <c r="A35" s="345" t="s">
        <v>353</v>
      </c>
      <c r="B35" s="347"/>
      <c r="C35" s="304"/>
      <c r="D35" s="99"/>
      <c r="E35" s="304"/>
      <c r="F35" s="99"/>
      <c r="G35" s="331"/>
      <c r="H35" s="304"/>
      <c r="I35" s="99"/>
      <c r="J35" s="304"/>
      <c r="K35" s="99"/>
      <c r="L35" s="331"/>
      <c r="M35" s="331"/>
    </row>
    <row r="36" spans="1:13" ht="12.75" customHeight="1">
      <c r="A36" s="346"/>
      <c r="B36" s="348"/>
      <c r="C36" s="306"/>
      <c r="D36" s="100"/>
      <c r="E36" s="306"/>
      <c r="F36" s="100"/>
      <c r="G36" s="333"/>
      <c r="H36" s="306"/>
      <c r="I36" s="100"/>
      <c r="J36" s="306"/>
      <c r="K36" s="100"/>
      <c r="L36" s="333"/>
      <c r="M36" s="333"/>
    </row>
    <row r="37" spans="1:13" ht="12.75" customHeight="1">
      <c r="A37" s="345" t="s">
        <v>444</v>
      </c>
      <c r="B37" s="347"/>
      <c r="C37" s="304"/>
      <c r="D37" s="99"/>
      <c r="E37" s="304"/>
      <c r="F37" s="99"/>
      <c r="G37" s="331"/>
      <c r="H37" s="304"/>
      <c r="I37" s="99"/>
      <c r="J37" s="304"/>
      <c r="K37" s="99"/>
      <c r="L37" s="331"/>
      <c r="M37" s="331"/>
    </row>
    <row r="38" spans="1:13" ht="14.25">
      <c r="A38" s="346"/>
      <c r="B38" s="348"/>
      <c r="C38" s="306"/>
      <c r="D38" s="100"/>
      <c r="E38" s="306"/>
      <c r="F38" s="100"/>
      <c r="G38" s="333"/>
      <c r="H38" s="306"/>
      <c r="I38" s="100"/>
      <c r="J38" s="306"/>
      <c r="K38" s="100"/>
      <c r="L38" s="333"/>
      <c r="M38" s="333"/>
    </row>
    <row r="39" spans="1:13" ht="12.75" customHeight="1">
      <c r="A39" s="345"/>
      <c r="B39" s="347"/>
      <c r="C39" s="304"/>
      <c r="D39" s="99"/>
      <c r="E39" s="304"/>
      <c r="F39" s="99"/>
      <c r="G39" s="331"/>
      <c r="H39" s="304"/>
      <c r="I39" s="99"/>
      <c r="J39" s="304"/>
      <c r="K39" s="99"/>
      <c r="L39" s="331"/>
      <c r="M39" s="331"/>
    </row>
    <row r="40" spans="1:13" ht="12.75" customHeight="1">
      <c r="A40" s="346"/>
      <c r="B40" s="348"/>
      <c r="C40" s="306"/>
      <c r="D40" s="100"/>
      <c r="E40" s="306"/>
      <c r="F40" s="100"/>
      <c r="G40" s="333"/>
      <c r="H40" s="306"/>
      <c r="I40" s="100"/>
      <c r="J40" s="306"/>
      <c r="K40" s="100"/>
      <c r="L40" s="333"/>
      <c r="M40" s="333"/>
    </row>
    <row r="41" spans="1:13" ht="12.75" customHeight="1">
      <c r="A41" s="345" t="s">
        <v>354</v>
      </c>
      <c r="B41" s="347"/>
      <c r="C41" s="304"/>
      <c r="D41" s="99">
        <f>D13+D15+D17+D19+D21+D23+D25+D27+D29+D31+D33+D35+D37+D39</f>
        <v>0</v>
      </c>
      <c r="E41" s="304"/>
      <c r="F41" s="99">
        <f>F13+F15+F17+F19+F21+F23+F25+F27+F29+F31+F33+F35+F37+F39</f>
        <v>0</v>
      </c>
      <c r="G41" s="331"/>
      <c r="H41" s="304"/>
      <c r="I41" s="99">
        <f>I13+I15+I17+I19+I21+I23+I25+I27+I29+I31+I33+I35+I37+I39</f>
        <v>0</v>
      </c>
      <c r="J41" s="304"/>
      <c r="K41" s="99">
        <f>K13+K15+K17+K19+K21+K23+K25+K27+K29+K31+K33+K35+K37+K39</f>
        <v>0</v>
      </c>
      <c r="L41" s="331"/>
      <c r="M41" s="331"/>
    </row>
    <row r="42" spans="1:13" ht="12.75" customHeight="1">
      <c r="A42" s="346"/>
      <c r="B42" s="348"/>
      <c r="C42" s="306"/>
      <c r="D42" s="101">
        <f>D14+D16+D18+D20+D22+D24+D26+D28+D32+D34+D36+D38+D40</f>
        <v>0</v>
      </c>
      <c r="E42" s="306"/>
      <c r="F42" s="100">
        <f>F14+F16+F18+F20+F22+F24+F26+F28+F30+F32+F34+F36+F38+F40</f>
        <v>0</v>
      </c>
      <c r="G42" s="333"/>
      <c r="H42" s="306"/>
      <c r="I42" s="100">
        <f>I14+I16+I18+I20+I22+I24+I26+I28+I30+I32+I34+I36+I38+I40</f>
        <v>0</v>
      </c>
      <c r="J42" s="306"/>
      <c r="K42" s="100">
        <f>K14+K16+K18+K20+K22+K24+K26+K28+K30+K32+K34+K36+K38+K40</f>
        <v>0</v>
      </c>
      <c r="L42" s="333"/>
      <c r="M42" s="333"/>
    </row>
    <row r="43" spans="1:13" ht="24.75" customHeight="1">
      <c r="A43" s="12"/>
      <c r="B43" s="12"/>
      <c r="C43" s="12"/>
      <c r="D43" s="12"/>
      <c r="E43" s="12"/>
      <c r="F43" s="12"/>
      <c r="G43" s="12"/>
      <c r="H43" s="12"/>
      <c r="I43" s="12"/>
      <c r="J43" s="12"/>
      <c r="K43" s="12"/>
      <c r="L43" s="12"/>
      <c r="M43" s="12"/>
    </row>
    <row r="44" spans="1:13" ht="24.75" customHeight="1">
      <c r="A44" s="274"/>
      <c r="B44" s="14"/>
      <c r="C44" s="14"/>
      <c r="D44" s="14"/>
      <c r="E44" s="14"/>
      <c r="F44" s="14"/>
      <c r="G44" s="14"/>
      <c r="H44" s="14"/>
      <c r="I44" s="14"/>
      <c r="J44" s="14"/>
      <c r="K44" s="14"/>
      <c r="L44" s="14"/>
      <c r="M44" s="14"/>
    </row>
    <row r="45" spans="1:13" ht="24.75" customHeight="1">
      <c r="A45" s="274"/>
      <c r="B45" s="14"/>
      <c r="C45" s="14"/>
      <c r="D45" s="14"/>
      <c r="E45" s="14"/>
      <c r="F45" s="14"/>
      <c r="G45" s="14"/>
      <c r="H45" s="14"/>
      <c r="I45" s="14"/>
      <c r="J45" s="14"/>
      <c r="K45" s="14"/>
      <c r="L45" s="14"/>
      <c r="M45" s="14"/>
    </row>
    <row r="46" spans="1:13" ht="24.75" customHeight="1">
      <c r="A46" s="274"/>
      <c r="B46" s="14"/>
      <c r="C46" s="14"/>
      <c r="D46" s="14"/>
      <c r="E46" s="14"/>
      <c r="F46" s="14"/>
      <c r="G46" s="14"/>
      <c r="H46" s="14"/>
      <c r="I46" s="14"/>
      <c r="J46" s="14"/>
      <c r="K46" s="14"/>
      <c r="L46" s="14"/>
      <c r="M46" s="14"/>
    </row>
    <row r="47" spans="1:13" ht="24.75" customHeight="1">
      <c r="A47" s="274"/>
      <c r="B47" s="14"/>
      <c r="C47" s="14"/>
      <c r="D47" s="14"/>
      <c r="E47" s="14"/>
      <c r="F47" s="14"/>
      <c r="G47" s="14"/>
      <c r="H47" s="14"/>
      <c r="I47" s="14"/>
      <c r="J47" s="14"/>
      <c r="K47" s="14"/>
      <c r="L47" s="14"/>
      <c r="M47" s="14"/>
    </row>
    <row r="48" spans="1:13" ht="24.75" customHeight="1">
      <c r="A48" s="274"/>
      <c r="B48" s="14"/>
      <c r="C48" s="14"/>
      <c r="D48" s="14"/>
      <c r="E48" s="14"/>
      <c r="F48" s="14"/>
      <c r="G48" s="14"/>
      <c r="H48" s="14"/>
      <c r="I48" s="14"/>
      <c r="J48" s="14"/>
      <c r="K48" s="14"/>
      <c r="L48" s="14"/>
      <c r="M48" s="14"/>
    </row>
    <row r="49" spans="1:13" ht="24.75" customHeight="1">
      <c r="A49" s="274"/>
      <c r="B49" s="14"/>
      <c r="C49" s="14"/>
      <c r="D49" s="14"/>
      <c r="E49" s="14"/>
      <c r="F49" s="14"/>
      <c r="G49" s="14"/>
      <c r="H49" s="14"/>
      <c r="I49" s="14"/>
      <c r="J49" s="14"/>
      <c r="K49" s="14"/>
      <c r="L49" s="14"/>
      <c r="M49" s="14"/>
    </row>
    <row r="50" spans="1:13" ht="24.75" customHeight="1">
      <c r="A50" s="274"/>
      <c r="B50" s="14"/>
      <c r="C50" s="14"/>
      <c r="D50" s="14"/>
      <c r="E50" s="14"/>
      <c r="F50" s="14"/>
      <c r="G50" s="14"/>
      <c r="H50" s="14"/>
      <c r="I50" s="14"/>
      <c r="J50" s="14"/>
      <c r="K50" s="14"/>
      <c r="L50" s="14"/>
      <c r="M50" s="14"/>
    </row>
    <row r="51" spans="1:13" ht="24.75" customHeight="1">
      <c r="A51" s="274"/>
      <c r="B51" s="14"/>
      <c r="C51" s="14"/>
      <c r="D51" s="14"/>
      <c r="E51" s="14"/>
      <c r="F51" s="14"/>
      <c r="G51" s="14"/>
      <c r="H51" s="14"/>
      <c r="I51" s="14"/>
      <c r="J51" s="14"/>
      <c r="K51" s="14"/>
      <c r="L51" s="14"/>
      <c r="M51" s="14"/>
    </row>
    <row r="52" spans="1:2" ht="14.25">
      <c r="A52" s="14"/>
      <c r="B52" s="14"/>
    </row>
  </sheetData>
  <mergeCells count="151">
    <mergeCell ref="B10:B12"/>
    <mergeCell ref="A10:A12"/>
    <mergeCell ref="A4:A8"/>
    <mergeCell ref="L11:L12"/>
    <mergeCell ref="C10:G10"/>
    <mergeCell ref="H10:L10"/>
    <mergeCell ref="M11:M12"/>
    <mergeCell ref="C11:D11"/>
    <mergeCell ref="E11:F11"/>
    <mergeCell ref="H11:I11"/>
    <mergeCell ref="J11:K11"/>
    <mergeCell ref="G11:G12"/>
    <mergeCell ref="A13:A14"/>
    <mergeCell ref="A15:A16"/>
    <mergeCell ref="A17:A18"/>
    <mergeCell ref="A19:A20"/>
    <mergeCell ref="A21:A22"/>
    <mergeCell ref="A23:A24"/>
    <mergeCell ref="A25:A26"/>
    <mergeCell ref="A27:A28"/>
    <mergeCell ref="A29:A30"/>
    <mergeCell ref="B13:B14"/>
    <mergeCell ref="B15:B16"/>
    <mergeCell ref="B17:B18"/>
    <mergeCell ref="B19:B20"/>
    <mergeCell ref="B21:B22"/>
    <mergeCell ref="B23:B24"/>
    <mergeCell ref="B25:B26"/>
    <mergeCell ref="B27:B28"/>
    <mergeCell ref="B29:B30"/>
    <mergeCell ref="C13:C14"/>
    <mergeCell ref="C15:C16"/>
    <mergeCell ref="C17:C18"/>
    <mergeCell ref="C19:C20"/>
    <mergeCell ref="C21:C22"/>
    <mergeCell ref="C23:C24"/>
    <mergeCell ref="C25:C26"/>
    <mergeCell ref="C27:C28"/>
    <mergeCell ref="C29:C30"/>
    <mergeCell ref="E13:E14"/>
    <mergeCell ref="E15:E16"/>
    <mergeCell ref="E17:E18"/>
    <mergeCell ref="E19:E20"/>
    <mergeCell ref="E21:E22"/>
    <mergeCell ref="E23:E24"/>
    <mergeCell ref="E25:E26"/>
    <mergeCell ref="E27:E28"/>
    <mergeCell ref="E29:E30"/>
    <mergeCell ref="J13:J14"/>
    <mergeCell ref="J15:J16"/>
    <mergeCell ref="J17:J18"/>
    <mergeCell ref="J19:J20"/>
    <mergeCell ref="J21:J22"/>
    <mergeCell ref="J23:J24"/>
    <mergeCell ref="J25:J26"/>
    <mergeCell ref="J27:J28"/>
    <mergeCell ref="J29:J30"/>
    <mergeCell ref="H13:H14"/>
    <mergeCell ref="H15:H16"/>
    <mergeCell ref="H17:H18"/>
    <mergeCell ref="H19:H20"/>
    <mergeCell ref="H21:H22"/>
    <mergeCell ref="H23:H24"/>
    <mergeCell ref="H25:H26"/>
    <mergeCell ref="H27:H28"/>
    <mergeCell ref="H29:H30"/>
    <mergeCell ref="G13:G14"/>
    <mergeCell ref="G15:G16"/>
    <mergeCell ref="G17:G18"/>
    <mergeCell ref="G19:G20"/>
    <mergeCell ref="G21:G22"/>
    <mergeCell ref="G23:G24"/>
    <mergeCell ref="G25:G26"/>
    <mergeCell ref="G27:G28"/>
    <mergeCell ref="G29:G30"/>
    <mergeCell ref="L13:L14"/>
    <mergeCell ref="L15:L16"/>
    <mergeCell ref="L17:L18"/>
    <mergeCell ref="L19:L20"/>
    <mergeCell ref="L21:L22"/>
    <mergeCell ref="L23:L24"/>
    <mergeCell ref="L25:L26"/>
    <mergeCell ref="L27:L28"/>
    <mergeCell ref="L29:L30"/>
    <mergeCell ref="M13:M14"/>
    <mergeCell ref="M15:M16"/>
    <mergeCell ref="M17:M18"/>
    <mergeCell ref="M19:M20"/>
    <mergeCell ref="M21:M22"/>
    <mergeCell ref="M23:M24"/>
    <mergeCell ref="M25:M26"/>
    <mergeCell ref="M27:M28"/>
    <mergeCell ref="M29:M30"/>
    <mergeCell ref="A31:A32"/>
    <mergeCell ref="B31:B32"/>
    <mergeCell ref="C31:C32"/>
    <mergeCell ref="E31:E32"/>
    <mergeCell ref="G31:G32"/>
    <mergeCell ref="H31:H32"/>
    <mergeCell ref="J31:J32"/>
    <mergeCell ref="L31:L32"/>
    <mergeCell ref="M31:M32"/>
    <mergeCell ref="A33:A34"/>
    <mergeCell ref="B33:B34"/>
    <mergeCell ref="C33:C34"/>
    <mergeCell ref="E33:E34"/>
    <mergeCell ref="G33:G34"/>
    <mergeCell ref="H33:H34"/>
    <mergeCell ref="J33:J34"/>
    <mergeCell ref="L33:L34"/>
    <mergeCell ref="M33:M34"/>
    <mergeCell ref="A35:A36"/>
    <mergeCell ref="B35:B36"/>
    <mergeCell ref="C35:C36"/>
    <mergeCell ref="E35:E36"/>
    <mergeCell ref="G35:G36"/>
    <mergeCell ref="H35:H36"/>
    <mergeCell ref="J35:J36"/>
    <mergeCell ref="L35:L36"/>
    <mergeCell ref="M35:M36"/>
    <mergeCell ref="H37:H38"/>
    <mergeCell ref="J37:J38"/>
    <mergeCell ref="L37:L38"/>
    <mergeCell ref="A37:A38"/>
    <mergeCell ref="B37:B38"/>
    <mergeCell ref="C37:C38"/>
    <mergeCell ref="E37:E38"/>
    <mergeCell ref="A39:A40"/>
    <mergeCell ref="B39:B40"/>
    <mergeCell ref="C39:C40"/>
    <mergeCell ref="E39:E40"/>
    <mergeCell ref="B41:B42"/>
    <mergeCell ref="C41:C42"/>
    <mergeCell ref="E41:E42"/>
    <mergeCell ref="M37:M38"/>
    <mergeCell ref="G39:G40"/>
    <mergeCell ref="H39:H40"/>
    <mergeCell ref="J39:J40"/>
    <mergeCell ref="L39:L40"/>
    <mergeCell ref="M39:M40"/>
    <mergeCell ref="G37:G38"/>
    <mergeCell ref="A50:A51"/>
    <mergeCell ref="M41:M42"/>
    <mergeCell ref="A44:A45"/>
    <mergeCell ref="A46:A47"/>
    <mergeCell ref="A48:A49"/>
    <mergeCell ref="G41:G42"/>
    <mergeCell ref="H41:H42"/>
    <mergeCell ref="J41:J42"/>
    <mergeCell ref="L41:L42"/>
    <mergeCell ref="A41:A42"/>
  </mergeCells>
  <printOptions/>
  <pageMargins left="0.7874015748031497" right="0.7874015748031497" top="0.7874015748031497" bottom="0.984251968503937" header="0.5118110236220472" footer="0.5118110236220472"/>
  <pageSetup horizontalDpi="600" verticalDpi="600" orientation="landscape" paperSize="9" scale="75" r:id="rId1"/>
  <headerFooter alignWithMargins="0">
    <oddFooter>&amp;C6</oddFooter>
  </headerFooter>
  <rowBreaks count="1" manualBreakCount="1">
    <brk id="43" max="12" man="1"/>
  </rowBreaks>
</worksheet>
</file>

<file path=xl/worksheets/sheet9.xml><?xml version="1.0" encoding="utf-8"?>
<worksheet xmlns="http://schemas.openxmlformats.org/spreadsheetml/2006/main" xmlns:r="http://schemas.openxmlformats.org/officeDocument/2006/relationships">
  <dimension ref="A1:T40"/>
  <sheetViews>
    <sheetView tabSelected="1" zoomScale="75" zoomScaleNormal="75" workbookViewId="0" topLeftCell="A1">
      <selection activeCell="H7" sqref="H7"/>
    </sheetView>
  </sheetViews>
  <sheetFormatPr defaultColWidth="9.00390625" defaultRowHeight="13.5"/>
  <cols>
    <col min="1" max="1" width="18.625" style="4" customWidth="1"/>
    <col min="2" max="2" width="5.625" style="4" customWidth="1"/>
    <col min="3" max="4" width="7.625" style="4" customWidth="1"/>
    <col min="5" max="5" width="12.625" style="4" customWidth="1"/>
    <col min="6" max="7" width="7.625" style="4" customWidth="1"/>
    <col min="8" max="8" width="12.625" style="4" customWidth="1"/>
    <col min="9" max="9" width="8.625" style="4" customWidth="1"/>
    <col min="10" max="11" width="7.625" style="4" customWidth="1"/>
    <col min="12" max="12" width="12.625" style="4" customWidth="1"/>
    <col min="13" max="14" width="7.625" style="4" customWidth="1"/>
    <col min="15" max="15" width="12.625" style="4" customWidth="1"/>
    <col min="16" max="16" width="8.625" style="4" customWidth="1"/>
    <col min="17" max="17" width="16.00390625" style="4" customWidth="1"/>
  </cols>
  <sheetData>
    <row r="1" ht="14.25">
      <c r="A1" s="32" t="s">
        <v>357</v>
      </c>
    </row>
    <row r="2" ht="30" customHeight="1">
      <c r="B2" s="129" t="s">
        <v>581</v>
      </c>
    </row>
    <row r="3" ht="9" customHeight="1"/>
    <row r="4" spans="1:17" ht="24.75" customHeight="1">
      <c r="A4" s="358" t="s">
        <v>339</v>
      </c>
      <c r="B4" s="254" t="s">
        <v>778</v>
      </c>
      <c r="C4" s="238" t="s">
        <v>368</v>
      </c>
      <c r="D4" s="12"/>
      <c r="E4" s="12"/>
      <c r="F4" s="12"/>
      <c r="G4" s="12"/>
      <c r="H4" s="12"/>
      <c r="I4" s="12"/>
      <c r="J4" s="12"/>
      <c r="K4" s="12"/>
      <c r="L4" s="12"/>
      <c r="M4" s="12"/>
      <c r="N4" s="12"/>
      <c r="O4" s="12"/>
      <c r="P4" s="12"/>
      <c r="Q4" s="15"/>
    </row>
    <row r="5" spans="1:17" ht="24.75" customHeight="1">
      <c r="A5" s="359"/>
      <c r="B5" s="253" t="s">
        <v>776</v>
      </c>
      <c r="C5" s="252" t="s">
        <v>563</v>
      </c>
      <c r="D5" s="14"/>
      <c r="E5" s="14"/>
      <c r="F5" s="14"/>
      <c r="G5" s="14"/>
      <c r="H5" s="14"/>
      <c r="I5" s="14"/>
      <c r="J5" s="14"/>
      <c r="K5" s="14"/>
      <c r="L5" s="14"/>
      <c r="M5" s="14"/>
      <c r="N5" s="14"/>
      <c r="O5" s="14"/>
      <c r="P5" s="14"/>
      <c r="Q5" s="17"/>
    </row>
    <row r="6" spans="1:17" ht="24.75" customHeight="1">
      <c r="A6" s="360"/>
      <c r="B6" s="10" t="s">
        <v>777</v>
      </c>
      <c r="C6" s="13" t="s">
        <v>779</v>
      </c>
      <c r="D6" s="14"/>
      <c r="E6" s="14"/>
      <c r="F6" s="14"/>
      <c r="G6" s="14"/>
      <c r="H6" s="14"/>
      <c r="I6" s="14"/>
      <c r="J6" s="14"/>
      <c r="K6" s="14"/>
      <c r="L6" s="14"/>
      <c r="M6" s="14"/>
      <c r="N6" s="14"/>
      <c r="O6" s="14"/>
      <c r="P6" s="14"/>
      <c r="Q6" s="17"/>
    </row>
    <row r="7" spans="1:17" ht="24.75" customHeight="1">
      <c r="A7" s="142" t="s">
        <v>138</v>
      </c>
      <c r="B7" s="7"/>
      <c r="C7" s="12"/>
      <c r="D7" s="12"/>
      <c r="E7" s="12"/>
      <c r="F7" s="12"/>
      <c r="G7" s="12"/>
      <c r="H7" s="12"/>
      <c r="I7" s="12"/>
      <c r="J7" s="8"/>
      <c r="K7" s="8"/>
      <c r="L7" s="8"/>
      <c r="M7" s="8"/>
      <c r="N7" s="8"/>
      <c r="O7" s="8"/>
      <c r="P7" s="8"/>
      <c r="Q7" s="9"/>
    </row>
    <row r="8" spans="1:20" ht="24.75" customHeight="1">
      <c r="A8" s="357" t="s">
        <v>383</v>
      </c>
      <c r="B8" s="354" t="s">
        <v>340</v>
      </c>
      <c r="C8" s="361" t="s">
        <v>342</v>
      </c>
      <c r="D8" s="361"/>
      <c r="E8" s="361"/>
      <c r="F8" s="361"/>
      <c r="G8" s="361"/>
      <c r="H8" s="361"/>
      <c r="I8" s="362"/>
      <c r="J8" s="289" t="s">
        <v>341</v>
      </c>
      <c r="K8" s="361"/>
      <c r="L8" s="363"/>
      <c r="M8" s="363"/>
      <c r="N8" s="363"/>
      <c r="O8" s="363"/>
      <c r="P8" s="353"/>
      <c r="Q8" s="21"/>
      <c r="R8" s="4"/>
      <c r="S8" s="4"/>
      <c r="T8" s="4"/>
    </row>
    <row r="9" spans="1:20" ht="24.75" customHeight="1">
      <c r="A9" s="357"/>
      <c r="B9" s="355"/>
      <c r="C9" s="289" t="s">
        <v>347</v>
      </c>
      <c r="D9" s="361"/>
      <c r="E9" s="353"/>
      <c r="F9" s="289" t="s">
        <v>343</v>
      </c>
      <c r="G9" s="361"/>
      <c r="H9" s="353"/>
      <c r="I9" s="331" t="s">
        <v>349</v>
      </c>
      <c r="J9" s="289" t="s">
        <v>346</v>
      </c>
      <c r="K9" s="361"/>
      <c r="L9" s="299"/>
      <c r="M9" s="289" t="s">
        <v>348</v>
      </c>
      <c r="N9" s="361"/>
      <c r="O9" s="353"/>
      <c r="P9" s="331" t="s">
        <v>350</v>
      </c>
      <c r="Q9" s="304" t="s">
        <v>355</v>
      </c>
      <c r="R9" s="4"/>
      <c r="S9" s="4"/>
      <c r="T9" s="4"/>
    </row>
    <row r="10" spans="1:20" ht="24.75" customHeight="1">
      <c r="A10" s="357"/>
      <c r="B10" s="356"/>
      <c r="C10" s="28" t="s">
        <v>344</v>
      </c>
      <c r="D10" s="28" t="s">
        <v>362</v>
      </c>
      <c r="E10" s="28" t="s">
        <v>345</v>
      </c>
      <c r="F10" s="28" t="s">
        <v>344</v>
      </c>
      <c r="G10" s="31" t="s">
        <v>362</v>
      </c>
      <c r="H10" s="62" t="s">
        <v>345</v>
      </c>
      <c r="I10" s="333"/>
      <c r="J10" s="28" t="s">
        <v>344</v>
      </c>
      <c r="K10" s="31" t="s">
        <v>362</v>
      </c>
      <c r="L10" s="31" t="s">
        <v>345</v>
      </c>
      <c r="M10" s="28" t="s">
        <v>344</v>
      </c>
      <c r="N10" s="31" t="s">
        <v>362</v>
      </c>
      <c r="O10" s="31" t="s">
        <v>345</v>
      </c>
      <c r="P10" s="333"/>
      <c r="Q10" s="306"/>
      <c r="R10" s="4"/>
      <c r="S10" s="4"/>
      <c r="T10" s="4"/>
    </row>
    <row r="11" spans="1:20" ht="12.75" customHeight="1">
      <c r="A11" s="351"/>
      <c r="B11" s="347"/>
      <c r="C11" s="304"/>
      <c r="D11" s="26"/>
      <c r="E11" s="99"/>
      <c r="F11" s="304"/>
      <c r="G11" s="26"/>
      <c r="H11" s="99"/>
      <c r="I11" s="331"/>
      <c r="J11" s="304"/>
      <c r="K11" s="26"/>
      <c r="L11" s="99"/>
      <c r="M11" s="304"/>
      <c r="N11" s="26"/>
      <c r="O11" s="99"/>
      <c r="P11" s="331"/>
      <c r="Q11" s="331"/>
      <c r="R11" s="4"/>
      <c r="S11" s="4"/>
      <c r="T11" s="4"/>
    </row>
    <row r="12" spans="1:20" ht="12.75" customHeight="1">
      <c r="A12" s="352"/>
      <c r="B12" s="348"/>
      <c r="C12" s="306"/>
      <c r="D12" s="27"/>
      <c r="E12" s="100"/>
      <c r="F12" s="306"/>
      <c r="G12" s="27"/>
      <c r="H12" s="100"/>
      <c r="I12" s="333"/>
      <c r="J12" s="306"/>
      <c r="K12" s="27"/>
      <c r="L12" s="100"/>
      <c r="M12" s="306"/>
      <c r="N12" s="27"/>
      <c r="O12" s="100"/>
      <c r="P12" s="333"/>
      <c r="Q12" s="333"/>
      <c r="R12" s="4"/>
      <c r="S12" s="4"/>
      <c r="T12" s="4"/>
    </row>
    <row r="13" spans="1:20" ht="12.75" customHeight="1">
      <c r="A13" s="351"/>
      <c r="B13" s="347"/>
      <c r="C13" s="304"/>
      <c r="D13" s="26"/>
      <c r="E13" s="99"/>
      <c r="F13" s="304"/>
      <c r="G13" s="26"/>
      <c r="H13" s="99"/>
      <c r="I13" s="331"/>
      <c r="J13" s="304"/>
      <c r="K13" s="26"/>
      <c r="L13" s="99"/>
      <c r="M13" s="304"/>
      <c r="N13" s="26"/>
      <c r="O13" s="99"/>
      <c r="P13" s="331"/>
      <c r="Q13" s="331"/>
      <c r="R13" s="4"/>
      <c r="S13" s="4"/>
      <c r="T13" s="4"/>
    </row>
    <row r="14" spans="1:20" ht="12.75" customHeight="1">
      <c r="A14" s="352"/>
      <c r="B14" s="348"/>
      <c r="C14" s="306"/>
      <c r="D14" s="27"/>
      <c r="E14" s="100"/>
      <c r="F14" s="306"/>
      <c r="G14" s="27"/>
      <c r="H14" s="100"/>
      <c r="I14" s="333"/>
      <c r="J14" s="306"/>
      <c r="K14" s="27"/>
      <c r="L14" s="100"/>
      <c r="M14" s="306"/>
      <c r="N14" s="27"/>
      <c r="O14" s="100"/>
      <c r="P14" s="333"/>
      <c r="Q14" s="333"/>
      <c r="R14" s="4"/>
      <c r="S14" s="4"/>
      <c r="T14" s="4"/>
    </row>
    <row r="15" spans="1:20" ht="12.75" customHeight="1">
      <c r="A15" s="351"/>
      <c r="B15" s="347"/>
      <c r="C15" s="304"/>
      <c r="D15" s="26"/>
      <c r="E15" s="99"/>
      <c r="F15" s="304"/>
      <c r="G15" s="26"/>
      <c r="H15" s="99"/>
      <c r="I15" s="331"/>
      <c r="J15" s="304"/>
      <c r="K15" s="26"/>
      <c r="L15" s="99"/>
      <c r="M15" s="304"/>
      <c r="N15" s="26"/>
      <c r="O15" s="99"/>
      <c r="P15" s="331"/>
      <c r="Q15" s="331"/>
      <c r="R15" s="4"/>
      <c r="S15" s="4"/>
      <c r="T15" s="4"/>
    </row>
    <row r="16" spans="1:20" ht="12.75" customHeight="1">
      <c r="A16" s="352"/>
      <c r="B16" s="348"/>
      <c r="C16" s="306"/>
      <c r="D16" s="27"/>
      <c r="E16" s="100"/>
      <c r="F16" s="306"/>
      <c r="G16" s="27"/>
      <c r="H16" s="100"/>
      <c r="I16" s="333"/>
      <c r="J16" s="306"/>
      <c r="K16" s="27"/>
      <c r="L16" s="100"/>
      <c r="M16" s="306"/>
      <c r="N16" s="27"/>
      <c r="O16" s="100"/>
      <c r="P16" s="333"/>
      <c r="Q16" s="333"/>
      <c r="R16" s="4"/>
      <c r="S16" s="4"/>
      <c r="T16" s="4"/>
    </row>
    <row r="17" spans="1:20" ht="12.75" customHeight="1">
      <c r="A17" s="351"/>
      <c r="B17" s="347"/>
      <c r="C17" s="304"/>
      <c r="D17" s="26"/>
      <c r="E17" s="99"/>
      <c r="F17" s="304"/>
      <c r="G17" s="26"/>
      <c r="H17" s="99"/>
      <c r="I17" s="331"/>
      <c r="J17" s="304"/>
      <c r="K17" s="26"/>
      <c r="L17" s="99"/>
      <c r="M17" s="304"/>
      <c r="N17" s="26"/>
      <c r="O17" s="99"/>
      <c r="P17" s="331"/>
      <c r="Q17" s="331"/>
      <c r="R17" s="4"/>
      <c r="S17" s="4"/>
      <c r="T17" s="4"/>
    </row>
    <row r="18" spans="1:20" ht="12.75" customHeight="1">
      <c r="A18" s="352"/>
      <c r="B18" s="348"/>
      <c r="C18" s="306"/>
      <c r="D18" s="27"/>
      <c r="E18" s="100"/>
      <c r="F18" s="306"/>
      <c r="G18" s="27"/>
      <c r="H18" s="100"/>
      <c r="I18" s="333"/>
      <c r="J18" s="306"/>
      <c r="K18" s="27"/>
      <c r="L18" s="100"/>
      <c r="M18" s="306"/>
      <c r="N18" s="27"/>
      <c r="O18" s="100"/>
      <c r="P18" s="333"/>
      <c r="Q18" s="333"/>
      <c r="R18" s="4"/>
      <c r="S18" s="4"/>
      <c r="T18" s="4"/>
    </row>
    <row r="19" spans="1:20" ht="12.75" customHeight="1">
      <c r="A19" s="351"/>
      <c r="B19" s="347"/>
      <c r="C19" s="304"/>
      <c r="D19" s="26"/>
      <c r="E19" s="99"/>
      <c r="F19" s="304"/>
      <c r="G19" s="26"/>
      <c r="H19" s="99"/>
      <c r="I19" s="331"/>
      <c r="J19" s="304"/>
      <c r="K19" s="26"/>
      <c r="L19" s="99"/>
      <c r="M19" s="304"/>
      <c r="N19" s="26"/>
      <c r="O19" s="99"/>
      <c r="P19" s="331"/>
      <c r="Q19" s="331"/>
      <c r="R19" s="4"/>
      <c r="S19" s="4"/>
      <c r="T19" s="4"/>
    </row>
    <row r="20" spans="1:20" ht="12.75" customHeight="1">
      <c r="A20" s="352"/>
      <c r="B20" s="348"/>
      <c r="C20" s="306"/>
      <c r="D20" s="27"/>
      <c r="E20" s="100"/>
      <c r="F20" s="306"/>
      <c r="G20" s="27"/>
      <c r="H20" s="100"/>
      <c r="I20" s="333"/>
      <c r="J20" s="306"/>
      <c r="K20" s="27"/>
      <c r="L20" s="100"/>
      <c r="M20" s="306"/>
      <c r="N20" s="27"/>
      <c r="O20" s="100"/>
      <c r="P20" s="333"/>
      <c r="Q20" s="333"/>
      <c r="R20" s="4"/>
      <c r="S20" s="4"/>
      <c r="T20" s="4"/>
    </row>
    <row r="21" spans="1:20" ht="12.75" customHeight="1">
      <c r="A21" s="351"/>
      <c r="B21" s="347"/>
      <c r="C21" s="304"/>
      <c r="D21" s="26"/>
      <c r="E21" s="99"/>
      <c r="F21" s="304"/>
      <c r="G21" s="26"/>
      <c r="H21" s="99"/>
      <c r="I21" s="331"/>
      <c r="J21" s="304"/>
      <c r="K21" s="26"/>
      <c r="L21" s="99"/>
      <c r="M21" s="304"/>
      <c r="N21" s="26"/>
      <c r="O21" s="99"/>
      <c r="P21" s="331"/>
      <c r="Q21" s="331"/>
      <c r="R21" s="4"/>
      <c r="S21" s="4"/>
      <c r="T21" s="4"/>
    </row>
    <row r="22" spans="1:20" ht="12.75" customHeight="1">
      <c r="A22" s="352"/>
      <c r="B22" s="348"/>
      <c r="C22" s="306"/>
      <c r="D22" s="27"/>
      <c r="E22" s="100"/>
      <c r="F22" s="306"/>
      <c r="G22" s="27"/>
      <c r="H22" s="100"/>
      <c r="I22" s="333"/>
      <c r="J22" s="306"/>
      <c r="K22" s="27"/>
      <c r="L22" s="100"/>
      <c r="M22" s="306"/>
      <c r="N22" s="27"/>
      <c r="O22" s="100"/>
      <c r="P22" s="333"/>
      <c r="Q22" s="333"/>
      <c r="R22" s="4"/>
      <c r="S22" s="4"/>
      <c r="T22" s="4"/>
    </row>
    <row r="23" spans="1:20" ht="12.75" customHeight="1">
      <c r="A23" s="351"/>
      <c r="B23" s="347"/>
      <c r="C23" s="304"/>
      <c r="D23" s="26"/>
      <c r="E23" s="99"/>
      <c r="F23" s="304"/>
      <c r="G23" s="26"/>
      <c r="H23" s="99"/>
      <c r="I23" s="331"/>
      <c r="J23" s="304"/>
      <c r="K23" s="26"/>
      <c r="L23" s="99"/>
      <c r="M23" s="304"/>
      <c r="N23" s="26"/>
      <c r="O23" s="99"/>
      <c r="P23" s="331"/>
      <c r="Q23" s="331"/>
      <c r="R23" s="4"/>
      <c r="S23" s="4"/>
      <c r="T23" s="4"/>
    </row>
    <row r="24" spans="1:20" ht="12.75" customHeight="1">
      <c r="A24" s="352"/>
      <c r="B24" s="348"/>
      <c r="C24" s="306"/>
      <c r="D24" s="27"/>
      <c r="E24" s="100"/>
      <c r="F24" s="306"/>
      <c r="G24" s="27"/>
      <c r="H24" s="100"/>
      <c r="I24" s="333"/>
      <c r="J24" s="306"/>
      <c r="K24" s="27"/>
      <c r="L24" s="100"/>
      <c r="M24" s="306"/>
      <c r="N24" s="27"/>
      <c r="O24" s="100"/>
      <c r="P24" s="333"/>
      <c r="Q24" s="333"/>
      <c r="R24" s="4"/>
      <c r="S24" s="4"/>
      <c r="T24" s="4"/>
    </row>
    <row r="25" spans="1:20" ht="12.75" customHeight="1">
      <c r="A25" s="351"/>
      <c r="B25" s="347"/>
      <c r="C25" s="304"/>
      <c r="D25" s="26"/>
      <c r="E25" s="99"/>
      <c r="F25" s="304"/>
      <c r="G25" s="26"/>
      <c r="H25" s="99"/>
      <c r="I25" s="331"/>
      <c r="J25" s="304"/>
      <c r="K25" s="26"/>
      <c r="L25" s="99"/>
      <c r="M25" s="304"/>
      <c r="N25" s="26"/>
      <c r="O25" s="99"/>
      <c r="P25" s="331"/>
      <c r="Q25" s="331"/>
      <c r="R25" s="4"/>
      <c r="S25" s="4"/>
      <c r="T25" s="4"/>
    </row>
    <row r="26" spans="1:20" ht="12.75" customHeight="1">
      <c r="A26" s="352"/>
      <c r="B26" s="348"/>
      <c r="C26" s="306"/>
      <c r="D26" s="27"/>
      <c r="E26" s="100"/>
      <c r="F26" s="306"/>
      <c r="G26" s="27"/>
      <c r="H26" s="100"/>
      <c r="I26" s="333"/>
      <c r="J26" s="306"/>
      <c r="K26" s="27"/>
      <c r="L26" s="100"/>
      <c r="M26" s="306"/>
      <c r="N26" s="27"/>
      <c r="O26" s="100"/>
      <c r="P26" s="333"/>
      <c r="Q26" s="333"/>
      <c r="R26" s="4"/>
      <c r="S26" s="4"/>
      <c r="T26" s="4"/>
    </row>
    <row r="27" spans="1:20" ht="12.75" customHeight="1">
      <c r="A27" s="351"/>
      <c r="B27" s="347"/>
      <c r="C27" s="304"/>
      <c r="D27" s="26"/>
      <c r="E27" s="99"/>
      <c r="F27" s="304"/>
      <c r="G27" s="26"/>
      <c r="H27" s="99"/>
      <c r="I27" s="331"/>
      <c r="J27" s="304"/>
      <c r="K27" s="26"/>
      <c r="L27" s="99"/>
      <c r="M27" s="304"/>
      <c r="N27" s="26"/>
      <c r="O27" s="99"/>
      <c r="P27" s="331"/>
      <c r="Q27" s="331"/>
      <c r="R27" s="4"/>
      <c r="S27" s="4"/>
      <c r="T27" s="4"/>
    </row>
    <row r="28" spans="1:20" ht="14.25">
      <c r="A28" s="352"/>
      <c r="B28" s="348"/>
      <c r="C28" s="306"/>
      <c r="D28" s="27"/>
      <c r="E28" s="100"/>
      <c r="F28" s="306"/>
      <c r="G28" s="27"/>
      <c r="H28" s="100"/>
      <c r="I28" s="333"/>
      <c r="J28" s="306"/>
      <c r="K28" s="27"/>
      <c r="L28" s="100"/>
      <c r="M28" s="306"/>
      <c r="N28" s="27"/>
      <c r="O28" s="100"/>
      <c r="P28" s="333"/>
      <c r="Q28" s="333"/>
      <c r="R28" s="4"/>
      <c r="S28" s="4"/>
      <c r="T28" s="4"/>
    </row>
    <row r="29" spans="1:20" ht="12.75" customHeight="1">
      <c r="A29" s="351"/>
      <c r="B29" s="347"/>
      <c r="C29" s="304"/>
      <c r="D29" s="26"/>
      <c r="E29" s="99"/>
      <c r="F29" s="304"/>
      <c r="G29" s="26"/>
      <c r="H29" s="99"/>
      <c r="I29" s="331"/>
      <c r="J29" s="304"/>
      <c r="K29" s="26"/>
      <c r="L29" s="99"/>
      <c r="M29" s="304"/>
      <c r="N29" s="26"/>
      <c r="O29" s="99"/>
      <c r="P29" s="331"/>
      <c r="Q29" s="331"/>
      <c r="R29" s="4"/>
      <c r="S29" s="4"/>
      <c r="T29" s="4"/>
    </row>
    <row r="30" spans="1:20" ht="12.75" customHeight="1">
      <c r="A30" s="352"/>
      <c r="B30" s="348"/>
      <c r="C30" s="306"/>
      <c r="D30" s="27"/>
      <c r="E30" s="100"/>
      <c r="F30" s="306"/>
      <c r="G30" s="27"/>
      <c r="H30" s="100"/>
      <c r="I30" s="333"/>
      <c r="J30" s="306"/>
      <c r="K30" s="27"/>
      <c r="L30" s="100"/>
      <c r="M30" s="306"/>
      <c r="N30" s="27"/>
      <c r="O30" s="100"/>
      <c r="P30" s="333"/>
      <c r="Q30" s="333"/>
      <c r="R30" s="4"/>
      <c r="S30" s="4"/>
      <c r="T30" s="4"/>
    </row>
    <row r="31" spans="1:20" ht="12.75" customHeight="1">
      <c r="A31" s="351"/>
      <c r="B31" s="347"/>
      <c r="C31" s="304"/>
      <c r="D31" s="26"/>
      <c r="E31" s="99"/>
      <c r="F31" s="304"/>
      <c r="G31" s="26"/>
      <c r="H31" s="99"/>
      <c r="I31" s="331"/>
      <c r="J31" s="304"/>
      <c r="K31" s="26"/>
      <c r="L31" s="99"/>
      <c r="M31" s="304"/>
      <c r="N31" s="26"/>
      <c r="O31" s="99"/>
      <c r="P31" s="331"/>
      <c r="Q31" s="331"/>
      <c r="R31" s="4"/>
      <c r="S31" s="4"/>
      <c r="T31" s="4"/>
    </row>
    <row r="32" spans="1:20" ht="12.75" customHeight="1">
      <c r="A32" s="352"/>
      <c r="B32" s="348"/>
      <c r="C32" s="306"/>
      <c r="D32" s="27"/>
      <c r="E32" s="100"/>
      <c r="F32" s="306"/>
      <c r="G32" s="27"/>
      <c r="H32" s="100"/>
      <c r="I32" s="333"/>
      <c r="J32" s="306"/>
      <c r="K32" s="27"/>
      <c r="L32" s="100"/>
      <c r="M32" s="306"/>
      <c r="N32" s="27"/>
      <c r="O32" s="100"/>
      <c r="P32" s="333"/>
      <c r="Q32" s="333"/>
      <c r="R32" s="4"/>
      <c r="S32" s="4"/>
      <c r="T32" s="4"/>
    </row>
    <row r="33" spans="1:20" ht="12.75" customHeight="1">
      <c r="A33" s="351"/>
      <c r="B33" s="347"/>
      <c r="C33" s="304"/>
      <c r="D33" s="26"/>
      <c r="E33" s="99"/>
      <c r="F33" s="304"/>
      <c r="G33" s="26"/>
      <c r="H33" s="99"/>
      <c r="I33" s="331"/>
      <c r="J33" s="304"/>
      <c r="K33" s="26"/>
      <c r="L33" s="99"/>
      <c r="M33" s="304"/>
      <c r="N33" s="26"/>
      <c r="O33" s="99"/>
      <c r="P33" s="331"/>
      <c r="Q33" s="331"/>
      <c r="R33" s="4"/>
      <c r="S33" s="4"/>
      <c r="T33" s="4"/>
    </row>
    <row r="34" spans="1:20" ht="12.75" customHeight="1">
      <c r="A34" s="352"/>
      <c r="B34" s="348"/>
      <c r="C34" s="306"/>
      <c r="D34" s="27"/>
      <c r="E34" s="100"/>
      <c r="F34" s="306"/>
      <c r="G34" s="27"/>
      <c r="H34" s="100"/>
      <c r="I34" s="333"/>
      <c r="J34" s="306"/>
      <c r="K34" s="27"/>
      <c r="L34" s="100"/>
      <c r="M34" s="306"/>
      <c r="N34" s="27"/>
      <c r="O34" s="100"/>
      <c r="P34" s="333"/>
      <c r="Q34" s="333"/>
      <c r="R34" s="4"/>
      <c r="S34" s="4"/>
      <c r="T34" s="4"/>
    </row>
    <row r="35" spans="1:20" ht="12.75" customHeight="1">
      <c r="A35" s="351"/>
      <c r="B35" s="347"/>
      <c r="C35" s="304"/>
      <c r="D35" s="26"/>
      <c r="E35" s="99"/>
      <c r="F35" s="304"/>
      <c r="G35" s="26"/>
      <c r="H35" s="99"/>
      <c r="I35" s="331"/>
      <c r="J35" s="304"/>
      <c r="K35" s="26"/>
      <c r="L35" s="99"/>
      <c r="M35" s="304"/>
      <c r="N35" s="26"/>
      <c r="O35" s="99"/>
      <c r="P35" s="331"/>
      <c r="Q35" s="331"/>
      <c r="R35" s="4"/>
      <c r="S35" s="4"/>
      <c r="T35" s="4"/>
    </row>
    <row r="36" spans="1:20" ht="14.25">
      <c r="A36" s="352"/>
      <c r="B36" s="348"/>
      <c r="C36" s="306"/>
      <c r="D36" s="27"/>
      <c r="E36" s="100"/>
      <c r="F36" s="306"/>
      <c r="G36" s="27"/>
      <c r="H36" s="100"/>
      <c r="I36" s="333"/>
      <c r="J36" s="306"/>
      <c r="K36" s="27"/>
      <c r="L36" s="100"/>
      <c r="M36" s="306"/>
      <c r="N36" s="27"/>
      <c r="O36" s="100"/>
      <c r="P36" s="333"/>
      <c r="Q36" s="333"/>
      <c r="R36" s="4"/>
      <c r="S36" s="4"/>
      <c r="T36" s="4"/>
    </row>
    <row r="37" spans="1:20" ht="12.75" customHeight="1">
      <c r="A37" s="351"/>
      <c r="B37" s="347"/>
      <c r="C37" s="304"/>
      <c r="D37" s="26"/>
      <c r="E37" s="99"/>
      <c r="F37" s="304"/>
      <c r="G37" s="26"/>
      <c r="H37" s="99"/>
      <c r="I37" s="331"/>
      <c r="J37" s="304"/>
      <c r="K37" s="26"/>
      <c r="L37" s="99"/>
      <c r="M37" s="304"/>
      <c r="N37" s="26"/>
      <c r="O37" s="99"/>
      <c r="P37" s="331"/>
      <c r="Q37" s="331"/>
      <c r="R37" s="4"/>
      <c r="S37" s="4"/>
      <c r="T37" s="4"/>
    </row>
    <row r="38" spans="1:20" ht="12.75" customHeight="1">
      <c r="A38" s="352"/>
      <c r="B38" s="348"/>
      <c r="C38" s="306"/>
      <c r="D38" s="27"/>
      <c r="E38" s="100"/>
      <c r="F38" s="306"/>
      <c r="G38" s="27"/>
      <c r="H38" s="100"/>
      <c r="I38" s="333"/>
      <c r="J38" s="306"/>
      <c r="K38" s="27"/>
      <c r="L38" s="100"/>
      <c r="M38" s="306"/>
      <c r="N38" s="27"/>
      <c r="O38" s="100"/>
      <c r="P38" s="333"/>
      <c r="Q38" s="333"/>
      <c r="R38" s="4"/>
      <c r="S38" s="4"/>
      <c r="T38" s="4"/>
    </row>
    <row r="39" spans="1:20" ht="12.75" customHeight="1">
      <c r="A39" s="351"/>
      <c r="B39" s="347"/>
      <c r="C39" s="304"/>
      <c r="D39" s="26"/>
      <c r="E39" s="99">
        <f>E11+E13+E15+E17+E19+E21+E23+E25+E27+E29+E31+E33+E35+E37</f>
        <v>0</v>
      </c>
      <c r="F39" s="304"/>
      <c r="G39" s="26"/>
      <c r="H39" s="99">
        <f>H11+H13+H15+H17+H19+H21+H23+H25+H27+H29+H31+H33+H35+H37</f>
        <v>0</v>
      </c>
      <c r="I39" s="331"/>
      <c r="J39" s="304"/>
      <c r="K39" s="26"/>
      <c r="L39" s="99">
        <f>L11+L13+L15+L17+L19+L21+L23+L25+L27+L29+L31+L33+L35+L37</f>
        <v>0</v>
      </c>
      <c r="M39" s="304"/>
      <c r="N39" s="26"/>
      <c r="O39" s="99">
        <f>O11+O13+O15+O17+O19+O21+O23+O25+O27+O29+O31+O33+O35+O37</f>
        <v>0</v>
      </c>
      <c r="P39" s="331"/>
      <c r="Q39" s="331"/>
      <c r="R39" s="4"/>
      <c r="S39" s="4"/>
      <c r="T39" s="4"/>
    </row>
    <row r="40" spans="1:20" ht="14.25">
      <c r="A40" s="352"/>
      <c r="B40" s="348"/>
      <c r="C40" s="306"/>
      <c r="D40" s="27"/>
      <c r="E40" s="101">
        <f>E12+E14+E16+E18+E20+E22+E24+E26+E30+E32+E34+E36+E38</f>
        <v>0</v>
      </c>
      <c r="F40" s="306"/>
      <c r="G40" s="27"/>
      <c r="H40" s="101">
        <f>H12+H14+H16+H18+H20+H22+H24+H26+H30+H32+H34+H36+H38</f>
        <v>0</v>
      </c>
      <c r="I40" s="333"/>
      <c r="J40" s="306"/>
      <c r="K40" s="27"/>
      <c r="L40" s="101">
        <f>L12+L14+L16+L18+L20+L22+L24+L26+L30+L32+L34+L36+L38</f>
        <v>0</v>
      </c>
      <c r="M40" s="306"/>
      <c r="N40" s="27"/>
      <c r="O40" s="101">
        <f>O12+O14+O16+O18+O20+O22+O24+O26+O30+O32+O34+O36+O38</f>
        <v>0</v>
      </c>
      <c r="P40" s="333"/>
      <c r="Q40" s="333"/>
      <c r="R40" s="4"/>
      <c r="S40" s="4"/>
      <c r="T40" s="4"/>
    </row>
  </sheetData>
  <mergeCells count="147">
    <mergeCell ref="A4:A6"/>
    <mergeCell ref="J8:P8"/>
    <mergeCell ref="A8:A10"/>
    <mergeCell ref="B8:B10"/>
    <mergeCell ref="C8:I8"/>
    <mergeCell ref="C9:E9"/>
    <mergeCell ref="F9:H9"/>
    <mergeCell ref="I9:I10"/>
    <mergeCell ref="J9:L9"/>
    <mergeCell ref="M9:O9"/>
    <mergeCell ref="P9:P10"/>
    <mergeCell ref="Q9:Q10"/>
    <mergeCell ref="A11:A12"/>
    <mergeCell ref="B11:B12"/>
    <mergeCell ref="C11:C12"/>
    <mergeCell ref="F11:F12"/>
    <mergeCell ref="I11:I12"/>
    <mergeCell ref="J11:J12"/>
    <mergeCell ref="M11:M12"/>
    <mergeCell ref="P11:P12"/>
    <mergeCell ref="Q11:Q12"/>
    <mergeCell ref="A13:A14"/>
    <mergeCell ref="B13:B14"/>
    <mergeCell ref="C13:C14"/>
    <mergeCell ref="F13:F14"/>
    <mergeCell ref="I13:I14"/>
    <mergeCell ref="J13:J14"/>
    <mergeCell ref="M13:M14"/>
    <mergeCell ref="P13:P14"/>
    <mergeCell ref="Q13:Q14"/>
    <mergeCell ref="A15:A16"/>
    <mergeCell ref="B15:B16"/>
    <mergeCell ref="C15:C16"/>
    <mergeCell ref="F15:F16"/>
    <mergeCell ref="I15:I16"/>
    <mergeCell ref="J15:J16"/>
    <mergeCell ref="M15:M16"/>
    <mergeCell ref="P15:P16"/>
    <mergeCell ref="Q15:Q16"/>
    <mergeCell ref="A17:A18"/>
    <mergeCell ref="B17:B18"/>
    <mergeCell ref="C17:C18"/>
    <mergeCell ref="F17:F18"/>
    <mergeCell ref="I17:I18"/>
    <mergeCell ref="J17:J18"/>
    <mergeCell ref="M17:M18"/>
    <mergeCell ref="P17:P18"/>
    <mergeCell ref="Q17:Q18"/>
    <mergeCell ref="A19:A20"/>
    <mergeCell ref="B19:B20"/>
    <mergeCell ref="C19:C20"/>
    <mergeCell ref="F19:F20"/>
    <mergeCell ref="I19:I20"/>
    <mergeCell ref="J19:J20"/>
    <mergeCell ref="M19:M20"/>
    <mergeCell ref="P19:P20"/>
    <mergeCell ref="Q19:Q20"/>
    <mergeCell ref="A21:A22"/>
    <mergeCell ref="B21:B22"/>
    <mergeCell ref="C21:C22"/>
    <mergeCell ref="F21:F22"/>
    <mergeCell ref="I21:I22"/>
    <mergeCell ref="J21:J22"/>
    <mergeCell ref="M21:M22"/>
    <mergeCell ref="P21:P22"/>
    <mergeCell ref="Q21:Q22"/>
    <mergeCell ref="A23:A24"/>
    <mergeCell ref="B23:B24"/>
    <mergeCell ref="C23:C24"/>
    <mergeCell ref="F23:F24"/>
    <mergeCell ref="I23:I24"/>
    <mergeCell ref="J23:J24"/>
    <mergeCell ref="M23:M24"/>
    <mergeCell ref="P23:P24"/>
    <mergeCell ref="Q23:Q24"/>
    <mergeCell ref="A25:A26"/>
    <mergeCell ref="B25:B26"/>
    <mergeCell ref="C25:C26"/>
    <mergeCell ref="F25:F26"/>
    <mergeCell ref="I25:I26"/>
    <mergeCell ref="J25:J26"/>
    <mergeCell ref="M25:M26"/>
    <mergeCell ref="P25:P26"/>
    <mergeCell ref="Q25:Q26"/>
    <mergeCell ref="A27:A28"/>
    <mergeCell ref="B27:B28"/>
    <mergeCell ref="C27:C28"/>
    <mergeCell ref="F27:F28"/>
    <mergeCell ref="I27:I28"/>
    <mergeCell ref="J27:J28"/>
    <mergeCell ref="M27:M28"/>
    <mergeCell ref="P27:P28"/>
    <mergeCell ref="Q27:Q28"/>
    <mergeCell ref="A29:A30"/>
    <mergeCell ref="B29:B30"/>
    <mergeCell ref="C29:C30"/>
    <mergeCell ref="F29:F30"/>
    <mergeCell ref="I29:I30"/>
    <mergeCell ref="J29:J30"/>
    <mergeCell ref="M29:M30"/>
    <mergeCell ref="P29:P30"/>
    <mergeCell ref="Q29:Q30"/>
    <mergeCell ref="A31:A32"/>
    <mergeCell ref="B31:B32"/>
    <mergeCell ref="C31:C32"/>
    <mergeCell ref="F31:F32"/>
    <mergeCell ref="I31:I32"/>
    <mergeCell ref="J31:J32"/>
    <mergeCell ref="M31:M32"/>
    <mergeCell ref="P31:P32"/>
    <mergeCell ref="Q31:Q32"/>
    <mergeCell ref="A33:A34"/>
    <mergeCell ref="B33:B34"/>
    <mergeCell ref="C33:C34"/>
    <mergeCell ref="F33:F34"/>
    <mergeCell ref="I33:I34"/>
    <mergeCell ref="J33:J34"/>
    <mergeCell ref="M33:M34"/>
    <mergeCell ref="P33:P34"/>
    <mergeCell ref="Q33:Q34"/>
    <mergeCell ref="A35:A36"/>
    <mergeCell ref="B35:B36"/>
    <mergeCell ref="C35:C36"/>
    <mergeCell ref="F35:F36"/>
    <mergeCell ref="I35:I36"/>
    <mergeCell ref="J35:J36"/>
    <mergeCell ref="M35:M36"/>
    <mergeCell ref="P35:P36"/>
    <mergeCell ref="Q35:Q36"/>
    <mergeCell ref="A37:A38"/>
    <mergeCell ref="B37:B38"/>
    <mergeCell ref="C37:C38"/>
    <mergeCell ref="F37:F38"/>
    <mergeCell ref="I37:I38"/>
    <mergeCell ref="J37:J38"/>
    <mergeCell ref="M37:M38"/>
    <mergeCell ref="P37:P38"/>
    <mergeCell ref="Q37:Q38"/>
    <mergeCell ref="A39:A40"/>
    <mergeCell ref="B39:B40"/>
    <mergeCell ref="C39:C40"/>
    <mergeCell ref="F39:F40"/>
    <mergeCell ref="Q39:Q40"/>
    <mergeCell ref="I39:I40"/>
    <mergeCell ref="J39:J40"/>
    <mergeCell ref="M39:M40"/>
    <mergeCell ref="P39:P40"/>
  </mergeCells>
  <printOptions/>
  <pageMargins left="0.53" right="0.47" top="0.984251968503937" bottom="0.984251968503937" header="0.5118110236220472" footer="0.5118110236220472"/>
  <pageSetup horizontalDpi="600" verticalDpi="600" orientation="landscape" paperSize="9" scale="81" r:id="rId1"/>
  <headerFooter alignWithMargins="0">
    <oddFooter>&amp;C7</oddFooter>
  </headerFooter>
  <colBreaks count="1" manualBreakCount="1">
    <brk id="17"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k-shomura</dc:creator>
  <cp:keywords/>
  <dc:description/>
  <cp:lastModifiedBy> </cp:lastModifiedBy>
  <cp:lastPrinted>2007-11-13T02:14:14Z</cp:lastPrinted>
  <dcterms:created xsi:type="dcterms:W3CDTF">2007-05-24T05:46:52Z</dcterms:created>
  <dcterms:modified xsi:type="dcterms:W3CDTF">2007-11-13T02:14:17Z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-798136058</vt:i4>
  </property>
  <property fmtid="{D5CDD505-2E9C-101B-9397-08002B2CF9AE}" pid="4" name="_EmailSubje">
    <vt:lpwstr>工事実態調査　ＨＰの修正依頼</vt:lpwstr>
  </property>
  <property fmtid="{D5CDD505-2E9C-101B-9397-08002B2CF9AE}" pid="5" name="_AuthorEma">
    <vt:lpwstr>m861074@MIEKEN.MIE.com</vt:lpwstr>
  </property>
  <property fmtid="{D5CDD505-2E9C-101B-9397-08002B2CF9AE}" pid="6" name="_AuthorEmailDisplayNa">
    <vt:lpwstr>高木 和広</vt:lpwstr>
  </property>
</Properties>
</file>