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645" tabRatio="802" activeTab="0"/>
  </bookViews>
  <sheets>
    <sheet name="●33市町村交付金" sheetId="1" r:id="rId1"/>
  </sheets>
  <externalReferences>
    <externalReference r:id="rId4"/>
  </externalReferences>
  <definedNames>
    <definedName name="_xlnm.Print_Area" localSheetId="0">'●33市町村交付金'!$A$1:$G$40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<sst xmlns="http://schemas.openxmlformats.org/spreadsheetml/2006/main" count="55" uniqueCount="54">
  <si>
    <t>項目</t>
  </si>
  <si>
    <t xml:space="preserve"> 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</si>
  <si>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</si>
  <si>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</si>
  <si>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</si>
  <si>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</si>
  <si>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</si>
  <si>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</si>
  <si>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</si>
  <si>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</si>
  <si>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</si>
  <si>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</si>
  <si>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</si>
  <si>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</si>
  <si>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</si>
  <si>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</si>
  <si>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</si>
  <si>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</si>
  <si>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</si>
  <si>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</si>
  <si>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</si>
  <si>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</si>
  <si>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</si>
  <si>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</si>
  <si>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</si>
  <si>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</si>
  <si>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</si>
  <si>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</si>
  <si>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計</t>
  </si>
  <si>
    <t>（単位：円）</t>
  </si>
  <si>
    <t>市　町　村　交　付　金</t>
  </si>
  <si>
    <t>貸付資産</t>
  </si>
  <si>
    <t>空港の用に供</t>
  </si>
  <si>
    <t>国有林野に</t>
  </si>
  <si>
    <t>発電所、変電所</t>
  </si>
  <si>
    <t>水道施設等の用</t>
  </si>
  <si>
    <t>する固定資産</t>
  </si>
  <si>
    <t>係る土地　</t>
  </si>
  <si>
    <t>又は送電施設の</t>
  </si>
  <si>
    <t>に供する固定資</t>
  </si>
  <si>
    <t xml:space="preserve"> </t>
  </si>
  <si>
    <t>　</t>
  </si>
  <si>
    <t>用に供する固定</t>
  </si>
  <si>
    <t>産　　　　　　</t>
  </si>
  <si>
    <t xml:space="preserve"> </t>
  </si>
  <si>
    <t>資産　　　　　</t>
  </si>
  <si>
    <t>伊賀市</t>
  </si>
  <si>
    <t>志摩市</t>
  </si>
  <si>
    <t>大紀町</t>
  </si>
  <si>
    <t>南伊勢町</t>
  </si>
  <si>
    <t>紀北町</t>
  </si>
  <si>
    <t>市町名</t>
  </si>
  <si>
    <t>町　　計</t>
  </si>
  <si>
    <t>第33表　　平成24年度　市町村交付金の交付金額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</si>
</sst>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 horizontal="centerContinuous"/>
    </xf>
    <xf numFmtId="178" fontId="5" fillId="0" borderId="12" xfId="0" applyNumberFormat="1" applyFont="1" applyBorder="1" applyAlignment="1">
      <alignment horizontal="centerContinuous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178" fontId="5" fillId="0" borderId="22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centerContinuous"/>
    </xf>
    <xf numFmtId="0" fontId="5" fillId="0" borderId="2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5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080128\d&#36001;&#25919;&#31532;&#65297;G\02%20&#31246;&#38306;&#20418;&#65288;&#20445;&#31649;&#29992;&#65289;\&#24066;&#30010;&#26449;&#31246;&#12398;&#27010;&#35201;\&#24179;&#25104;&#65298;&#65296;&#24180;&#24230;\02&#26368;&#32066;&#30906;&#23450;&#29256;\&#31532;&#65298;&#32232;(&#20491;&#21029;&#34920;&#65289;\&#27010;&#35201;&#65298;&#65300;&#65374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家屋01"/>
      <sheetName val="24家屋02"/>
      <sheetName val="24家屋03"/>
      <sheetName val="25償却01"/>
      <sheetName val="25償却02"/>
      <sheetName val="25償却03"/>
      <sheetName val="26都市計画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Normal="85" zoomScaleSheetLayoutView="75" zoomScalePageLayoutView="0" workbookViewId="0" topLeftCell="A1">
      <pane xSplit="1" ySplit="8" topLeftCell="B9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44" sqref="A1:IV16384"/>
    </sheetView>
  </sheetViews>
  <sheetFormatPr defaultColWidth="9.00390625" defaultRowHeight="13.5"/>
  <cols>
    <col min="1" max="1" width="12.625" style="24" bestFit="1" customWidth="1"/>
    <col min="2" max="7" width="14.25390625" style="24" customWidth="1"/>
    <col min="8" max="16384" width="9.00390625" style="24" customWidth="1"/>
  </cols>
  <sheetData>
    <row r="1" spans="1:7" ht="17.25">
      <c r="A1" s="1" t="s">
        <v>53</v>
      </c>
      <c r="B1" s="23"/>
      <c r="C1" s="23"/>
      <c r="D1" s="23"/>
      <c r="E1" s="23"/>
      <c r="F1" s="23"/>
      <c r="G1" s="23"/>
    </row>
    <row r="2" ht="13.5">
      <c r="A2" s="2"/>
    </row>
    <row r="3" spans="1:7" ht="13.5">
      <c r="A3" s="2"/>
      <c r="G3" s="25" t="s">
        <v>29</v>
      </c>
    </row>
    <row r="4" spans="1:7" ht="13.5">
      <c r="A4" s="3" t="s">
        <v>0</v>
      </c>
      <c r="B4" s="4" t="s">
        <v>30</v>
      </c>
      <c r="C4" s="5"/>
      <c r="D4" s="5"/>
      <c r="E4" s="5"/>
      <c r="F4" s="5"/>
      <c r="G4" s="20"/>
    </row>
    <row r="5" spans="1:7" ht="13.5">
      <c r="A5" s="6"/>
      <c r="B5" s="9" t="s">
        <v>31</v>
      </c>
      <c r="C5" s="9" t="s">
        <v>32</v>
      </c>
      <c r="D5" s="9" t="s">
        <v>33</v>
      </c>
      <c r="E5" s="9" t="s">
        <v>34</v>
      </c>
      <c r="F5" s="9" t="s">
        <v>35</v>
      </c>
      <c r="G5" s="10" t="s">
        <v>28</v>
      </c>
    </row>
    <row r="6" spans="1:7" ht="13.5">
      <c r="A6" s="6"/>
      <c r="B6" s="7"/>
      <c r="C6" s="9" t="s">
        <v>36</v>
      </c>
      <c r="D6" s="9" t="s">
        <v>37</v>
      </c>
      <c r="E6" s="9" t="s">
        <v>38</v>
      </c>
      <c r="F6" s="9" t="s">
        <v>39</v>
      </c>
      <c r="G6" s="8" t="s">
        <v>40</v>
      </c>
    </row>
    <row r="7" spans="1:7" ht="13.5">
      <c r="A7" s="6" t="s">
        <v>41</v>
      </c>
      <c r="B7" s="7"/>
      <c r="C7" s="7"/>
      <c r="D7" s="7"/>
      <c r="E7" s="9" t="s">
        <v>42</v>
      </c>
      <c r="F7" s="9" t="s">
        <v>43</v>
      </c>
      <c r="G7" s="8" t="s">
        <v>44</v>
      </c>
    </row>
    <row r="8" spans="1:7" ht="13.5">
      <c r="A8" s="11" t="s">
        <v>51</v>
      </c>
      <c r="B8" s="12"/>
      <c r="C8" s="12"/>
      <c r="D8" s="12"/>
      <c r="E8" s="19" t="s">
        <v>45</v>
      </c>
      <c r="F8" s="12" t="s">
        <v>1</v>
      </c>
      <c r="G8" s="13" t="s">
        <v>1</v>
      </c>
    </row>
    <row r="9" spans="1:7" ht="13.5">
      <c r="A9" s="21" t="s">
        <v>2</v>
      </c>
      <c r="B9" s="26">
        <v>59027000</v>
      </c>
      <c r="C9" s="26">
        <v>0</v>
      </c>
      <c r="D9" s="26">
        <v>1640800</v>
      </c>
      <c r="E9" s="26">
        <v>300</v>
      </c>
      <c r="F9" s="26">
        <v>3319500</v>
      </c>
      <c r="G9" s="8">
        <f>SUM(B9:F9)</f>
        <v>63987600</v>
      </c>
    </row>
    <row r="10" spans="1:7" ht="13.5">
      <c r="A10" s="22" t="s">
        <v>3</v>
      </c>
      <c r="B10" s="26">
        <v>27562600</v>
      </c>
      <c r="C10" s="26">
        <v>0</v>
      </c>
      <c r="D10" s="26">
        <v>504900</v>
      </c>
      <c r="E10" s="26">
        <v>0</v>
      </c>
      <c r="F10" s="26">
        <v>4701200</v>
      </c>
      <c r="G10" s="8">
        <f aca="true" t="shared" si="0" ref="G10:G36">SUM(B10:F10)</f>
        <v>32768700</v>
      </c>
    </row>
    <row r="11" spans="1:7" ht="13.5">
      <c r="A11" s="22" t="s">
        <v>4</v>
      </c>
      <c r="B11" s="26">
        <v>11115500</v>
      </c>
      <c r="C11" s="26">
        <v>0</v>
      </c>
      <c r="D11" s="26">
        <v>0</v>
      </c>
      <c r="E11" s="26">
        <v>51800</v>
      </c>
      <c r="F11" s="26">
        <v>0</v>
      </c>
      <c r="G11" s="8">
        <f t="shared" si="0"/>
        <v>11167300</v>
      </c>
    </row>
    <row r="12" spans="1:7" ht="13.5">
      <c r="A12" s="22" t="s">
        <v>5</v>
      </c>
      <c r="B12" s="26">
        <v>32715700</v>
      </c>
      <c r="C12" s="26">
        <v>0</v>
      </c>
      <c r="D12" s="26">
        <v>1974800</v>
      </c>
      <c r="E12" s="26">
        <v>34696100</v>
      </c>
      <c r="F12" s="26">
        <v>112539400</v>
      </c>
      <c r="G12" s="8">
        <f>SUM(B12:F12)</f>
        <v>181926000</v>
      </c>
    </row>
    <row r="13" spans="1:7" ht="13.5">
      <c r="A13" s="22" t="s">
        <v>6</v>
      </c>
      <c r="B13" s="26">
        <v>4150900</v>
      </c>
      <c r="C13" s="26">
        <v>0</v>
      </c>
      <c r="D13" s="26">
        <v>93100</v>
      </c>
      <c r="E13" s="26">
        <v>9786200</v>
      </c>
      <c r="F13" s="26">
        <v>4508500</v>
      </c>
      <c r="G13" s="8">
        <f>SUM(B13:F13)</f>
        <v>18538700</v>
      </c>
    </row>
    <row r="14" spans="1:7" ht="13.5">
      <c r="A14" s="22" t="s">
        <v>7</v>
      </c>
      <c r="B14" s="26">
        <v>11215800</v>
      </c>
      <c r="C14" s="26">
        <v>0</v>
      </c>
      <c r="D14" s="26">
        <v>81400</v>
      </c>
      <c r="E14" s="26">
        <v>0</v>
      </c>
      <c r="F14" s="26">
        <v>0</v>
      </c>
      <c r="G14" s="8">
        <f t="shared" si="0"/>
        <v>11297200</v>
      </c>
    </row>
    <row r="15" spans="1:7" ht="13.5">
      <c r="A15" s="22" t="s">
        <v>8</v>
      </c>
      <c r="B15" s="26">
        <v>1704400</v>
      </c>
      <c r="C15" s="26">
        <v>0</v>
      </c>
      <c r="D15" s="26">
        <v>0</v>
      </c>
      <c r="E15" s="26">
        <v>11093200</v>
      </c>
      <c r="F15" s="26">
        <v>0</v>
      </c>
      <c r="G15" s="8">
        <f t="shared" si="0"/>
        <v>12797600</v>
      </c>
    </row>
    <row r="16" spans="1:7" ht="13.5">
      <c r="A16" s="22" t="s">
        <v>9</v>
      </c>
      <c r="B16" s="26">
        <v>5312300</v>
      </c>
      <c r="C16" s="26">
        <v>0</v>
      </c>
      <c r="D16" s="26">
        <v>4287700</v>
      </c>
      <c r="E16" s="26">
        <v>0</v>
      </c>
      <c r="F16" s="26">
        <v>0</v>
      </c>
      <c r="G16" s="8">
        <f t="shared" si="0"/>
        <v>9600000</v>
      </c>
    </row>
    <row r="17" spans="1:7" ht="13.5">
      <c r="A17" s="22" t="s">
        <v>10</v>
      </c>
      <c r="B17" s="26">
        <v>1521000</v>
      </c>
      <c r="C17" s="26">
        <v>0</v>
      </c>
      <c r="D17" s="26">
        <v>175500</v>
      </c>
      <c r="E17" s="26">
        <v>0</v>
      </c>
      <c r="F17" s="26">
        <v>0</v>
      </c>
      <c r="G17" s="8">
        <f>SUM(B17:F17)</f>
        <v>1696500</v>
      </c>
    </row>
    <row r="18" spans="1:7" ht="13.5">
      <c r="A18" s="22" t="s">
        <v>11</v>
      </c>
      <c r="B18" s="26">
        <v>1676100</v>
      </c>
      <c r="C18" s="26">
        <v>0</v>
      </c>
      <c r="D18" s="26">
        <v>0</v>
      </c>
      <c r="E18" s="26">
        <v>0</v>
      </c>
      <c r="F18" s="26">
        <v>0</v>
      </c>
      <c r="G18" s="8">
        <f t="shared" si="0"/>
        <v>1676100</v>
      </c>
    </row>
    <row r="19" spans="1:7" ht="13.5">
      <c r="A19" s="22" t="s">
        <v>12</v>
      </c>
      <c r="B19" s="26">
        <v>3488000</v>
      </c>
      <c r="C19" s="26">
        <v>0</v>
      </c>
      <c r="D19" s="26">
        <v>4485400</v>
      </c>
      <c r="E19" s="26">
        <v>0</v>
      </c>
      <c r="F19" s="26">
        <v>0</v>
      </c>
      <c r="G19" s="8">
        <f t="shared" si="0"/>
        <v>7973400</v>
      </c>
    </row>
    <row r="20" spans="1:7" ht="13.5">
      <c r="A20" s="22" t="s">
        <v>13</v>
      </c>
      <c r="B20" s="26">
        <v>464000</v>
      </c>
      <c r="C20" s="26">
        <v>0</v>
      </c>
      <c r="D20" s="26">
        <v>1127700</v>
      </c>
      <c r="E20" s="26">
        <v>0</v>
      </c>
      <c r="F20" s="26">
        <v>0</v>
      </c>
      <c r="G20" s="8">
        <f t="shared" si="0"/>
        <v>1591700</v>
      </c>
    </row>
    <row r="21" spans="1:7" ht="13.5">
      <c r="A21" s="22" t="s">
        <v>47</v>
      </c>
      <c r="B21" s="26">
        <v>659500</v>
      </c>
      <c r="C21" s="26">
        <v>0</v>
      </c>
      <c r="D21" s="26">
        <v>0</v>
      </c>
      <c r="E21" s="26">
        <v>0</v>
      </c>
      <c r="F21" s="26">
        <v>0</v>
      </c>
      <c r="G21" s="8">
        <f>SUM(B21:F21)</f>
        <v>659500</v>
      </c>
    </row>
    <row r="22" spans="1:7" ht="13.5">
      <c r="A22" s="22" t="s">
        <v>46</v>
      </c>
      <c r="B22" s="26">
        <v>7414700</v>
      </c>
      <c r="C22" s="26">
        <v>0</v>
      </c>
      <c r="D22" s="26">
        <v>2484400</v>
      </c>
      <c r="E22" s="26">
        <v>0</v>
      </c>
      <c r="F22" s="26">
        <v>0</v>
      </c>
      <c r="G22" s="8">
        <f>SUM(B22:F22)</f>
        <v>9899100</v>
      </c>
    </row>
    <row r="23" spans="1:7" ht="13.5">
      <c r="A23" s="14" t="s">
        <v>14</v>
      </c>
      <c r="B23" s="15">
        <f aca="true" t="shared" si="1" ref="B23:G23">SUM(B9:B22)</f>
        <v>168027500</v>
      </c>
      <c r="C23" s="15">
        <f t="shared" si="1"/>
        <v>0</v>
      </c>
      <c r="D23" s="15">
        <f t="shared" si="1"/>
        <v>16855700</v>
      </c>
      <c r="E23" s="15">
        <f t="shared" si="1"/>
        <v>55627600</v>
      </c>
      <c r="F23" s="15">
        <f t="shared" si="1"/>
        <v>125068600</v>
      </c>
      <c r="G23" s="16">
        <f t="shared" si="1"/>
        <v>365579400</v>
      </c>
    </row>
    <row r="24" spans="1:7" ht="13.5">
      <c r="A24" s="22" t="s">
        <v>15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8">
        <f t="shared" si="0"/>
        <v>0</v>
      </c>
    </row>
    <row r="25" spans="1:7" ht="13.5">
      <c r="A25" s="22" t="s">
        <v>16</v>
      </c>
      <c r="B25" s="26">
        <v>0</v>
      </c>
      <c r="C25" s="26">
        <v>0</v>
      </c>
      <c r="D25" s="26">
        <v>0</v>
      </c>
      <c r="E25" s="26">
        <v>0</v>
      </c>
      <c r="F25" s="26">
        <v>1406300</v>
      </c>
      <c r="G25" s="8">
        <f t="shared" si="0"/>
        <v>1406300</v>
      </c>
    </row>
    <row r="26" spans="1:7" ht="13.5">
      <c r="A26" s="22" t="s">
        <v>17</v>
      </c>
      <c r="B26" s="26">
        <v>486600</v>
      </c>
      <c r="C26" s="26">
        <v>0</v>
      </c>
      <c r="D26" s="26">
        <v>123200</v>
      </c>
      <c r="E26" s="26">
        <v>0</v>
      </c>
      <c r="F26" s="26">
        <v>139200</v>
      </c>
      <c r="G26" s="8">
        <f t="shared" si="0"/>
        <v>749000</v>
      </c>
    </row>
    <row r="27" spans="1:7" ht="13.5">
      <c r="A27" s="22" t="s">
        <v>18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8">
        <f t="shared" si="0"/>
        <v>0</v>
      </c>
    </row>
    <row r="28" spans="1:7" ht="13.5">
      <c r="A28" s="22" t="s">
        <v>19</v>
      </c>
      <c r="B28" s="26">
        <v>1406700</v>
      </c>
      <c r="C28" s="26">
        <v>0</v>
      </c>
      <c r="D28" s="26">
        <v>0</v>
      </c>
      <c r="E28" s="26">
        <v>0</v>
      </c>
      <c r="F28" s="26">
        <v>0</v>
      </c>
      <c r="G28" s="8">
        <f t="shared" si="0"/>
        <v>1406700</v>
      </c>
    </row>
    <row r="29" spans="1:7" ht="13.5">
      <c r="A29" s="22" t="s">
        <v>20</v>
      </c>
      <c r="B29" s="26">
        <v>0</v>
      </c>
      <c r="C29" s="26">
        <v>0</v>
      </c>
      <c r="D29" s="26">
        <v>0</v>
      </c>
      <c r="E29" s="26">
        <v>100</v>
      </c>
      <c r="F29" s="26">
        <v>3439000</v>
      </c>
      <c r="G29" s="8">
        <f t="shared" si="0"/>
        <v>3439100</v>
      </c>
    </row>
    <row r="30" spans="1:7" ht="13.5">
      <c r="A30" s="22" t="s">
        <v>21</v>
      </c>
      <c r="B30" s="26">
        <v>2600</v>
      </c>
      <c r="C30" s="26">
        <v>0</v>
      </c>
      <c r="D30" s="26">
        <v>0</v>
      </c>
      <c r="E30" s="26">
        <v>0</v>
      </c>
      <c r="F30" s="26">
        <v>0</v>
      </c>
      <c r="G30" s="8">
        <f t="shared" si="0"/>
        <v>2600</v>
      </c>
    </row>
    <row r="31" spans="1:7" ht="13.5">
      <c r="A31" s="22" t="s">
        <v>22</v>
      </c>
      <c r="B31" s="26">
        <v>497700</v>
      </c>
      <c r="C31" s="26">
        <v>0</v>
      </c>
      <c r="D31" s="26">
        <v>3721400</v>
      </c>
      <c r="E31" s="26">
        <v>66847800</v>
      </c>
      <c r="F31" s="26">
        <v>0</v>
      </c>
      <c r="G31" s="8">
        <f t="shared" si="0"/>
        <v>71066900</v>
      </c>
    </row>
    <row r="32" spans="1:7" ht="13.5">
      <c r="A32" s="22" t="s">
        <v>23</v>
      </c>
      <c r="B32" s="26">
        <v>670500</v>
      </c>
      <c r="C32" s="26">
        <v>0</v>
      </c>
      <c r="D32" s="26">
        <v>0</v>
      </c>
      <c r="E32" s="26">
        <v>42300</v>
      </c>
      <c r="F32" s="26">
        <v>0</v>
      </c>
      <c r="G32" s="8">
        <f t="shared" si="0"/>
        <v>712800</v>
      </c>
    </row>
    <row r="33" spans="1:7" ht="13.5">
      <c r="A33" s="22" t="s">
        <v>24</v>
      </c>
      <c r="B33" s="26">
        <v>0</v>
      </c>
      <c r="C33" s="26">
        <v>0</v>
      </c>
      <c r="D33" s="26">
        <v>0</v>
      </c>
      <c r="E33" s="26">
        <v>131800</v>
      </c>
      <c r="F33" s="26">
        <v>0</v>
      </c>
      <c r="G33" s="8">
        <f t="shared" si="0"/>
        <v>131800</v>
      </c>
    </row>
    <row r="34" spans="1:7" ht="13.5">
      <c r="A34" s="22" t="s">
        <v>48</v>
      </c>
      <c r="B34" s="26">
        <v>193000</v>
      </c>
      <c r="C34" s="26">
        <v>0</v>
      </c>
      <c r="D34" s="26">
        <v>0</v>
      </c>
      <c r="E34" s="26">
        <v>2839200</v>
      </c>
      <c r="F34" s="26">
        <v>0</v>
      </c>
      <c r="G34" s="8">
        <f>SUM(B34:F34)</f>
        <v>3032200</v>
      </c>
    </row>
    <row r="35" spans="1:7" ht="13.5">
      <c r="A35" s="22" t="s">
        <v>49</v>
      </c>
      <c r="B35" s="26">
        <v>470200</v>
      </c>
      <c r="C35" s="26">
        <v>0</v>
      </c>
      <c r="D35" s="26">
        <v>0</v>
      </c>
      <c r="E35" s="26">
        <v>0</v>
      </c>
      <c r="F35" s="26">
        <v>0</v>
      </c>
      <c r="G35" s="8">
        <f>SUM(B35:F35)</f>
        <v>470200</v>
      </c>
    </row>
    <row r="36" spans="1:7" ht="13.5" customHeight="1">
      <c r="A36" s="22" t="s">
        <v>50</v>
      </c>
      <c r="B36" s="26">
        <v>312900</v>
      </c>
      <c r="C36" s="26">
        <v>0</v>
      </c>
      <c r="D36" s="26">
        <v>3683200</v>
      </c>
      <c r="E36" s="26">
        <v>11906400</v>
      </c>
      <c r="F36" s="26">
        <v>0</v>
      </c>
      <c r="G36" s="8">
        <f t="shared" si="0"/>
        <v>15902500</v>
      </c>
    </row>
    <row r="37" spans="1:7" ht="13.5">
      <c r="A37" s="22" t="s">
        <v>25</v>
      </c>
      <c r="B37" s="26">
        <v>1318400</v>
      </c>
      <c r="C37" s="26">
        <v>0</v>
      </c>
      <c r="D37" s="26">
        <v>14200</v>
      </c>
      <c r="E37" s="26">
        <v>0</v>
      </c>
      <c r="F37" s="26">
        <v>0</v>
      </c>
      <c r="G37" s="8">
        <f>SUM(B37:F37)</f>
        <v>1332600</v>
      </c>
    </row>
    <row r="38" spans="1:7" ht="13.5">
      <c r="A38" s="22" t="s">
        <v>26</v>
      </c>
      <c r="B38" s="26">
        <v>69200</v>
      </c>
      <c r="C38" s="26">
        <v>0</v>
      </c>
      <c r="D38" s="26">
        <v>5600</v>
      </c>
      <c r="E38" s="26">
        <v>0</v>
      </c>
      <c r="F38" s="26">
        <v>0</v>
      </c>
      <c r="G38" s="8">
        <f>SUM(B38:F38)</f>
        <v>74800</v>
      </c>
    </row>
    <row r="39" spans="1:7" ht="13.5">
      <c r="A39" s="14" t="s">
        <v>52</v>
      </c>
      <c r="B39" s="15">
        <f aca="true" t="shared" si="2" ref="B39:G39">SUM(B24:B38)</f>
        <v>5427800</v>
      </c>
      <c r="C39" s="15">
        <f t="shared" si="2"/>
        <v>0</v>
      </c>
      <c r="D39" s="15">
        <f t="shared" si="2"/>
        <v>7547600</v>
      </c>
      <c r="E39" s="15">
        <f t="shared" si="2"/>
        <v>81767600</v>
      </c>
      <c r="F39" s="15">
        <f t="shared" si="2"/>
        <v>4984500</v>
      </c>
      <c r="G39" s="16">
        <f t="shared" si="2"/>
        <v>99727500</v>
      </c>
    </row>
    <row r="40" spans="1:7" ht="13.5">
      <c r="A40" s="17" t="s">
        <v>27</v>
      </c>
      <c r="B40" s="18">
        <f aca="true" t="shared" si="3" ref="B40:G40">B39+B23</f>
        <v>173455300</v>
      </c>
      <c r="C40" s="18">
        <f t="shared" si="3"/>
        <v>0</v>
      </c>
      <c r="D40" s="18">
        <f t="shared" si="3"/>
        <v>24403300</v>
      </c>
      <c r="E40" s="18">
        <f t="shared" si="3"/>
        <v>137395200</v>
      </c>
      <c r="F40" s="18">
        <f t="shared" si="3"/>
        <v>130053100</v>
      </c>
      <c r="G40" s="13">
        <f t="shared" si="3"/>
        <v>465306900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&amp;C&amp;20- 66 -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2013-03-07T10:20:52Z</cp:lastPrinted>
  <dcterms:created xsi:type="dcterms:W3CDTF">2005-03-14T02:35:05Z</dcterms:created>
  <dcterms:modified xsi:type="dcterms:W3CDTF">2013-03-28T10:23:34Z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-999441512</vt:i4>
  </property>
  <property fmtid="{D5CDD505-2E9C-101B-9397-08002B2CF9AE}" pid="3" name="_EmailSubject">
    <vt:lpwstr>市町村税の概要について</vt:lpwstr>
  </property>
  <property fmtid="{D5CDD505-2E9C-101B-9397-08002B2CF9AE}" pid="4" name="_AuthorEmail">
    <vt:lpwstr>m040117@MIEKEN.MIE.com</vt:lpwstr>
  </property>
  <property fmtid="{D5CDD505-2E9C-101B-9397-08002B2CF9AE}" pid="5" name="_AuthorEmailDisplayName">
    <vt:lpwstr>廣田 貴宏</vt:lpwstr>
  </property>
  <property fmtid="{D5CDD505-2E9C-101B-9397-08002B2CF9AE}" pid="6" name="_ReviewingToolsShownOnce">
    <vt:lpwstr/>
  </property>
</Properties>
</file>