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9060" activeTab="0"/>
  </bookViews>
  <sheets>
    <sheet name="17均等01" sheetId="1" r:id="rId1"/>
    <sheet name="17均等02" sheetId="2" r:id="rId2"/>
  </sheets>
  <definedNames>
    <definedName name="_xlnm.Print_Area" localSheetId="0">'17均等01'!$A$1:$I$79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<sst xmlns="http://schemas.openxmlformats.org/spreadsheetml/2006/main" count="140" uniqueCount="69">
  <si>
    <t>（単位：人、千円）</t>
  </si>
  <si>
    <t>項目</t>
  </si>
  <si>
    <t>個　　人　　均　　等　　割</t>
  </si>
  <si>
    <t>納 税 義 務 者 数</t>
  </si>
  <si>
    <t>地方税法第294条第１項第１号に該当する者</t>
  </si>
  <si>
    <t>地方税法第294条第１項第２号に該当する者</t>
  </si>
  <si>
    <t>計</t>
  </si>
  <si>
    <t>軽減の額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</si>
  <si>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</si>
  <si>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</si>
  <si>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</si>
  <si>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</si>
  <si>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</si>
  <si>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</si>
  <si>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</si>
  <si>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</si>
  <si>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</si>
  <si>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</si>
  <si>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</si>
  <si>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</si>
  <si>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</si>
  <si>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</si>
  <si>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</si>
  <si>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</si>
  <si>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</si>
  <si>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</si>
  <si>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</si>
  <si>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</si>
  <si>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</si>
  <si>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</si>
  <si>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</si>
  <si>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</si>
  <si>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県　　計</t>
  </si>
  <si>
    <t>　（単位：人）</t>
  </si>
  <si>
    <t>法　　人　　均　　等　　割　　納　　税　　義　　務　　者　　数</t>
  </si>
  <si>
    <t>法　人　の　種　別</t>
  </si>
  <si>
    <t>地方税法第311条による軽減</t>
  </si>
  <si>
    <t>軽減した者</t>
  </si>
  <si>
    <t>志摩市</t>
  </si>
  <si>
    <t>伊賀市</t>
  </si>
  <si>
    <t>大紀町</t>
  </si>
  <si>
    <t>南伊勢町</t>
  </si>
  <si>
    <t>紀北町</t>
  </si>
  <si>
    <t>紀宝町</t>
  </si>
  <si>
    <t>町　　計</t>
  </si>
  <si>
    <t>市町名</t>
  </si>
  <si>
    <t>資本金等の金額が50億円を超える法人で、従業員数の合計が50人を超えるもの　（A)</t>
  </si>
  <si>
    <t>資本金等の金額が10億円を超え50億円以下である法人で、従業員数の合計が50人を超えるもの　（B)</t>
  </si>
  <si>
    <t>資本金等の金額が10億円を超える法人で、従業員数の合計が50人以下であるもの　（C)</t>
  </si>
  <si>
    <t>資本金等の金額が1億円を超え10億円以下である法人で、従業員数の合計が50人を超えるもの　（D)</t>
  </si>
  <si>
    <t>資本金等の金額が1億円を超え10億円以下である法人で、従業員数の合計が50人以下であるもの　（E)</t>
  </si>
  <si>
    <t>資本金等の金額が1,000万円を超え1億円以下である法人で、従業員数の合計が50人を超えるもの　（F)</t>
  </si>
  <si>
    <t>資本金等の金額が1,000万円を超え1億円以下である法人で、従業員数の合計が50人以下であるもの　（G)</t>
  </si>
  <si>
    <t xml:space="preserve"> 第17表　　平成24年度　市町村民税の納税義務者数等</t>
  </si>
  <si>
    <t>（その１）</t>
  </si>
  <si>
    <t>資本金等の金額が1,000万円以下である法人で、従業員数の合計が50人を超えるもの　（H)</t>
  </si>
  <si>
    <t>納税者数</t>
  </si>
  <si>
    <t>納税義務者数</t>
  </si>
  <si>
    <t>数</t>
  </si>
  <si>
    <t>（A）～（H）の法人等以外の法人等</t>
  </si>
  <si>
    <t>割の納税義務者</t>
  </si>
  <si>
    <t>法人の種別</t>
  </si>
  <si>
    <t>固定資産税の</t>
  </si>
  <si>
    <t>法　人　税　割</t>
  </si>
  <si>
    <t>市町村民税所得</t>
  </si>
  <si>
    <t>法人均等割納税義務者数</t>
  </si>
  <si>
    <t>　</t>
  </si>
  <si>
    <t>（その２）</t>
  </si>
  <si>
    <t>第17表　　平成24年度　市町村民税の納税義務者数等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</si>
</sst>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4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7" fillId="0" borderId="13" xfId="0" applyFont="1" applyBorder="1" applyAlignment="1">
      <alignment horizontal="right"/>
    </xf>
    <xf numFmtId="180" fontId="7" fillId="0" borderId="13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78" fontId="5" fillId="0" borderId="15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178" fontId="5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22" xfId="0" applyFont="1" applyFill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 horizontal="centerContinuous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 horizontal="centerContinuous"/>
    </xf>
    <xf numFmtId="0" fontId="6" fillId="0" borderId="2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8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Normal="60" zoomScaleSheetLayoutView="100" zoomScalePageLayoutView="0" workbookViewId="0" topLeftCell="A10">
      <selection activeCell="A1" sqref="A1:I79"/>
    </sheetView>
  </sheetViews>
  <sheetFormatPr defaultColWidth="9.00390625" defaultRowHeight="13.5"/>
  <cols>
    <col min="1" max="1" width="10.50390625" style="0" customWidth="1"/>
    <col min="2" max="3" width="15.125" style="0" customWidth="1"/>
    <col min="4" max="9" width="14.25390625" style="0" customWidth="1"/>
  </cols>
  <sheetData>
    <row r="1" spans="1:9" ht="17.25" customHeight="1">
      <c r="A1" s="1" t="s">
        <v>53</v>
      </c>
      <c r="B1" s="48"/>
      <c r="C1" s="48"/>
      <c r="D1" s="48"/>
      <c r="E1" s="48"/>
      <c r="F1" s="48"/>
      <c r="G1" s="48"/>
      <c r="H1" s="48"/>
      <c r="I1" s="48"/>
    </row>
    <row r="2" spans="1:9" ht="13.5" customHeight="1">
      <c r="A2" s="20" t="s">
        <v>54</v>
      </c>
      <c r="B2" s="48"/>
      <c r="C2" s="48"/>
      <c r="D2" s="48"/>
      <c r="E2" s="48"/>
      <c r="F2" s="48"/>
      <c r="G2" s="48"/>
      <c r="H2" s="48"/>
      <c r="I2" s="48"/>
    </row>
    <row r="3" spans="1:9" ht="13.5" customHeight="1">
      <c r="A3" s="35" t="s">
        <v>0</v>
      </c>
      <c r="B3" s="49"/>
      <c r="C3" s="49"/>
      <c r="D3" s="49"/>
      <c r="E3" s="49"/>
      <c r="F3" s="49"/>
      <c r="G3" s="50"/>
      <c r="H3" s="50"/>
      <c r="I3" s="50"/>
    </row>
    <row r="4" spans="1:9" ht="13.5" customHeight="1">
      <c r="A4" s="2" t="s">
        <v>1</v>
      </c>
      <c r="B4" s="36" t="s">
        <v>2</v>
      </c>
      <c r="C4" s="36"/>
      <c r="D4" s="36"/>
      <c r="E4" s="36"/>
      <c r="F4" s="36"/>
      <c r="G4" s="50"/>
      <c r="H4" s="50"/>
      <c r="I4" s="50"/>
    </row>
    <row r="5" spans="1:9" ht="13.5" customHeight="1">
      <c r="A5" s="51"/>
      <c r="B5" s="37" t="s">
        <v>3</v>
      </c>
      <c r="C5" s="38"/>
      <c r="D5" s="38"/>
      <c r="E5" s="36" t="s">
        <v>36</v>
      </c>
      <c r="F5" s="36"/>
      <c r="G5" s="50"/>
      <c r="H5" s="50"/>
      <c r="I5" s="50"/>
    </row>
    <row r="6" spans="1:9" ht="13.5" customHeight="1">
      <c r="A6" s="51"/>
      <c r="B6" s="39" t="s">
        <v>4</v>
      </c>
      <c r="C6" s="39" t="s">
        <v>5</v>
      </c>
      <c r="D6" s="41" t="s">
        <v>6</v>
      </c>
      <c r="E6" s="42" t="s">
        <v>37</v>
      </c>
      <c r="F6" s="36" t="s">
        <v>7</v>
      </c>
      <c r="G6" s="50"/>
      <c r="H6" s="50"/>
      <c r="I6" s="50"/>
    </row>
    <row r="7" spans="1:9" ht="13.5" customHeight="1">
      <c r="A7" s="51"/>
      <c r="B7" s="40"/>
      <c r="C7" s="40"/>
      <c r="D7" s="41"/>
      <c r="E7" s="42"/>
      <c r="F7" s="36"/>
      <c r="G7" s="50"/>
      <c r="H7" s="50"/>
      <c r="I7" s="50"/>
    </row>
    <row r="8" spans="1:9" ht="27.75" customHeight="1">
      <c r="A8" s="3" t="s">
        <v>45</v>
      </c>
      <c r="B8" s="40"/>
      <c r="C8" s="40"/>
      <c r="D8" s="41"/>
      <c r="E8" s="42"/>
      <c r="F8" s="36"/>
      <c r="G8" s="50"/>
      <c r="H8" s="50"/>
      <c r="I8" s="50"/>
    </row>
    <row r="9" spans="1:9" ht="13.5" customHeight="1">
      <c r="A9" s="4" t="s">
        <v>8</v>
      </c>
      <c r="B9" s="52">
        <v>135583</v>
      </c>
      <c r="C9" s="52">
        <v>0</v>
      </c>
      <c r="D9" s="52">
        <v>135583</v>
      </c>
      <c r="E9" s="52">
        <v>0</v>
      </c>
      <c r="F9" s="53">
        <v>0</v>
      </c>
      <c r="G9" s="54"/>
      <c r="H9" s="54"/>
      <c r="I9" s="50"/>
    </row>
    <row r="10" spans="1:9" ht="13.5" customHeight="1">
      <c r="A10" s="5" t="s">
        <v>9</v>
      </c>
      <c r="B10" s="52">
        <v>151521</v>
      </c>
      <c r="C10" s="52">
        <v>7</v>
      </c>
      <c r="D10" s="52">
        <v>151528</v>
      </c>
      <c r="E10" s="52">
        <v>0</v>
      </c>
      <c r="F10" s="53">
        <v>0</v>
      </c>
      <c r="G10" s="54"/>
      <c r="H10" s="54"/>
      <c r="I10" s="50"/>
    </row>
    <row r="11" spans="1:9" ht="13.5" customHeight="1">
      <c r="A11" s="5" t="s">
        <v>10</v>
      </c>
      <c r="B11" s="52">
        <v>63501</v>
      </c>
      <c r="C11" s="52">
        <v>0</v>
      </c>
      <c r="D11" s="52">
        <v>63501</v>
      </c>
      <c r="E11" s="52">
        <v>0</v>
      </c>
      <c r="F11" s="53">
        <v>0</v>
      </c>
      <c r="G11" s="54"/>
      <c r="H11" s="54"/>
      <c r="I11" s="50"/>
    </row>
    <row r="12" spans="1:9" ht="13.5" customHeight="1">
      <c r="A12" s="5" t="s">
        <v>11</v>
      </c>
      <c r="B12" s="52">
        <v>76841</v>
      </c>
      <c r="C12" s="52">
        <v>0</v>
      </c>
      <c r="D12" s="52">
        <v>76841</v>
      </c>
      <c r="E12" s="52">
        <v>1793</v>
      </c>
      <c r="F12" s="53">
        <v>1793</v>
      </c>
      <c r="G12" s="54"/>
      <c r="H12" s="54"/>
      <c r="I12" s="50"/>
    </row>
    <row r="13" spans="1:9" ht="13.5" customHeight="1">
      <c r="A13" s="5" t="s">
        <v>12</v>
      </c>
      <c r="B13" s="52">
        <v>68178</v>
      </c>
      <c r="C13" s="52">
        <v>66</v>
      </c>
      <c r="D13" s="52">
        <v>68244</v>
      </c>
      <c r="E13" s="52">
        <v>0</v>
      </c>
      <c r="F13" s="53">
        <v>0</v>
      </c>
      <c r="G13" s="54"/>
      <c r="H13" s="54"/>
      <c r="I13" s="50"/>
    </row>
    <row r="14" spans="1:9" ht="13.5" customHeight="1">
      <c r="A14" s="5" t="s">
        <v>13</v>
      </c>
      <c r="B14" s="52">
        <v>97208</v>
      </c>
      <c r="C14" s="52">
        <v>0</v>
      </c>
      <c r="D14" s="52">
        <v>97208</v>
      </c>
      <c r="E14" s="52">
        <v>3256</v>
      </c>
      <c r="F14" s="53">
        <v>977</v>
      </c>
      <c r="G14" s="54"/>
      <c r="H14" s="54"/>
      <c r="I14" s="50"/>
    </row>
    <row r="15" spans="1:9" ht="13.5" customHeight="1">
      <c r="A15" s="5" t="s">
        <v>14</v>
      </c>
      <c r="B15" s="52">
        <v>38868</v>
      </c>
      <c r="C15" s="52">
        <v>63</v>
      </c>
      <c r="D15" s="52">
        <v>38931</v>
      </c>
      <c r="E15" s="52">
        <v>0</v>
      </c>
      <c r="F15" s="53">
        <v>0</v>
      </c>
      <c r="G15" s="54"/>
      <c r="H15" s="54"/>
      <c r="I15" s="50"/>
    </row>
    <row r="16" spans="1:9" ht="13.5" customHeight="1">
      <c r="A16" s="5" t="s">
        <v>15</v>
      </c>
      <c r="B16" s="52">
        <v>8901</v>
      </c>
      <c r="C16" s="52">
        <v>0</v>
      </c>
      <c r="D16" s="52">
        <v>8901</v>
      </c>
      <c r="E16" s="52">
        <v>0</v>
      </c>
      <c r="F16" s="53">
        <v>0</v>
      </c>
      <c r="G16" s="54"/>
      <c r="H16" s="54"/>
      <c r="I16" s="50"/>
    </row>
    <row r="17" spans="1:9" ht="13.5" customHeight="1">
      <c r="A17" s="5" t="s">
        <v>16</v>
      </c>
      <c r="B17" s="52">
        <v>24481</v>
      </c>
      <c r="C17" s="52">
        <v>0</v>
      </c>
      <c r="D17" s="52">
        <v>24481</v>
      </c>
      <c r="E17" s="52">
        <v>0</v>
      </c>
      <c r="F17" s="53">
        <v>0</v>
      </c>
      <c r="G17" s="54"/>
      <c r="H17" s="54"/>
      <c r="I17" s="50"/>
    </row>
    <row r="18" spans="1:9" ht="13.5" customHeight="1">
      <c r="A18" s="5" t="s">
        <v>17</v>
      </c>
      <c r="B18" s="52">
        <v>9825</v>
      </c>
      <c r="C18" s="52">
        <v>0</v>
      </c>
      <c r="D18" s="52">
        <v>9825</v>
      </c>
      <c r="E18" s="52">
        <v>0</v>
      </c>
      <c r="F18" s="53">
        <v>0</v>
      </c>
      <c r="G18" s="54"/>
      <c r="H18" s="54"/>
      <c r="I18" s="50"/>
    </row>
    <row r="19" spans="1:9" ht="13.5" customHeight="1">
      <c r="A19" s="5" t="s">
        <v>18</v>
      </c>
      <c r="B19" s="52">
        <v>7628</v>
      </c>
      <c r="C19" s="52">
        <v>0</v>
      </c>
      <c r="D19" s="52">
        <v>7628</v>
      </c>
      <c r="E19" s="52">
        <v>0</v>
      </c>
      <c r="F19" s="53">
        <v>0</v>
      </c>
      <c r="G19" s="54"/>
      <c r="H19" s="54"/>
      <c r="I19" s="50"/>
    </row>
    <row r="20" spans="1:9" ht="13.5" customHeight="1">
      <c r="A20" s="5" t="s">
        <v>19</v>
      </c>
      <c r="B20" s="52">
        <v>23831</v>
      </c>
      <c r="C20" s="52">
        <v>0</v>
      </c>
      <c r="D20" s="52">
        <v>23831</v>
      </c>
      <c r="E20" s="52">
        <v>0</v>
      </c>
      <c r="F20" s="53">
        <v>0</v>
      </c>
      <c r="G20" s="54"/>
      <c r="H20" s="54"/>
      <c r="I20" s="50"/>
    </row>
    <row r="21" spans="1:9" ht="13.5" customHeight="1">
      <c r="A21" s="5" t="s">
        <v>38</v>
      </c>
      <c r="B21" s="52">
        <v>24512</v>
      </c>
      <c r="C21" s="52">
        <v>0</v>
      </c>
      <c r="D21" s="52">
        <v>24512</v>
      </c>
      <c r="E21" s="52">
        <v>0</v>
      </c>
      <c r="F21" s="53">
        <v>0</v>
      </c>
      <c r="G21" s="54"/>
      <c r="H21" s="54"/>
      <c r="I21" s="50"/>
    </row>
    <row r="22" spans="1:9" ht="13.5" customHeight="1">
      <c r="A22" s="5" t="s">
        <v>39</v>
      </c>
      <c r="B22" s="52">
        <v>46909</v>
      </c>
      <c r="C22" s="52">
        <v>26</v>
      </c>
      <c r="D22" s="52">
        <v>46935</v>
      </c>
      <c r="E22" s="52">
        <v>0</v>
      </c>
      <c r="F22" s="53">
        <v>0</v>
      </c>
      <c r="G22" s="54"/>
      <c r="H22" s="54"/>
      <c r="I22" s="50"/>
    </row>
    <row r="23" spans="1:9" ht="13.5" customHeight="1">
      <c r="A23" s="6" t="s">
        <v>20</v>
      </c>
      <c r="B23" s="10">
        <f>SUM(B9:B22)</f>
        <v>777787</v>
      </c>
      <c r="C23" s="11">
        <f>SUM(C9:C22)</f>
        <v>162</v>
      </c>
      <c r="D23" s="11">
        <f>SUM(D9:D22)</f>
        <v>777949</v>
      </c>
      <c r="E23" s="11">
        <f>SUM(E9:E22)</f>
        <v>5049</v>
      </c>
      <c r="F23" s="12">
        <f>SUM(F9:F22)</f>
        <v>2770</v>
      </c>
      <c r="G23" s="54"/>
      <c r="H23" s="54"/>
      <c r="I23" s="50"/>
    </row>
    <row r="24" spans="1:9" ht="13.5" customHeight="1">
      <c r="A24" s="5" t="s">
        <v>21</v>
      </c>
      <c r="B24" s="52">
        <v>3632</v>
      </c>
      <c r="C24" s="52">
        <v>0</v>
      </c>
      <c r="D24" s="52">
        <v>3632</v>
      </c>
      <c r="E24" s="52">
        <v>0</v>
      </c>
      <c r="F24" s="53">
        <v>0</v>
      </c>
      <c r="G24" s="54"/>
      <c r="H24" s="54"/>
      <c r="I24" s="50"/>
    </row>
    <row r="25" spans="1:9" ht="13.5" customHeight="1">
      <c r="A25" s="5" t="s">
        <v>22</v>
      </c>
      <c r="B25" s="52">
        <v>13241</v>
      </c>
      <c r="C25" s="52">
        <v>0</v>
      </c>
      <c r="D25" s="52">
        <v>13241</v>
      </c>
      <c r="E25" s="52">
        <v>0</v>
      </c>
      <c r="F25" s="53">
        <v>0</v>
      </c>
      <c r="G25" s="54"/>
      <c r="H25" s="54"/>
      <c r="I25" s="50"/>
    </row>
    <row r="26" spans="1:9" ht="13.5" customHeight="1">
      <c r="A26" s="5" t="s">
        <v>23</v>
      </c>
      <c r="B26" s="52">
        <v>19777</v>
      </c>
      <c r="C26" s="52">
        <v>231</v>
      </c>
      <c r="D26" s="52">
        <v>20008</v>
      </c>
      <c r="E26" s="52">
        <v>0</v>
      </c>
      <c r="F26" s="53">
        <v>0</v>
      </c>
      <c r="G26" s="54"/>
      <c r="H26" s="54"/>
      <c r="I26" s="50"/>
    </row>
    <row r="27" spans="1:9" ht="13.5" customHeight="1">
      <c r="A27" s="5" t="s">
        <v>24</v>
      </c>
      <c r="B27" s="52">
        <v>4642</v>
      </c>
      <c r="C27" s="52">
        <v>0</v>
      </c>
      <c r="D27" s="52">
        <v>4642</v>
      </c>
      <c r="E27" s="52">
        <v>0</v>
      </c>
      <c r="F27" s="53">
        <v>0</v>
      </c>
      <c r="G27" s="54"/>
      <c r="H27" s="54"/>
      <c r="I27" s="50"/>
    </row>
    <row r="28" spans="1:9" ht="13.5" customHeight="1">
      <c r="A28" s="5" t="s">
        <v>25</v>
      </c>
      <c r="B28" s="52">
        <v>7157</v>
      </c>
      <c r="C28" s="52">
        <v>0</v>
      </c>
      <c r="D28" s="52">
        <v>7157</v>
      </c>
      <c r="E28" s="52">
        <v>0</v>
      </c>
      <c r="F28" s="53">
        <v>0</v>
      </c>
      <c r="G28" s="54"/>
      <c r="H28" s="54"/>
      <c r="I28" s="50"/>
    </row>
    <row r="29" spans="1:9" ht="13.5" customHeight="1">
      <c r="A29" s="5" t="s">
        <v>26</v>
      </c>
      <c r="B29" s="52">
        <v>7129</v>
      </c>
      <c r="C29" s="52">
        <v>0</v>
      </c>
      <c r="D29" s="52">
        <v>7129</v>
      </c>
      <c r="E29" s="52">
        <v>0</v>
      </c>
      <c r="F29" s="53">
        <v>0</v>
      </c>
      <c r="G29" s="54"/>
      <c r="H29" s="54"/>
      <c r="I29" s="50"/>
    </row>
    <row r="30" spans="1:9" ht="13.5" customHeight="1">
      <c r="A30" s="5" t="s">
        <v>27</v>
      </c>
      <c r="B30" s="52">
        <v>11096</v>
      </c>
      <c r="C30" s="52">
        <v>0</v>
      </c>
      <c r="D30" s="52">
        <v>11096</v>
      </c>
      <c r="E30" s="52">
        <v>0</v>
      </c>
      <c r="F30" s="53">
        <v>0</v>
      </c>
      <c r="G30" s="54"/>
      <c r="H30" s="54"/>
      <c r="I30" s="50"/>
    </row>
    <row r="31" spans="1:9" ht="13.5" customHeight="1">
      <c r="A31" s="5" t="s">
        <v>28</v>
      </c>
      <c r="B31" s="52">
        <v>4470</v>
      </c>
      <c r="C31" s="52">
        <v>0</v>
      </c>
      <c r="D31" s="52">
        <v>4470</v>
      </c>
      <c r="E31" s="52">
        <v>106</v>
      </c>
      <c r="F31" s="53">
        <v>11</v>
      </c>
      <c r="G31" s="54"/>
      <c r="H31" s="54"/>
      <c r="I31" s="50"/>
    </row>
    <row r="32" spans="1:9" ht="13.5" customHeight="1">
      <c r="A32" s="5" t="s">
        <v>29</v>
      </c>
      <c r="B32" s="52">
        <v>7307</v>
      </c>
      <c r="C32" s="52">
        <v>0</v>
      </c>
      <c r="D32" s="52">
        <v>7307</v>
      </c>
      <c r="E32" s="52">
        <v>0</v>
      </c>
      <c r="F32" s="53">
        <v>0</v>
      </c>
      <c r="G32" s="54"/>
      <c r="H32" s="54"/>
      <c r="I32" s="50"/>
    </row>
    <row r="33" spans="1:9" ht="13.5" customHeight="1">
      <c r="A33" s="5" t="s">
        <v>30</v>
      </c>
      <c r="B33" s="52">
        <v>4213</v>
      </c>
      <c r="C33" s="52">
        <v>0</v>
      </c>
      <c r="D33" s="52">
        <v>4213</v>
      </c>
      <c r="E33" s="52">
        <v>0</v>
      </c>
      <c r="F33" s="53">
        <v>0</v>
      </c>
      <c r="G33" s="54"/>
      <c r="H33" s="54"/>
      <c r="I33" s="50"/>
    </row>
    <row r="34" spans="1:9" ht="13.5" customHeight="1">
      <c r="A34" s="5" t="s">
        <v>40</v>
      </c>
      <c r="B34" s="52">
        <v>4219</v>
      </c>
      <c r="C34" s="52">
        <v>14</v>
      </c>
      <c r="D34" s="52">
        <v>4233</v>
      </c>
      <c r="E34" s="52">
        <v>0</v>
      </c>
      <c r="F34" s="53">
        <v>0</v>
      </c>
      <c r="G34" s="54"/>
      <c r="H34" s="54"/>
      <c r="I34" s="50"/>
    </row>
    <row r="35" spans="1:9" ht="13.5" customHeight="1">
      <c r="A35" s="5" t="s">
        <v>41</v>
      </c>
      <c r="B35" s="52">
        <v>6239</v>
      </c>
      <c r="C35" s="52">
        <v>0</v>
      </c>
      <c r="D35" s="52">
        <v>6239</v>
      </c>
      <c r="E35" s="52">
        <v>0</v>
      </c>
      <c r="F35" s="53">
        <v>0</v>
      </c>
      <c r="G35" s="54"/>
      <c r="H35" s="54"/>
      <c r="I35" s="50"/>
    </row>
    <row r="36" spans="1:9" ht="13.5" customHeight="1">
      <c r="A36" s="5" t="s">
        <v>42</v>
      </c>
      <c r="B36" s="52">
        <v>7609</v>
      </c>
      <c r="C36" s="52">
        <v>0</v>
      </c>
      <c r="D36" s="52">
        <v>7609</v>
      </c>
      <c r="E36" s="52">
        <v>0</v>
      </c>
      <c r="F36" s="53">
        <v>0</v>
      </c>
      <c r="G36" s="54"/>
      <c r="H36" s="54"/>
      <c r="I36" s="50"/>
    </row>
    <row r="37" spans="1:9" ht="13.5" customHeight="1">
      <c r="A37" s="5" t="s">
        <v>31</v>
      </c>
      <c r="B37" s="52">
        <v>3791</v>
      </c>
      <c r="C37" s="52">
        <v>0</v>
      </c>
      <c r="D37" s="52">
        <v>3791</v>
      </c>
      <c r="E37" s="52">
        <v>0</v>
      </c>
      <c r="F37" s="53">
        <v>0</v>
      </c>
      <c r="G37" s="54"/>
      <c r="H37" s="54"/>
      <c r="I37" s="50"/>
    </row>
    <row r="38" spans="1:9" ht="13.5" customHeight="1">
      <c r="A38" s="5" t="s">
        <v>43</v>
      </c>
      <c r="B38" s="52">
        <v>4866</v>
      </c>
      <c r="C38" s="52">
        <v>0</v>
      </c>
      <c r="D38" s="52">
        <v>4866</v>
      </c>
      <c r="E38" s="52">
        <v>0</v>
      </c>
      <c r="F38" s="53">
        <v>0</v>
      </c>
      <c r="G38" s="54"/>
      <c r="H38" s="54"/>
      <c r="I38" s="50"/>
    </row>
    <row r="39" spans="1:9" ht="13.5" customHeight="1">
      <c r="A39" s="7" t="s">
        <v>44</v>
      </c>
      <c r="B39" s="11">
        <f>SUM(B24:B38)</f>
        <v>109388</v>
      </c>
      <c r="C39" s="11">
        <f>SUM(C24:C38)</f>
        <v>245</v>
      </c>
      <c r="D39" s="11">
        <f>SUM(D24:D38)</f>
        <v>109633</v>
      </c>
      <c r="E39" s="11">
        <f>SUM(E24:E38)</f>
        <v>106</v>
      </c>
      <c r="F39" s="12">
        <f>SUM(F24:F38)</f>
        <v>11</v>
      </c>
      <c r="G39" s="54"/>
      <c r="H39" s="54"/>
      <c r="I39" s="50"/>
    </row>
    <row r="40" spans="1:9" ht="13.5" customHeight="1">
      <c r="A40" s="8" t="s">
        <v>32</v>
      </c>
      <c r="B40" s="13">
        <f>SUM(B39,B23)</f>
        <v>887175</v>
      </c>
      <c r="C40" s="13">
        <f>SUM(C39,C23)</f>
        <v>407</v>
      </c>
      <c r="D40" s="13">
        <f>SUM(D39,D23)</f>
        <v>887582</v>
      </c>
      <c r="E40" s="13">
        <f>SUM(E39,E23)</f>
        <v>5155</v>
      </c>
      <c r="F40" s="14">
        <f>SUM(F39,F23)</f>
        <v>2781</v>
      </c>
      <c r="G40" s="54"/>
      <c r="H40" s="54"/>
      <c r="I40" s="50"/>
    </row>
    <row r="41" spans="1:9" ht="13.5">
      <c r="A41" s="50"/>
      <c r="B41" s="54"/>
      <c r="C41" s="54"/>
      <c r="D41" s="54"/>
      <c r="E41" s="54"/>
      <c r="F41" s="54"/>
      <c r="G41" s="54"/>
      <c r="H41" s="54"/>
      <c r="I41" s="50"/>
    </row>
    <row r="42" spans="1:9" ht="13.5">
      <c r="A42" s="50"/>
      <c r="B42" s="15"/>
      <c r="C42" s="54"/>
      <c r="D42" s="54"/>
      <c r="E42" s="54"/>
      <c r="F42" s="54"/>
      <c r="G42" s="54"/>
      <c r="H42" s="16"/>
      <c r="I42" s="16" t="s">
        <v>33</v>
      </c>
    </row>
    <row r="43" spans="1:9" ht="13.5">
      <c r="A43" s="2" t="s">
        <v>1</v>
      </c>
      <c r="B43" s="17" t="s">
        <v>34</v>
      </c>
      <c r="C43" s="18"/>
      <c r="D43" s="18"/>
      <c r="E43" s="18"/>
      <c r="F43" s="18"/>
      <c r="G43" s="18"/>
      <c r="H43" s="18"/>
      <c r="I43" s="19"/>
    </row>
    <row r="44" spans="1:9" ht="13.5">
      <c r="A44" s="51"/>
      <c r="B44" s="17" t="s">
        <v>35</v>
      </c>
      <c r="C44" s="18"/>
      <c r="D44" s="18"/>
      <c r="E44" s="18"/>
      <c r="F44" s="18"/>
      <c r="G44" s="18"/>
      <c r="H44" s="18"/>
      <c r="I44" s="19"/>
    </row>
    <row r="45" spans="1:9" ht="13.5" customHeight="1">
      <c r="A45" s="51"/>
      <c r="B45" s="43" t="s">
        <v>46</v>
      </c>
      <c r="C45" s="43" t="s">
        <v>47</v>
      </c>
      <c r="D45" s="43" t="s">
        <v>48</v>
      </c>
      <c r="E45" s="43" t="s">
        <v>49</v>
      </c>
      <c r="F45" s="43" t="s">
        <v>50</v>
      </c>
      <c r="G45" s="43" t="s">
        <v>51</v>
      </c>
      <c r="H45" s="43" t="s">
        <v>52</v>
      </c>
      <c r="I45" s="43" t="s">
        <v>55</v>
      </c>
    </row>
    <row r="46" spans="1:9" ht="13.5">
      <c r="A46" s="51"/>
      <c r="B46" s="44"/>
      <c r="C46" s="44"/>
      <c r="D46" s="44"/>
      <c r="E46" s="44"/>
      <c r="F46" s="44"/>
      <c r="G46" s="44"/>
      <c r="H46" s="44"/>
      <c r="I46" s="44"/>
    </row>
    <row r="47" spans="1:9" ht="13.5">
      <c r="A47" s="3" t="s">
        <v>45</v>
      </c>
      <c r="B47" s="45"/>
      <c r="C47" s="45"/>
      <c r="D47" s="45"/>
      <c r="E47" s="45"/>
      <c r="F47" s="45"/>
      <c r="G47" s="45"/>
      <c r="H47" s="45"/>
      <c r="I47" s="45"/>
    </row>
    <row r="48" spans="1:9" ht="13.5">
      <c r="A48" s="4" t="s">
        <v>8</v>
      </c>
      <c r="B48" s="52">
        <v>65</v>
      </c>
      <c r="C48" s="52">
        <v>22</v>
      </c>
      <c r="D48" s="52">
        <v>493</v>
      </c>
      <c r="E48" s="52">
        <v>53</v>
      </c>
      <c r="F48" s="52">
        <v>316</v>
      </c>
      <c r="G48" s="52">
        <v>112</v>
      </c>
      <c r="H48" s="52">
        <v>1114</v>
      </c>
      <c r="I48" s="53">
        <v>63</v>
      </c>
    </row>
    <row r="49" spans="1:9" ht="13.5">
      <c r="A49" s="5" t="s">
        <v>9</v>
      </c>
      <c r="B49" s="52">
        <v>67</v>
      </c>
      <c r="C49" s="52">
        <v>34</v>
      </c>
      <c r="D49" s="52">
        <v>492</v>
      </c>
      <c r="E49" s="52">
        <v>82</v>
      </c>
      <c r="F49" s="52">
        <v>408</v>
      </c>
      <c r="G49" s="52">
        <v>149</v>
      </c>
      <c r="H49" s="52">
        <v>1301</v>
      </c>
      <c r="I49" s="53">
        <v>78</v>
      </c>
    </row>
    <row r="50" spans="1:9" ht="13.5">
      <c r="A50" s="5" t="s">
        <v>10</v>
      </c>
      <c r="B50" s="52">
        <v>19</v>
      </c>
      <c r="C50" s="52">
        <v>6</v>
      </c>
      <c r="D50" s="52">
        <v>155</v>
      </c>
      <c r="E50" s="52">
        <v>10</v>
      </c>
      <c r="F50" s="52">
        <v>84</v>
      </c>
      <c r="G50" s="52">
        <v>45</v>
      </c>
      <c r="H50" s="52">
        <v>416</v>
      </c>
      <c r="I50" s="53">
        <v>25</v>
      </c>
    </row>
    <row r="51" spans="1:9" ht="13.5">
      <c r="A51" s="5" t="s">
        <v>11</v>
      </c>
      <c r="B51" s="52">
        <v>24</v>
      </c>
      <c r="C51" s="52">
        <v>10</v>
      </c>
      <c r="D51" s="52">
        <v>175</v>
      </c>
      <c r="E51" s="52">
        <v>24</v>
      </c>
      <c r="F51" s="52">
        <v>131</v>
      </c>
      <c r="G51" s="52">
        <v>68</v>
      </c>
      <c r="H51" s="52">
        <v>598</v>
      </c>
      <c r="I51" s="53">
        <v>48</v>
      </c>
    </row>
    <row r="52" spans="1:9" ht="13.5">
      <c r="A52" s="5" t="s">
        <v>12</v>
      </c>
      <c r="B52" s="52">
        <v>17</v>
      </c>
      <c r="C52" s="52">
        <v>6</v>
      </c>
      <c r="D52" s="52">
        <v>197</v>
      </c>
      <c r="E52" s="52">
        <v>19</v>
      </c>
      <c r="F52" s="52">
        <v>169</v>
      </c>
      <c r="G52" s="52">
        <v>57</v>
      </c>
      <c r="H52" s="52">
        <v>530</v>
      </c>
      <c r="I52" s="53">
        <v>36</v>
      </c>
    </row>
    <row r="53" spans="1:9" ht="13.5">
      <c r="A53" s="5" t="s">
        <v>13</v>
      </c>
      <c r="B53" s="52">
        <v>39</v>
      </c>
      <c r="C53" s="52">
        <v>6</v>
      </c>
      <c r="D53" s="52">
        <v>254</v>
      </c>
      <c r="E53" s="52">
        <v>15</v>
      </c>
      <c r="F53" s="52">
        <v>191</v>
      </c>
      <c r="G53" s="52">
        <v>50</v>
      </c>
      <c r="H53" s="52">
        <v>624</v>
      </c>
      <c r="I53" s="53">
        <v>44</v>
      </c>
    </row>
    <row r="54" spans="1:9" ht="13.5">
      <c r="A54" s="5" t="s">
        <v>14</v>
      </c>
      <c r="B54" s="52">
        <v>18</v>
      </c>
      <c r="C54" s="52">
        <v>6</v>
      </c>
      <c r="D54" s="52">
        <v>107</v>
      </c>
      <c r="E54" s="52">
        <v>10</v>
      </c>
      <c r="F54" s="52">
        <v>48</v>
      </c>
      <c r="G54" s="52">
        <v>19</v>
      </c>
      <c r="H54" s="52">
        <v>225</v>
      </c>
      <c r="I54" s="53">
        <v>8</v>
      </c>
    </row>
    <row r="55" spans="1:9" ht="13.5">
      <c r="A55" s="5" t="s">
        <v>15</v>
      </c>
      <c r="B55" s="52">
        <v>2</v>
      </c>
      <c r="C55" s="52">
        <v>0</v>
      </c>
      <c r="D55" s="52">
        <v>58</v>
      </c>
      <c r="E55" s="52">
        <v>4</v>
      </c>
      <c r="F55" s="52">
        <v>28</v>
      </c>
      <c r="G55" s="52">
        <v>2</v>
      </c>
      <c r="H55" s="52">
        <v>99</v>
      </c>
      <c r="I55" s="53">
        <v>4</v>
      </c>
    </row>
    <row r="56" spans="1:9" ht="13.5">
      <c r="A56" s="5" t="s">
        <v>16</v>
      </c>
      <c r="B56" s="52">
        <v>18</v>
      </c>
      <c r="C56" s="52">
        <v>7</v>
      </c>
      <c r="D56" s="52">
        <v>92</v>
      </c>
      <c r="E56" s="52">
        <v>15</v>
      </c>
      <c r="F56" s="52">
        <v>47</v>
      </c>
      <c r="G56" s="52">
        <v>25</v>
      </c>
      <c r="H56" s="52">
        <v>196</v>
      </c>
      <c r="I56" s="53">
        <v>18</v>
      </c>
    </row>
    <row r="57" spans="1:9" ht="13.5">
      <c r="A57" s="5" t="s">
        <v>17</v>
      </c>
      <c r="B57" s="52">
        <v>6</v>
      </c>
      <c r="C57" s="52">
        <v>1</v>
      </c>
      <c r="D57" s="52">
        <v>52</v>
      </c>
      <c r="E57" s="52">
        <v>3</v>
      </c>
      <c r="F57" s="52">
        <v>31</v>
      </c>
      <c r="G57" s="52">
        <v>8</v>
      </c>
      <c r="H57" s="52">
        <v>111</v>
      </c>
      <c r="I57" s="53">
        <v>4</v>
      </c>
    </row>
    <row r="58" spans="1:9" ht="13.5">
      <c r="A58" s="5" t="s">
        <v>18</v>
      </c>
      <c r="B58" s="52">
        <v>4</v>
      </c>
      <c r="C58" s="52">
        <v>0</v>
      </c>
      <c r="D58" s="52">
        <v>32</v>
      </c>
      <c r="E58" s="52">
        <v>1</v>
      </c>
      <c r="F58" s="52">
        <v>20</v>
      </c>
      <c r="G58" s="52">
        <v>2</v>
      </c>
      <c r="H58" s="52">
        <v>63</v>
      </c>
      <c r="I58" s="53">
        <v>5</v>
      </c>
    </row>
    <row r="59" spans="1:9" ht="13.5">
      <c r="A59" s="5" t="s">
        <v>19</v>
      </c>
      <c r="B59" s="52">
        <v>12</v>
      </c>
      <c r="C59" s="52">
        <v>4</v>
      </c>
      <c r="D59" s="52">
        <v>51</v>
      </c>
      <c r="E59" s="52">
        <v>15</v>
      </c>
      <c r="F59" s="52">
        <v>44</v>
      </c>
      <c r="G59" s="52">
        <v>18</v>
      </c>
      <c r="H59" s="52">
        <v>151</v>
      </c>
      <c r="I59" s="53">
        <v>8</v>
      </c>
    </row>
    <row r="60" spans="1:9" ht="13.5">
      <c r="A60" s="5" t="s">
        <v>38</v>
      </c>
      <c r="B60" s="52">
        <v>10</v>
      </c>
      <c r="C60" s="52">
        <v>3</v>
      </c>
      <c r="D60" s="52">
        <v>63</v>
      </c>
      <c r="E60" s="52">
        <v>4</v>
      </c>
      <c r="F60" s="52">
        <v>50</v>
      </c>
      <c r="G60" s="52">
        <v>13</v>
      </c>
      <c r="H60" s="52">
        <v>206</v>
      </c>
      <c r="I60" s="53">
        <v>11</v>
      </c>
    </row>
    <row r="61" spans="1:9" ht="13.5">
      <c r="A61" s="5" t="s">
        <v>39</v>
      </c>
      <c r="B61" s="52">
        <v>21</v>
      </c>
      <c r="C61" s="52">
        <v>13</v>
      </c>
      <c r="D61" s="52">
        <v>122</v>
      </c>
      <c r="E61" s="52">
        <v>17</v>
      </c>
      <c r="F61" s="52">
        <v>86</v>
      </c>
      <c r="G61" s="52">
        <v>52</v>
      </c>
      <c r="H61" s="52">
        <v>495</v>
      </c>
      <c r="I61" s="53">
        <v>29</v>
      </c>
    </row>
    <row r="62" spans="1:9" ht="13.5">
      <c r="A62" s="6" t="s">
        <v>20</v>
      </c>
      <c r="B62" s="10">
        <f aca="true" t="shared" si="0" ref="B62:I62">SUM(B48:B61)</f>
        <v>322</v>
      </c>
      <c r="C62" s="11">
        <f t="shared" si="0"/>
        <v>118</v>
      </c>
      <c r="D62" s="11">
        <f t="shared" si="0"/>
        <v>2343</v>
      </c>
      <c r="E62" s="11">
        <f t="shared" si="0"/>
        <v>272</v>
      </c>
      <c r="F62" s="11">
        <f t="shared" si="0"/>
        <v>1653</v>
      </c>
      <c r="G62" s="11">
        <f t="shared" si="0"/>
        <v>620</v>
      </c>
      <c r="H62" s="11">
        <f t="shared" si="0"/>
        <v>6129</v>
      </c>
      <c r="I62" s="12">
        <f t="shared" si="0"/>
        <v>381</v>
      </c>
    </row>
    <row r="63" spans="1:9" ht="13.5">
      <c r="A63" s="5" t="s">
        <v>21</v>
      </c>
      <c r="B63" s="52">
        <v>0</v>
      </c>
      <c r="C63" s="52">
        <v>1</v>
      </c>
      <c r="D63" s="52">
        <v>9</v>
      </c>
      <c r="E63" s="52">
        <v>1</v>
      </c>
      <c r="F63" s="52">
        <v>4</v>
      </c>
      <c r="G63" s="52">
        <v>7</v>
      </c>
      <c r="H63" s="52">
        <v>38</v>
      </c>
      <c r="I63" s="53">
        <v>5</v>
      </c>
    </row>
    <row r="64" spans="1:9" ht="13.5">
      <c r="A64" s="5" t="s">
        <v>22</v>
      </c>
      <c r="B64" s="52">
        <v>4</v>
      </c>
      <c r="C64" s="52">
        <v>1</v>
      </c>
      <c r="D64" s="52">
        <v>20</v>
      </c>
      <c r="E64" s="52">
        <v>5</v>
      </c>
      <c r="F64" s="52">
        <v>14</v>
      </c>
      <c r="G64" s="52">
        <v>11</v>
      </c>
      <c r="H64" s="52">
        <v>62</v>
      </c>
      <c r="I64" s="53">
        <v>7</v>
      </c>
    </row>
    <row r="65" spans="1:9" ht="13.5">
      <c r="A65" s="5" t="s">
        <v>23</v>
      </c>
      <c r="B65" s="52">
        <v>5</v>
      </c>
      <c r="C65" s="52">
        <v>3</v>
      </c>
      <c r="D65" s="52">
        <v>45</v>
      </c>
      <c r="E65" s="52">
        <v>10</v>
      </c>
      <c r="F65" s="52">
        <v>25</v>
      </c>
      <c r="G65" s="52">
        <v>14</v>
      </c>
      <c r="H65" s="52">
        <v>135</v>
      </c>
      <c r="I65" s="53">
        <v>7</v>
      </c>
    </row>
    <row r="66" spans="1:9" ht="13.5">
      <c r="A66" s="5" t="s">
        <v>24</v>
      </c>
      <c r="B66" s="52">
        <v>2</v>
      </c>
      <c r="C66" s="52">
        <v>2</v>
      </c>
      <c r="D66" s="52">
        <v>21</v>
      </c>
      <c r="E66" s="52">
        <v>2</v>
      </c>
      <c r="F66" s="52">
        <v>19</v>
      </c>
      <c r="G66" s="52">
        <v>3</v>
      </c>
      <c r="H66" s="52">
        <v>27</v>
      </c>
      <c r="I66" s="53">
        <v>1</v>
      </c>
    </row>
    <row r="67" spans="1:9" ht="13.5">
      <c r="A67" s="5" t="s">
        <v>25</v>
      </c>
      <c r="B67" s="52">
        <v>4</v>
      </c>
      <c r="C67" s="52">
        <v>2</v>
      </c>
      <c r="D67" s="52">
        <v>65</v>
      </c>
      <c r="E67" s="52">
        <v>5</v>
      </c>
      <c r="F67" s="52">
        <v>34</v>
      </c>
      <c r="G67" s="52">
        <v>11</v>
      </c>
      <c r="H67" s="52">
        <v>90</v>
      </c>
      <c r="I67" s="53">
        <v>5</v>
      </c>
    </row>
    <row r="68" spans="1:9" ht="13.5">
      <c r="A68" s="5" t="s">
        <v>26</v>
      </c>
      <c r="B68" s="52">
        <v>3</v>
      </c>
      <c r="C68" s="52">
        <v>1</v>
      </c>
      <c r="D68" s="52">
        <v>21</v>
      </c>
      <c r="E68" s="52">
        <v>3</v>
      </c>
      <c r="F68" s="52">
        <v>13</v>
      </c>
      <c r="G68" s="52">
        <v>5</v>
      </c>
      <c r="H68" s="52">
        <v>45</v>
      </c>
      <c r="I68" s="53">
        <v>4</v>
      </c>
    </row>
    <row r="69" spans="1:9" ht="13.5">
      <c r="A69" s="5" t="s">
        <v>27</v>
      </c>
      <c r="B69" s="52">
        <v>4</v>
      </c>
      <c r="C69" s="52">
        <v>1</v>
      </c>
      <c r="D69" s="52">
        <v>39</v>
      </c>
      <c r="E69" s="52">
        <v>0</v>
      </c>
      <c r="F69" s="52">
        <v>31</v>
      </c>
      <c r="G69" s="52">
        <v>9</v>
      </c>
      <c r="H69" s="52">
        <v>69</v>
      </c>
      <c r="I69" s="53">
        <v>5</v>
      </c>
    </row>
    <row r="70" spans="1:9" ht="13.5">
      <c r="A70" s="5" t="s">
        <v>28</v>
      </c>
      <c r="B70" s="52">
        <v>2</v>
      </c>
      <c r="C70" s="52">
        <v>0</v>
      </c>
      <c r="D70" s="52">
        <v>14</v>
      </c>
      <c r="E70" s="52">
        <v>1</v>
      </c>
      <c r="F70" s="52">
        <v>7</v>
      </c>
      <c r="G70" s="52">
        <v>1</v>
      </c>
      <c r="H70" s="52">
        <v>43</v>
      </c>
      <c r="I70" s="53">
        <v>2</v>
      </c>
    </row>
    <row r="71" spans="1:9" ht="13.5">
      <c r="A71" s="5" t="s">
        <v>29</v>
      </c>
      <c r="B71" s="52">
        <v>2</v>
      </c>
      <c r="C71" s="52">
        <v>1</v>
      </c>
      <c r="D71" s="52">
        <v>21</v>
      </c>
      <c r="E71" s="52">
        <v>4</v>
      </c>
      <c r="F71" s="52">
        <v>16</v>
      </c>
      <c r="G71" s="52">
        <v>5</v>
      </c>
      <c r="H71" s="52">
        <v>45</v>
      </c>
      <c r="I71" s="53">
        <v>3</v>
      </c>
    </row>
    <row r="72" spans="1:9" ht="13.5">
      <c r="A72" s="5" t="s">
        <v>30</v>
      </c>
      <c r="B72" s="52">
        <v>0</v>
      </c>
      <c r="C72" s="52">
        <v>1</v>
      </c>
      <c r="D72" s="52">
        <v>5</v>
      </c>
      <c r="E72" s="52">
        <v>0</v>
      </c>
      <c r="F72" s="52">
        <v>0</v>
      </c>
      <c r="G72" s="52">
        <v>0</v>
      </c>
      <c r="H72" s="52">
        <v>25</v>
      </c>
      <c r="I72" s="53">
        <v>0</v>
      </c>
    </row>
    <row r="73" spans="1:9" ht="13.5">
      <c r="A73" s="5" t="s">
        <v>40</v>
      </c>
      <c r="B73" s="52">
        <v>0</v>
      </c>
      <c r="C73" s="52">
        <v>1</v>
      </c>
      <c r="D73" s="52">
        <v>12</v>
      </c>
      <c r="E73" s="52">
        <v>2</v>
      </c>
      <c r="F73" s="52">
        <v>3</v>
      </c>
      <c r="G73" s="52">
        <v>2</v>
      </c>
      <c r="H73" s="52">
        <v>25</v>
      </c>
      <c r="I73" s="53">
        <v>1</v>
      </c>
    </row>
    <row r="74" spans="1:9" ht="13.5">
      <c r="A74" s="5" t="s">
        <v>41</v>
      </c>
      <c r="B74" s="52">
        <v>0</v>
      </c>
      <c r="C74" s="52">
        <v>2</v>
      </c>
      <c r="D74" s="52">
        <v>6</v>
      </c>
      <c r="E74" s="52">
        <v>0</v>
      </c>
      <c r="F74" s="52">
        <v>6</v>
      </c>
      <c r="G74" s="52">
        <v>5</v>
      </c>
      <c r="H74" s="52">
        <v>59</v>
      </c>
      <c r="I74" s="53">
        <v>1</v>
      </c>
    </row>
    <row r="75" spans="1:9" ht="13.5">
      <c r="A75" s="5" t="s">
        <v>42</v>
      </c>
      <c r="B75" s="52">
        <v>1</v>
      </c>
      <c r="C75" s="52">
        <v>0</v>
      </c>
      <c r="D75" s="52">
        <v>32</v>
      </c>
      <c r="E75" s="52">
        <v>0</v>
      </c>
      <c r="F75" s="52">
        <v>9</v>
      </c>
      <c r="G75" s="52">
        <v>5</v>
      </c>
      <c r="H75" s="52">
        <v>73</v>
      </c>
      <c r="I75" s="53">
        <v>2</v>
      </c>
    </row>
    <row r="76" spans="1:9" ht="13.5">
      <c r="A76" s="5" t="s">
        <v>31</v>
      </c>
      <c r="B76" s="52">
        <v>1</v>
      </c>
      <c r="C76" s="52">
        <v>0</v>
      </c>
      <c r="D76" s="52">
        <v>8</v>
      </c>
      <c r="E76" s="52">
        <v>1</v>
      </c>
      <c r="F76" s="52">
        <v>2</v>
      </c>
      <c r="G76" s="52">
        <v>0</v>
      </c>
      <c r="H76" s="52">
        <v>36</v>
      </c>
      <c r="I76" s="53">
        <v>0</v>
      </c>
    </row>
    <row r="77" spans="1:9" ht="13.5">
      <c r="A77" s="5" t="s">
        <v>43</v>
      </c>
      <c r="B77" s="52">
        <v>1</v>
      </c>
      <c r="C77" s="52">
        <v>0</v>
      </c>
      <c r="D77" s="52">
        <v>7</v>
      </c>
      <c r="E77" s="52">
        <v>1</v>
      </c>
      <c r="F77" s="52">
        <v>3</v>
      </c>
      <c r="G77" s="52">
        <v>2</v>
      </c>
      <c r="H77" s="52">
        <v>28</v>
      </c>
      <c r="I77" s="53">
        <v>2</v>
      </c>
    </row>
    <row r="78" spans="1:9" ht="13.5">
      <c r="A78" s="6" t="s">
        <v>44</v>
      </c>
      <c r="B78" s="10">
        <f aca="true" t="shared" si="1" ref="B78:I78">SUM(B63:B77)</f>
        <v>29</v>
      </c>
      <c r="C78" s="11">
        <f t="shared" si="1"/>
        <v>16</v>
      </c>
      <c r="D78" s="11">
        <f t="shared" si="1"/>
        <v>325</v>
      </c>
      <c r="E78" s="11">
        <f t="shared" si="1"/>
        <v>35</v>
      </c>
      <c r="F78" s="11">
        <f t="shared" si="1"/>
        <v>186</v>
      </c>
      <c r="G78" s="11">
        <f t="shared" si="1"/>
        <v>80</v>
      </c>
      <c r="H78" s="11">
        <f t="shared" si="1"/>
        <v>800</v>
      </c>
      <c r="I78" s="12">
        <f t="shared" si="1"/>
        <v>45</v>
      </c>
    </row>
    <row r="79" spans="1:9" ht="13.5">
      <c r="A79" s="9" t="s">
        <v>32</v>
      </c>
      <c r="B79" s="13">
        <f aca="true" t="shared" si="2" ref="B79:I79">SUM(B78,B62)</f>
        <v>351</v>
      </c>
      <c r="C79" s="13">
        <f t="shared" si="2"/>
        <v>134</v>
      </c>
      <c r="D79" s="13">
        <f t="shared" si="2"/>
        <v>2668</v>
      </c>
      <c r="E79" s="13">
        <f t="shared" si="2"/>
        <v>307</v>
      </c>
      <c r="F79" s="13">
        <f t="shared" si="2"/>
        <v>1839</v>
      </c>
      <c r="G79" s="13">
        <f t="shared" si="2"/>
        <v>700</v>
      </c>
      <c r="H79" s="13">
        <f t="shared" si="2"/>
        <v>6929</v>
      </c>
      <c r="I79" s="14">
        <f t="shared" si="2"/>
        <v>426</v>
      </c>
    </row>
  </sheetData>
  <sheetProtection/>
  <mergeCells count="17">
    <mergeCell ref="F45:F47"/>
    <mergeCell ref="G45:G47"/>
    <mergeCell ref="H45:H47"/>
    <mergeCell ref="I45:I47"/>
    <mergeCell ref="B45:B47"/>
    <mergeCell ref="C45:C47"/>
    <mergeCell ref="D45:D47"/>
    <mergeCell ref="E45:E47"/>
    <mergeCell ref="A3:F3"/>
    <mergeCell ref="B4:F4"/>
    <mergeCell ref="E5:F5"/>
    <mergeCell ref="B5:D5"/>
    <mergeCell ref="F6:F8"/>
    <mergeCell ref="B6:B8"/>
    <mergeCell ref="C6:C8"/>
    <mergeCell ref="D6:D8"/>
    <mergeCell ref="E6:E8"/>
  </mergeCells>
  <printOptions/>
  <pageMargins left="0.984251968503937" right="0.1968503937007874" top="0.5905511811023623" bottom="0" header="0.5118110236220472" footer="0.5118110236220472"/>
  <pageSetup horizontalDpi="300" verticalDpi="300" orientation="portrait" paperSize="9" scale="72" r:id="rId1"/>
  <headerFooter alignWithMargins="0">
    <oddFooter>&amp;C&amp;20- 9 -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Normal="60" zoomScaleSheetLayoutView="100" zoomScalePageLayoutView="0" workbookViewId="0" topLeftCell="A1">
      <selection activeCell="A1" sqref="A1:H40"/>
    </sheetView>
  </sheetViews>
  <sheetFormatPr defaultColWidth="9.00390625" defaultRowHeight="13.5"/>
  <cols>
    <col min="1" max="1" width="10.50390625" style="0" customWidth="1"/>
    <col min="2" max="3" width="14.25390625" style="0" customWidth="1"/>
    <col min="4" max="4" width="14.875" style="0" customWidth="1"/>
    <col min="5" max="7" width="14.25390625" style="0" customWidth="1"/>
    <col min="8" max="8" width="13.625" style="0" customWidth="1"/>
  </cols>
  <sheetData>
    <row r="1" spans="1:8" ht="17.25">
      <c r="A1" s="1" t="s">
        <v>68</v>
      </c>
      <c r="B1" s="48"/>
      <c r="C1" s="48"/>
      <c r="D1" s="48"/>
      <c r="E1" s="48"/>
      <c r="F1" s="48"/>
      <c r="G1" s="48"/>
      <c r="H1" s="48"/>
    </row>
    <row r="2" spans="1:8" ht="13.5">
      <c r="A2" s="20" t="s">
        <v>67</v>
      </c>
      <c r="B2" s="48"/>
      <c r="C2" s="48"/>
      <c r="D2" s="48"/>
      <c r="E2" s="48"/>
      <c r="F2" s="48"/>
      <c r="G2" s="48"/>
      <c r="H2" s="48"/>
    </row>
    <row r="3" spans="1:8" ht="13.5">
      <c r="A3" s="50"/>
      <c r="B3" s="22"/>
      <c r="C3" s="50"/>
      <c r="D3" s="50"/>
      <c r="E3" s="50"/>
      <c r="F3" s="55"/>
      <c r="G3" s="21" t="s">
        <v>33</v>
      </c>
      <c r="H3" s="21" t="s">
        <v>66</v>
      </c>
    </row>
    <row r="4" spans="1:8" ht="13.5">
      <c r="A4" s="34" t="s">
        <v>1</v>
      </c>
      <c r="B4" s="33" t="s">
        <v>65</v>
      </c>
      <c r="C4" s="30"/>
      <c r="D4" s="32" t="s">
        <v>64</v>
      </c>
      <c r="E4" s="56" t="s">
        <v>63</v>
      </c>
      <c r="F4" s="57"/>
      <c r="G4" s="31" t="s">
        <v>62</v>
      </c>
      <c r="H4" s="50"/>
    </row>
    <row r="5" spans="1:8" ht="13.5">
      <c r="A5" s="58"/>
      <c r="B5" s="30" t="s">
        <v>61</v>
      </c>
      <c r="C5" s="26"/>
      <c r="D5" s="26" t="s">
        <v>60</v>
      </c>
      <c r="E5" s="29"/>
      <c r="F5" s="25"/>
      <c r="G5" s="27" t="s">
        <v>57</v>
      </c>
      <c r="H5" s="50"/>
    </row>
    <row r="6" spans="1:8" ht="13.5">
      <c r="A6" s="51"/>
      <c r="B6" s="43" t="s">
        <v>59</v>
      </c>
      <c r="C6" s="28" t="s">
        <v>6</v>
      </c>
      <c r="D6" s="26" t="s">
        <v>58</v>
      </c>
      <c r="E6" s="28" t="s">
        <v>57</v>
      </c>
      <c r="F6" s="27" t="s">
        <v>56</v>
      </c>
      <c r="G6" s="25"/>
      <c r="H6" s="50"/>
    </row>
    <row r="7" spans="1:8" ht="13.5">
      <c r="A7" s="51"/>
      <c r="B7" s="46"/>
      <c r="C7" s="26"/>
      <c r="D7" s="26"/>
      <c r="E7" s="26"/>
      <c r="F7" s="25"/>
      <c r="G7" s="25"/>
      <c r="H7" s="50"/>
    </row>
    <row r="8" spans="1:8" ht="13.5">
      <c r="A8" s="3" t="s">
        <v>45</v>
      </c>
      <c r="B8" s="47"/>
      <c r="C8" s="24"/>
      <c r="D8" s="24"/>
      <c r="E8" s="24"/>
      <c r="F8" s="23"/>
      <c r="G8" s="23"/>
      <c r="H8" s="50"/>
    </row>
    <row r="9" spans="1:8" ht="13.5">
      <c r="A9" s="4" t="s">
        <v>8</v>
      </c>
      <c r="B9" s="52">
        <v>4407</v>
      </c>
      <c r="C9" s="52">
        <v>6645</v>
      </c>
      <c r="D9" s="52">
        <v>126148</v>
      </c>
      <c r="E9" s="52">
        <v>6645</v>
      </c>
      <c r="F9" s="52">
        <v>2363</v>
      </c>
      <c r="G9" s="53">
        <v>118957</v>
      </c>
      <c r="H9" s="50"/>
    </row>
    <row r="10" spans="1:8" ht="13.5">
      <c r="A10" s="5" t="s">
        <v>9</v>
      </c>
      <c r="B10" s="52">
        <v>6435</v>
      </c>
      <c r="C10" s="52">
        <v>9046</v>
      </c>
      <c r="D10" s="52">
        <v>142271</v>
      </c>
      <c r="E10" s="52">
        <v>8831</v>
      </c>
      <c r="F10" s="52">
        <v>2985</v>
      </c>
      <c r="G10" s="53">
        <v>117139</v>
      </c>
      <c r="H10" s="50"/>
    </row>
    <row r="11" spans="1:8" ht="13.5">
      <c r="A11" s="5" t="s">
        <v>10</v>
      </c>
      <c r="B11" s="52">
        <v>2551</v>
      </c>
      <c r="C11" s="52">
        <v>3311</v>
      </c>
      <c r="D11" s="52">
        <v>56732</v>
      </c>
      <c r="E11" s="52">
        <v>3213</v>
      </c>
      <c r="F11" s="52">
        <v>987</v>
      </c>
      <c r="G11" s="53">
        <v>58944</v>
      </c>
      <c r="H11" s="50"/>
    </row>
    <row r="12" spans="1:8" ht="13.5">
      <c r="A12" s="5" t="s">
        <v>11</v>
      </c>
      <c r="B12" s="52">
        <v>2849</v>
      </c>
      <c r="C12" s="52">
        <v>3927</v>
      </c>
      <c r="D12" s="52">
        <v>70896</v>
      </c>
      <c r="E12" s="52">
        <v>3786</v>
      </c>
      <c r="F12" s="52">
        <v>1265</v>
      </c>
      <c r="G12" s="53">
        <v>70722</v>
      </c>
      <c r="H12" s="50"/>
    </row>
    <row r="13" spans="1:8" ht="13.5">
      <c r="A13" s="5" t="s">
        <v>12</v>
      </c>
      <c r="B13" s="52">
        <v>2583</v>
      </c>
      <c r="C13" s="52">
        <v>3614</v>
      </c>
      <c r="D13" s="52">
        <v>63744</v>
      </c>
      <c r="E13" s="52">
        <v>3614</v>
      </c>
      <c r="F13" s="52">
        <v>1179</v>
      </c>
      <c r="G13" s="53">
        <v>56560</v>
      </c>
      <c r="H13" s="50"/>
    </row>
    <row r="14" spans="1:8" ht="13.5">
      <c r="A14" s="5" t="s">
        <v>13</v>
      </c>
      <c r="B14" s="52">
        <v>3299</v>
      </c>
      <c r="C14" s="52">
        <v>4522</v>
      </c>
      <c r="D14" s="52">
        <v>88836</v>
      </c>
      <c r="E14" s="52">
        <v>4401</v>
      </c>
      <c r="F14" s="52">
        <v>1346</v>
      </c>
      <c r="G14" s="53">
        <v>75646</v>
      </c>
      <c r="H14" s="50"/>
    </row>
    <row r="15" spans="1:8" ht="13.5">
      <c r="A15" s="5" t="s">
        <v>14</v>
      </c>
      <c r="B15" s="52">
        <v>888</v>
      </c>
      <c r="C15" s="52">
        <v>1329</v>
      </c>
      <c r="D15" s="52">
        <v>35399</v>
      </c>
      <c r="E15" s="52">
        <v>1293</v>
      </c>
      <c r="F15" s="52">
        <v>491</v>
      </c>
      <c r="G15" s="53">
        <v>37248</v>
      </c>
      <c r="H15" s="50"/>
    </row>
    <row r="16" spans="1:8" ht="13.5">
      <c r="A16" s="5" t="s">
        <v>15</v>
      </c>
      <c r="B16" s="52">
        <v>378</v>
      </c>
      <c r="C16" s="52">
        <v>575</v>
      </c>
      <c r="D16" s="52">
        <v>7801</v>
      </c>
      <c r="E16" s="52">
        <v>574</v>
      </c>
      <c r="F16" s="52">
        <v>214</v>
      </c>
      <c r="G16" s="53">
        <v>10159</v>
      </c>
      <c r="H16" s="50"/>
    </row>
    <row r="17" spans="1:8" ht="13.5">
      <c r="A17" s="5" t="s">
        <v>16</v>
      </c>
      <c r="B17" s="52">
        <v>728</v>
      </c>
      <c r="C17" s="52">
        <v>1146</v>
      </c>
      <c r="D17" s="52">
        <v>22189</v>
      </c>
      <c r="E17" s="52">
        <v>1146</v>
      </c>
      <c r="F17" s="52">
        <v>388</v>
      </c>
      <c r="G17" s="53">
        <v>21787</v>
      </c>
      <c r="H17" s="50"/>
    </row>
    <row r="18" spans="1:8" ht="13.5">
      <c r="A18" s="5" t="s">
        <v>17</v>
      </c>
      <c r="B18" s="52">
        <v>480</v>
      </c>
      <c r="C18" s="52">
        <v>696</v>
      </c>
      <c r="D18" s="52">
        <v>8358</v>
      </c>
      <c r="E18" s="52">
        <v>592</v>
      </c>
      <c r="F18" s="52">
        <v>183</v>
      </c>
      <c r="G18" s="53">
        <v>11140</v>
      </c>
      <c r="H18" s="50"/>
    </row>
    <row r="19" spans="1:8" ht="13.5">
      <c r="A19" s="5" t="s">
        <v>18</v>
      </c>
      <c r="B19" s="52">
        <v>264</v>
      </c>
      <c r="C19" s="52">
        <v>391</v>
      </c>
      <c r="D19" s="52">
        <v>6445</v>
      </c>
      <c r="E19" s="52">
        <v>361</v>
      </c>
      <c r="F19" s="52">
        <v>145</v>
      </c>
      <c r="G19" s="53">
        <v>10089</v>
      </c>
      <c r="H19" s="50"/>
    </row>
    <row r="20" spans="1:8" ht="13.5">
      <c r="A20" s="5" t="s">
        <v>19</v>
      </c>
      <c r="B20" s="52">
        <v>822</v>
      </c>
      <c r="C20" s="52">
        <v>1125</v>
      </c>
      <c r="D20" s="52">
        <v>21728</v>
      </c>
      <c r="E20" s="52">
        <v>1125</v>
      </c>
      <c r="F20" s="52">
        <v>356</v>
      </c>
      <c r="G20" s="53">
        <v>19504</v>
      </c>
      <c r="H20" s="50"/>
    </row>
    <row r="21" spans="1:8" ht="13.5">
      <c r="A21" s="5" t="s">
        <v>38</v>
      </c>
      <c r="B21" s="52">
        <v>909</v>
      </c>
      <c r="C21" s="52">
        <v>1269</v>
      </c>
      <c r="D21" s="52">
        <v>21083</v>
      </c>
      <c r="E21" s="52">
        <v>1245</v>
      </c>
      <c r="F21" s="52">
        <v>310</v>
      </c>
      <c r="G21" s="53">
        <v>29726</v>
      </c>
      <c r="H21" s="50"/>
    </row>
    <row r="22" spans="1:8" ht="13.5">
      <c r="A22" s="5" t="s">
        <v>39</v>
      </c>
      <c r="B22" s="52">
        <v>1532</v>
      </c>
      <c r="C22" s="52">
        <v>2367</v>
      </c>
      <c r="D22" s="52">
        <v>42169</v>
      </c>
      <c r="E22" s="52">
        <v>2251</v>
      </c>
      <c r="F22" s="52">
        <v>842</v>
      </c>
      <c r="G22" s="53">
        <v>49729</v>
      </c>
      <c r="H22" s="50"/>
    </row>
    <row r="23" spans="1:8" ht="13.5">
      <c r="A23" s="6" t="s">
        <v>20</v>
      </c>
      <c r="B23" s="11">
        <f aca="true" t="shared" si="0" ref="B23:G23">SUM(B9:B22)</f>
        <v>28125</v>
      </c>
      <c r="C23" s="11">
        <f t="shared" si="0"/>
        <v>39963</v>
      </c>
      <c r="D23" s="11">
        <f t="shared" si="0"/>
        <v>713799</v>
      </c>
      <c r="E23" s="11">
        <f t="shared" si="0"/>
        <v>39077</v>
      </c>
      <c r="F23" s="11">
        <f t="shared" si="0"/>
        <v>13054</v>
      </c>
      <c r="G23" s="12">
        <f t="shared" si="0"/>
        <v>687350</v>
      </c>
      <c r="H23" s="50"/>
    </row>
    <row r="24" spans="1:8" ht="13.5">
      <c r="A24" s="5" t="s">
        <v>21</v>
      </c>
      <c r="B24" s="52">
        <v>142</v>
      </c>
      <c r="C24" s="52">
        <v>207</v>
      </c>
      <c r="D24" s="52">
        <v>3283</v>
      </c>
      <c r="E24" s="52">
        <v>207</v>
      </c>
      <c r="F24" s="52">
        <v>62</v>
      </c>
      <c r="G24" s="53">
        <v>2967</v>
      </c>
      <c r="H24" s="50"/>
    </row>
    <row r="25" spans="1:8" ht="13.5">
      <c r="A25" s="5" t="s">
        <v>22</v>
      </c>
      <c r="B25" s="52">
        <v>342</v>
      </c>
      <c r="C25" s="52">
        <v>466</v>
      </c>
      <c r="D25" s="52">
        <v>12146</v>
      </c>
      <c r="E25" s="52">
        <v>461</v>
      </c>
      <c r="F25" s="52">
        <v>145</v>
      </c>
      <c r="G25" s="53">
        <v>10369</v>
      </c>
      <c r="H25" s="50"/>
    </row>
    <row r="26" spans="1:8" ht="13.5">
      <c r="A26" s="5" t="s">
        <v>23</v>
      </c>
      <c r="B26" s="52">
        <v>656</v>
      </c>
      <c r="C26" s="52">
        <v>900</v>
      </c>
      <c r="D26" s="52">
        <v>18015</v>
      </c>
      <c r="E26" s="52">
        <v>900</v>
      </c>
      <c r="F26" s="52">
        <v>288</v>
      </c>
      <c r="G26" s="53">
        <v>18480</v>
      </c>
      <c r="H26" s="50"/>
    </row>
    <row r="27" spans="1:8" ht="13.5">
      <c r="A27" s="5" t="s">
        <v>24</v>
      </c>
      <c r="B27" s="52">
        <v>104</v>
      </c>
      <c r="C27" s="52">
        <v>181</v>
      </c>
      <c r="D27" s="52">
        <v>4304</v>
      </c>
      <c r="E27" s="52">
        <v>181</v>
      </c>
      <c r="F27" s="52">
        <v>84</v>
      </c>
      <c r="G27" s="53">
        <v>4260</v>
      </c>
      <c r="H27" s="50"/>
    </row>
    <row r="28" spans="1:8" ht="13.5">
      <c r="A28" s="5" t="s">
        <v>25</v>
      </c>
      <c r="B28" s="52">
        <v>328</v>
      </c>
      <c r="C28" s="52">
        <v>544</v>
      </c>
      <c r="D28" s="52">
        <v>6612</v>
      </c>
      <c r="E28" s="52">
        <v>544</v>
      </c>
      <c r="F28" s="52">
        <v>189</v>
      </c>
      <c r="G28" s="53">
        <v>5450</v>
      </c>
      <c r="H28" s="50"/>
    </row>
    <row r="29" spans="1:8" ht="13.5">
      <c r="A29" s="5" t="s">
        <v>26</v>
      </c>
      <c r="B29" s="52">
        <v>181</v>
      </c>
      <c r="C29" s="52">
        <v>276</v>
      </c>
      <c r="D29" s="52">
        <v>6278</v>
      </c>
      <c r="E29" s="52">
        <v>275</v>
      </c>
      <c r="F29" s="52">
        <v>112</v>
      </c>
      <c r="G29" s="53">
        <v>7532</v>
      </c>
      <c r="H29" s="50"/>
    </row>
    <row r="30" spans="1:8" ht="13.5">
      <c r="A30" s="5" t="s">
        <v>27</v>
      </c>
      <c r="B30" s="52">
        <v>275</v>
      </c>
      <c r="C30" s="52">
        <v>433</v>
      </c>
      <c r="D30" s="52">
        <v>9880</v>
      </c>
      <c r="E30" s="52">
        <v>414</v>
      </c>
      <c r="F30" s="52">
        <v>154</v>
      </c>
      <c r="G30" s="53">
        <v>10869</v>
      </c>
      <c r="H30" s="50"/>
    </row>
    <row r="31" spans="1:8" ht="13.5">
      <c r="A31" s="5" t="s">
        <v>28</v>
      </c>
      <c r="B31" s="52">
        <v>175</v>
      </c>
      <c r="C31" s="52">
        <v>245</v>
      </c>
      <c r="D31" s="52">
        <v>3954</v>
      </c>
      <c r="E31" s="52">
        <v>245</v>
      </c>
      <c r="F31" s="52">
        <v>92</v>
      </c>
      <c r="G31" s="53">
        <v>5529</v>
      </c>
      <c r="H31" s="50"/>
    </row>
    <row r="32" spans="1:8" ht="13.5">
      <c r="A32" s="5" t="s">
        <v>29</v>
      </c>
      <c r="B32" s="52">
        <v>216</v>
      </c>
      <c r="C32" s="52">
        <v>313</v>
      </c>
      <c r="D32" s="52">
        <v>6568</v>
      </c>
      <c r="E32" s="52">
        <v>299</v>
      </c>
      <c r="F32" s="52">
        <v>118</v>
      </c>
      <c r="G32" s="53">
        <v>6947</v>
      </c>
      <c r="H32" s="50"/>
    </row>
    <row r="33" spans="1:8" ht="13.5">
      <c r="A33" s="5" t="s">
        <v>30</v>
      </c>
      <c r="B33" s="52">
        <v>101</v>
      </c>
      <c r="C33" s="52">
        <v>132</v>
      </c>
      <c r="D33" s="52">
        <v>3722</v>
      </c>
      <c r="E33" s="52">
        <v>131</v>
      </c>
      <c r="F33" s="52">
        <v>43</v>
      </c>
      <c r="G33" s="53">
        <v>4258</v>
      </c>
      <c r="H33" s="50"/>
    </row>
    <row r="34" spans="1:8" ht="13.5">
      <c r="A34" s="5" t="s">
        <v>40</v>
      </c>
      <c r="B34" s="52">
        <v>120</v>
      </c>
      <c r="C34" s="52">
        <v>166</v>
      </c>
      <c r="D34" s="52">
        <v>3620</v>
      </c>
      <c r="E34" s="52">
        <v>166</v>
      </c>
      <c r="F34" s="52">
        <v>51</v>
      </c>
      <c r="G34" s="53">
        <v>5253</v>
      </c>
      <c r="H34" s="50"/>
    </row>
    <row r="35" spans="1:8" ht="13.5">
      <c r="A35" s="5" t="s">
        <v>41</v>
      </c>
      <c r="B35" s="52">
        <v>209</v>
      </c>
      <c r="C35" s="52">
        <v>288</v>
      </c>
      <c r="D35" s="52">
        <v>5140</v>
      </c>
      <c r="E35" s="52">
        <v>265</v>
      </c>
      <c r="F35" s="52">
        <v>74</v>
      </c>
      <c r="G35" s="53">
        <v>8390</v>
      </c>
      <c r="H35" s="50"/>
    </row>
    <row r="36" spans="1:8" ht="13.5">
      <c r="A36" s="5" t="s">
        <v>42</v>
      </c>
      <c r="B36" s="52">
        <v>259</v>
      </c>
      <c r="C36" s="52">
        <v>381</v>
      </c>
      <c r="D36" s="52">
        <v>6542</v>
      </c>
      <c r="E36" s="52">
        <v>381</v>
      </c>
      <c r="F36" s="52">
        <v>148</v>
      </c>
      <c r="G36" s="53">
        <v>9521</v>
      </c>
      <c r="H36" s="50"/>
    </row>
    <row r="37" spans="1:8" ht="13.5">
      <c r="A37" s="5" t="s">
        <v>31</v>
      </c>
      <c r="B37" s="52">
        <v>116</v>
      </c>
      <c r="C37" s="52">
        <v>164</v>
      </c>
      <c r="D37" s="52">
        <v>3267</v>
      </c>
      <c r="E37" s="52">
        <v>164</v>
      </c>
      <c r="F37" s="52">
        <v>60</v>
      </c>
      <c r="G37" s="53">
        <v>5246</v>
      </c>
      <c r="H37" s="50"/>
    </row>
    <row r="38" spans="1:8" ht="13.5">
      <c r="A38" s="5" t="s">
        <v>43</v>
      </c>
      <c r="B38" s="52">
        <v>120</v>
      </c>
      <c r="C38" s="52">
        <v>164</v>
      </c>
      <c r="D38" s="52">
        <v>3948</v>
      </c>
      <c r="E38" s="52">
        <v>152</v>
      </c>
      <c r="F38" s="52">
        <v>68</v>
      </c>
      <c r="G38" s="53">
        <v>4540</v>
      </c>
      <c r="H38" s="50"/>
    </row>
    <row r="39" spans="1:8" ht="13.5">
      <c r="A39" s="6" t="s">
        <v>44</v>
      </c>
      <c r="B39" s="11">
        <f aca="true" t="shared" si="1" ref="B39:G39">SUM(B24:B38)</f>
        <v>3344</v>
      </c>
      <c r="C39" s="11">
        <f t="shared" si="1"/>
        <v>4860</v>
      </c>
      <c r="D39" s="11">
        <f t="shared" si="1"/>
        <v>97279</v>
      </c>
      <c r="E39" s="11">
        <f t="shared" si="1"/>
        <v>4785</v>
      </c>
      <c r="F39" s="11">
        <f t="shared" si="1"/>
        <v>1688</v>
      </c>
      <c r="G39" s="12">
        <f t="shared" si="1"/>
        <v>109611</v>
      </c>
      <c r="H39" s="50"/>
    </row>
    <row r="40" spans="1:8" ht="13.5">
      <c r="A40" s="8" t="s">
        <v>32</v>
      </c>
      <c r="B40" s="13">
        <f aca="true" t="shared" si="2" ref="B40:G40">SUM(B39,B23)</f>
        <v>31469</v>
      </c>
      <c r="C40" s="13">
        <f t="shared" si="2"/>
        <v>44823</v>
      </c>
      <c r="D40" s="13">
        <f t="shared" si="2"/>
        <v>811078</v>
      </c>
      <c r="E40" s="13">
        <f t="shared" si="2"/>
        <v>43862</v>
      </c>
      <c r="F40" s="13">
        <f t="shared" si="2"/>
        <v>14742</v>
      </c>
      <c r="G40" s="14">
        <f t="shared" si="2"/>
        <v>796961</v>
      </c>
      <c r="H40" s="50"/>
    </row>
    <row r="41" spans="2:7" ht="13.5">
      <c r="B41" s="22"/>
      <c r="C41" s="22"/>
      <c r="D41" s="22"/>
      <c r="E41" s="22"/>
      <c r="F41" s="22"/>
      <c r="G41" s="22"/>
    </row>
  </sheetData>
  <sheetProtection/>
  <mergeCells count="1">
    <mergeCell ref="B6:B8"/>
  </mergeCells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  <headerFooter alignWithMargins="0">
    <oddFooter>&amp;C&amp;20- 10 -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2013-03-07T09:17:33Z</cp:lastPrinted>
  <dcterms:created xsi:type="dcterms:W3CDTF">2005-02-28T23:54:23Z</dcterms:created>
  <dcterms:modified xsi:type="dcterms:W3CDTF">2013-03-28T10:14:39Z</dcterms:modified>
  <cp:category/>
  <cp:version/>
  <cp:contentType/>
  <cp:contentStatus/>
</cp:coreProperties>
</file>