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activeTab="0"/>
  </bookViews>
  <sheets>
    <sheet name="様式" sheetId="1" r:id="rId1"/>
  </sheets>
  <definedNames/>
  <calcPr fullCalcOnLoad="1"/>
</workbook>
</file>

<file path=xl/sharedStrings.xml><?xml version="1.0" encoding="utf-8"?>
<sst xmlns="http://schemas.openxmlformats.org/spreadsheetml/2006/main" count="237" uniqueCount="106">
  <si>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</si>
  <si>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</si>
  <si>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</si>
  <si>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</si>
  <si>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</si>
  <si>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</si>
  <si>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</si>
  <si>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</si>
  <si>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</si>
  <si>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</si>
  <si>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</si>
  <si>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</si>
  <si>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</si>
  <si>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</si>
  <si>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一般会計</t>
  </si>
  <si>
    <t>普通会計</t>
  </si>
  <si>
    <t>総収益　　（歳入）</t>
  </si>
  <si>
    <t>総費用　　（歳出）</t>
  </si>
  <si>
    <t>純損益
（実質収支）</t>
  </si>
  <si>
    <t>企業債(地方債)現在高</t>
  </si>
  <si>
    <t>法適用企業</t>
  </si>
  <si>
    <t>（歳入）　　</t>
  </si>
  <si>
    <t>（歳出）</t>
  </si>
  <si>
    <t>（実質収支）</t>
  </si>
  <si>
    <t>　（注）　１．法適用企業とは、地方公営企業法を適用している公営企業である。</t>
  </si>
  <si>
    <t>　　　　　２．法適用企業に係るもの以外のものについては、「総収益」「総費用」「純損益」の欄に、それぞれ「歳入」「歳出」「実質収支」を表示している。</t>
  </si>
  <si>
    <t>　　　　　３．不良債務及び累積欠損金は、正数で表示している。</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</si>
  <si>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</si>
  <si>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</si>
  <si>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</si>
  <si>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</si>
  <si>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</si>
  <si>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</si>
  <si>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</si>
  <si>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</si>
  <si>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</si>
  <si>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</si>
  <si>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</si>
  <si>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　（注）　損益計算書を作成していない民法法人は「経常損益」の欄には当期正味財産増減額を記入している。</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</si>
  <si>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</si>
  <si>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</si>
  <si>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</si>
  <si>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</si>
  <si>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</si>
  <si>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</si>
  <si>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</si>
  <si>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</si>
  <si>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</si>
  <si>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</si>
  <si>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</si>
  <si>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＜法適用以外＞</t>
    </r>
    <r>
      <rPr>
        <sz val="11"/>
        <rFont val="ＭＳ Ｐゴシック"/>
        <family val="3"/>
      </rPr>
      <t xml:space="preserve">
形式収支</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</si>
  <si>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</si>
  <si>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</si>
  <si>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</si>
  <si>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当該団体の負担金割合</t>
  </si>
  <si>
    <t>住宅資金特別会計</t>
  </si>
  <si>
    <t>-</t>
  </si>
  <si>
    <t>福祉資金特別会計</t>
  </si>
  <si>
    <t>-</t>
  </si>
  <si>
    <t>病院事業会計</t>
  </si>
  <si>
    <t>-</t>
  </si>
  <si>
    <t>上水道事業会計</t>
  </si>
  <si>
    <t>-</t>
  </si>
  <si>
    <t>簡易水道事業特別会計</t>
  </si>
  <si>
    <t>（形式収支）</t>
  </si>
  <si>
    <t>下水道事業特別会計</t>
  </si>
  <si>
    <t>　うち特環公共</t>
  </si>
  <si>
    <t>　うち農集排水</t>
  </si>
  <si>
    <t>　うち漁集排水</t>
  </si>
  <si>
    <t>浄化槽事業特別会計</t>
  </si>
  <si>
    <t>国民健康保険特別会計</t>
  </si>
  <si>
    <t>老人保健特別会計</t>
  </si>
  <si>
    <t>介護保険特別会計</t>
  </si>
  <si>
    <t>-</t>
  </si>
  <si>
    <t>わたらい老人福祉施設組合</t>
  </si>
  <si>
    <t>　うち一般会計</t>
  </si>
  <si>
    <t>-</t>
  </si>
  <si>
    <t>志摩広域消防組合</t>
  </si>
  <si>
    <t>志摩広域行政組合</t>
  </si>
  <si>
    <t>県自治会館組合</t>
  </si>
  <si>
    <t>紀勢地区広域消防組合</t>
  </si>
  <si>
    <t>鳥羽志勢広域連合</t>
  </si>
  <si>
    <t>度会広域連合</t>
  </si>
  <si>
    <t>三重地方税管理回収機構</t>
  </si>
  <si>
    <t>-</t>
  </si>
  <si>
    <t>伊勢地域農業共済事務組合</t>
  </si>
  <si>
    <t>（総収益）　　</t>
  </si>
  <si>
    <t>（総費用）</t>
  </si>
  <si>
    <t>-</t>
  </si>
  <si>
    <t>該当なし</t>
  </si>
  <si>
    <t>南伊勢町</t>
  </si>
  <si>
    <t>基金繰入 35</t>
  </si>
  <si>
    <t>法適用企業</t>
  </si>
  <si>
    <t>県後期高齢者医療広域連合</t>
  </si>
  <si>
    <t>　うち公平委員会特別会計</t>
  </si>
  <si>
    <t>　うち共有デジタル地図特別会計</t>
  </si>
  <si>
    <t>法適用企業</t>
  </si>
  <si>
    <t>繰出金　7</t>
  </si>
  <si>
    <t>（純損益）</t>
  </si>
  <si>
    <t>県市町職員退職手当組合</t>
  </si>
  <si>
    <t>※金額の欄は、各項目とも千円単位で計算した額を百万円未満四捨五入して計上していますので、差引額等が一致しない場合があります。</t>
  </si>
  <si>
    <t>基金繰入 57</t>
  </si>
  <si>
    <t>基金繰入 33</t>
  </si>
  <si>
    <t>　うち特別会計</t>
  </si>
  <si>
    <t>－</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</si>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</sst>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0_);[Red]\(0.0\)"/>
    <numFmt numFmtId="179" formatCode="#,##0_ "/>
  </numFmts>
  <fonts count="10">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z val="10"/>
      <name val="ＭＳ Ｐゴシック"/>
      <family val="3"/>
    </font>
  </fonts>
  <fills count="3">
    <fill>
      <patternFill/>
    </fill>
    <fill>
      <patternFill patternType="gray125"/>
    </fill>
    <fill>
      <patternFill patternType="gray125">
        <fgColor indexed="8"/>
        <bgColor indexed="9"/>
      </patternFill>
    </fill>
  </fills>
  <borders count="90">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thin">
        <color indexed="8"/>
      </right>
      <top style="thin">
        <color indexed="8"/>
      </top>
      <bottom style="double">
        <color indexed="8"/>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double"/>
      <right>
        <color indexed="63"/>
      </right>
      <top>
        <color indexed="63"/>
      </top>
      <bottom>
        <color indexed="63"/>
      </bottom>
    </border>
    <border>
      <left style="hair"/>
      <right>
        <color indexed="63"/>
      </right>
      <top style="thin">
        <color indexed="8"/>
      </top>
      <bottom style="double">
        <color indexed="8"/>
      </bottom>
    </border>
    <border>
      <left style="hair"/>
      <right style="double">
        <color indexed="8"/>
      </right>
      <top style="thin">
        <color indexed="8"/>
      </top>
      <bottom style="double">
        <color indexed="8"/>
      </bottom>
    </border>
    <border>
      <left style="hair"/>
      <right style="double">
        <color indexed="8"/>
      </right>
      <top>
        <color indexed="63"/>
      </top>
      <bottom>
        <color indexed="63"/>
      </bottom>
    </border>
    <border>
      <left style="thin">
        <color indexed="8"/>
      </left>
      <right style="thin">
        <color indexed="8"/>
      </right>
      <top style="hair">
        <color indexed="8"/>
      </top>
      <bottom style="thin">
        <color indexed="8"/>
      </bottom>
    </border>
    <border>
      <left>
        <color indexed="63"/>
      </left>
      <right>
        <color indexed="63"/>
      </right>
      <top style="hair">
        <color indexed="8"/>
      </top>
      <bottom style="thin">
        <color indexed="8"/>
      </bottom>
    </border>
    <border>
      <left style="hair">
        <color indexed="8"/>
      </left>
      <right>
        <color indexed="63"/>
      </right>
      <top style="hair">
        <color indexed="8"/>
      </top>
      <bottom style="thin">
        <color indexed="8"/>
      </bottom>
    </border>
    <border>
      <left style="hair"/>
      <right>
        <color indexed="63"/>
      </right>
      <top style="thin"/>
      <bottom style="double"/>
    </border>
    <border>
      <left>
        <color indexed="63"/>
      </left>
      <right>
        <color indexed="63"/>
      </right>
      <top style="hair">
        <color indexed="8"/>
      </top>
      <bottom>
        <color indexed="63"/>
      </bottom>
    </border>
    <border>
      <left style="thin">
        <color indexed="8"/>
      </left>
      <right style="thin">
        <color indexed="8"/>
      </right>
      <top style="double">
        <color indexed="8"/>
      </top>
      <bottom style="thin">
        <color indexed="8"/>
      </bottom>
    </border>
    <border>
      <left>
        <color indexed="63"/>
      </left>
      <right>
        <color indexed="63"/>
      </right>
      <top style="double">
        <color indexed="8"/>
      </top>
      <bottom style="thin">
        <color indexed="8"/>
      </bottom>
    </border>
    <border>
      <left style="hair">
        <color indexed="8"/>
      </left>
      <right>
        <color indexed="63"/>
      </right>
      <top style="double">
        <color indexed="8"/>
      </top>
      <bottom style="thin">
        <color indexed="8"/>
      </bottom>
    </border>
    <border>
      <left style="hair">
        <color indexed="8"/>
      </left>
      <right>
        <color indexed="63"/>
      </right>
      <top>
        <color indexed="63"/>
      </top>
      <bottom>
        <color indexed="63"/>
      </bottom>
    </border>
    <border>
      <left style="thin">
        <color indexed="8"/>
      </left>
      <right>
        <color indexed="63"/>
      </right>
      <top style="hair">
        <color indexed="8"/>
      </top>
      <bottom style="hair">
        <color indexed="8"/>
      </bottom>
    </border>
    <border>
      <left style="hair">
        <color indexed="8"/>
      </left>
      <right>
        <color indexed="63"/>
      </right>
      <top style="hair">
        <color indexed="8"/>
      </top>
      <bottom style="hair">
        <color indexed="8"/>
      </bottom>
    </border>
    <border>
      <left style="thin"/>
      <right>
        <color indexed="63"/>
      </right>
      <top>
        <color indexed="63"/>
      </top>
      <bottom style="hair"/>
    </border>
    <border>
      <left style="hair"/>
      <right>
        <color indexed="63"/>
      </right>
      <top>
        <color indexed="63"/>
      </top>
      <bottom style="hair"/>
    </border>
    <border>
      <left style="hair"/>
      <right style="hair"/>
      <top>
        <color indexed="63"/>
      </top>
      <bottom style="hair"/>
    </border>
    <border>
      <left>
        <color indexed="63"/>
      </left>
      <right style="hair"/>
      <top>
        <color indexed="63"/>
      </top>
      <bottom style="hair"/>
    </border>
    <border>
      <left style="thin"/>
      <right style="hair"/>
      <top>
        <color indexed="63"/>
      </top>
      <bottom style="hair">
        <color indexed="8"/>
      </bottom>
    </border>
    <border>
      <left style="thin"/>
      <right>
        <color indexed="63"/>
      </right>
      <top>
        <color indexed="63"/>
      </top>
      <bottom style="hair">
        <color indexed="8"/>
      </bottom>
    </border>
    <border>
      <left style="hair"/>
      <right>
        <color indexed="63"/>
      </right>
      <top>
        <color indexed="63"/>
      </top>
      <bottom style="hair">
        <color indexed="8"/>
      </bottom>
    </border>
    <border>
      <left>
        <color indexed="63"/>
      </left>
      <right style="hair"/>
      <top>
        <color indexed="63"/>
      </top>
      <bottom style="hair">
        <color indexed="8"/>
      </bottom>
    </border>
    <border>
      <left style="thin"/>
      <right>
        <color indexed="63"/>
      </right>
      <top>
        <color indexed="63"/>
      </top>
      <bottom style="thin">
        <color indexed="8"/>
      </bottom>
    </border>
    <border>
      <left style="hair"/>
      <right>
        <color indexed="63"/>
      </right>
      <top>
        <color indexed="63"/>
      </top>
      <bottom style="thin">
        <color indexed="8"/>
      </bottom>
    </border>
    <border>
      <left>
        <color indexed="63"/>
      </left>
      <right style="hair"/>
      <top>
        <color indexed="63"/>
      </top>
      <bottom style="thin">
        <color indexed="8"/>
      </bottom>
    </border>
    <border>
      <left style="hair">
        <color indexed="8"/>
      </left>
      <right style="hair"/>
      <top style="hair">
        <color indexed="8"/>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top style="hair">
        <color indexed="8"/>
      </top>
      <bottom>
        <color indexed="63"/>
      </bottom>
    </border>
    <border>
      <left style="hair">
        <color indexed="8"/>
      </left>
      <right>
        <color indexed="63"/>
      </right>
      <top>
        <color indexed="63"/>
      </top>
      <bottom style="thin">
        <color indexed="8"/>
      </bottom>
    </border>
    <border>
      <left style="hair"/>
      <right>
        <color indexed="63"/>
      </right>
      <top>
        <color indexed="63"/>
      </top>
      <bottom>
        <color indexed="63"/>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hair">
        <color indexed="8"/>
      </bottom>
    </border>
    <border>
      <left style="hair"/>
      <right style="double"/>
      <top>
        <color indexed="63"/>
      </top>
      <bottom style="thin">
        <color indexed="8"/>
      </bottom>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color indexed="63"/>
      </top>
      <bottom>
        <color indexed="63"/>
      </bottom>
    </border>
    <border>
      <left>
        <color indexed="63"/>
      </left>
      <right>
        <color indexed="63"/>
      </right>
      <top>
        <color indexed="63"/>
      </top>
      <bottom style="hair">
        <color indexed="8"/>
      </bottom>
    </border>
    <border>
      <left style="hair">
        <color indexed="8"/>
      </left>
      <right style="hair">
        <color indexed="8"/>
      </right>
      <top>
        <color indexed="63"/>
      </top>
      <bottom style="thin">
        <color indexed="8"/>
      </bottom>
    </border>
    <border>
      <left style="hair"/>
      <right style="hair"/>
      <top>
        <color indexed="63"/>
      </top>
      <bottom style="thin"/>
    </border>
    <border>
      <left style="hair"/>
      <right>
        <color indexed="63"/>
      </right>
      <top style="hair"/>
      <bottom style="hair"/>
    </border>
    <border>
      <left style="hair"/>
      <right style="double">
        <color indexed="8"/>
      </right>
      <top style="hair"/>
      <bottom style="hair"/>
    </border>
    <border>
      <left>
        <color indexed="63"/>
      </left>
      <right style="hair"/>
      <top style="hair">
        <color indexed="8"/>
      </top>
      <bottom>
        <color indexed="63"/>
      </bottom>
    </border>
    <border>
      <left style="hair"/>
      <right>
        <color indexed="63"/>
      </right>
      <top style="hair">
        <color indexed="8"/>
      </top>
      <bottom>
        <color indexed="63"/>
      </bottom>
    </border>
    <border>
      <left style="hair"/>
      <right style="double">
        <color indexed="8"/>
      </right>
      <top style="hair">
        <color indexed="8"/>
      </top>
      <bottom>
        <color indexed="63"/>
      </bottom>
    </border>
    <border>
      <left style="hair"/>
      <right style="double">
        <color indexed="8"/>
      </right>
      <top>
        <color indexed="63"/>
      </top>
      <bottom style="thin"/>
    </border>
    <border>
      <left style="hair"/>
      <right style="double">
        <color indexed="8"/>
      </right>
      <top>
        <color indexed="63"/>
      </top>
      <bottom style="thin">
        <color indexed="8"/>
      </bottom>
    </border>
    <border>
      <left style="hair"/>
      <right style="double">
        <color indexed="8"/>
      </right>
      <top style="hair"/>
      <bottom>
        <color indexed="63"/>
      </bottom>
    </border>
    <border>
      <left style="hair"/>
      <right style="double">
        <color indexed="8"/>
      </right>
      <top>
        <color indexed="63"/>
      </top>
      <bottom style="hair"/>
    </border>
    <border>
      <left>
        <color indexed="63"/>
      </left>
      <right style="hair"/>
      <top style="hair"/>
      <bottom style="hair"/>
    </border>
    <border>
      <left style="hair"/>
      <right>
        <color indexed="63"/>
      </right>
      <top style="double"/>
      <bottom style="hair"/>
    </border>
    <border>
      <left>
        <color indexed="63"/>
      </left>
      <right style="hair"/>
      <top style="double"/>
      <bottom style="hair"/>
    </border>
    <border>
      <left style="hair">
        <color indexed="8"/>
      </left>
      <right>
        <color indexed="63"/>
      </right>
      <top style="hair"/>
      <bottom>
        <color indexed="63"/>
      </bottom>
    </border>
    <border>
      <left>
        <color indexed="63"/>
      </left>
      <right style="hair"/>
      <top style="hair"/>
      <bottom>
        <color indexed="63"/>
      </bottom>
    </border>
    <border>
      <left style="hair">
        <color indexed="8"/>
      </left>
      <right>
        <color indexed="63"/>
      </right>
      <top>
        <color indexed="63"/>
      </top>
      <bottom style="hair"/>
    </border>
    <border>
      <left style="hair"/>
      <right style="hair"/>
      <top style="hair"/>
      <bottom>
        <color indexed="63"/>
      </bottom>
    </border>
    <border>
      <left style="hair"/>
      <right style="hair"/>
      <top>
        <color indexed="63"/>
      </top>
      <bottom style="thin">
        <color indexed="8"/>
      </bottom>
    </border>
    <border>
      <left style="hair"/>
      <right>
        <color indexed="63"/>
      </right>
      <top>
        <color indexed="63"/>
      </top>
      <bottom style="thin"/>
    </border>
    <border>
      <left>
        <color indexed="63"/>
      </left>
      <right style="hair">
        <color indexed="8"/>
      </right>
      <top>
        <color indexed="63"/>
      </top>
      <bottom style="thin"/>
    </border>
    <border>
      <left style="hair"/>
      <right style="hair"/>
      <top style="thin"/>
      <bottom>
        <color indexed="63"/>
      </bottom>
    </border>
    <border>
      <left style="hair"/>
      <right style="hair"/>
      <top style="double"/>
      <bottom>
        <color indexed="63"/>
      </bottom>
    </border>
    <border>
      <left style="hair"/>
      <right>
        <color indexed="63"/>
      </right>
      <top style="double">
        <color indexed="8"/>
      </top>
      <bottom style="thin"/>
    </border>
    <border>
      <left>
        <color indexed="63"/>
      </left>
      <right style="double"/>
      <top style="double">
        <color indexed="8"/>
      </top>
      <bottom style="thin"/>
    </border>
    <border>
      <left>
        <color indexed="63"/>
      </left>
      <right style="thin">
        <color indexed="8"/>
      </right>
      <top style="thin">
        <color indexed="8"/>
      </top>
      <bottom style="double">
        <color indexed="8"/>
      </bottom>
    </border>
    <border>
      <left>
        <color indexed="63"/>
      </left>
      <right style="thin">
        <color indexed="8"/>
      </right>
      <top style="double">
        <color indexed="8"/>
      </top>
      <bottom style="thin">
        <color indexed="8"/>
      </bottom>
    </border>
    <border>
      <left style="hair"/>
      <right>
        <color indexed="63"/>
      </right>
      <top style="thin"/>
      <bottom>
        <color indexed="63"/>
      </bottom>
    </border>
    <border>
      <left>
        <color indexed="63"/>
      </left>
      <right>
        <color indexed="63"/>
      </right>
      <top style="thin"/>
      <bottom>
        <color indexed="63"/>
      </bottom>
    </border>
    <border>
      <left>
        <color indexed="63"/>
      </left>
      <right style="double"/>
      <top style="double"/>
      <bottom style="hair"/>
    </border>
    <border>
      <left style="thin"/>
      <right style="thin"/>
      <top style="thin"/>
      <bottom style="thin"/>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style="thin">
        <color indexed="8"/>
      </left>
      <right style="thin"/>
      <top style="hair">
        <color indexed="8"/>
      </top>
      <bottom>
        <color indexed="63"/>
      </bottom>
    </border>
    <border>
      <left style="thin">
        <color indexed="8"/>
      </left>
      <right style="thin"/>
      <top>
        <color indexed="63"/>
      </top>
      <bottom style="hair">
        <color indexed="8"/>
      </bottom>
    </border>
    <border>
      <left style="thin">
        <color indexed="8"/>
      </left>
      <right style="thin"/>
      <top>
        <color indexed="63"/>
      </top>
      <bottom style="thin">
        <color indexed="8"/>
      </bottom>
    </border>
    <border>
      <left style="thin">
        <color indexed="8"/>
      </left>
      <right style="thin"/>
      <top>
        <color indexed="63"/>
      </top>
      <bottom>
        <color indexed="63"/>
      </bottom>
    </border>
    <border>
      <left style="thin">
        <color indexed="8"/>
      </left>
      <right style="thin"/>
      <top style="hair">
        <color indexed="8"/>
      </top>
      <bottom style="hair">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3">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2" fillId="0" borderId="2" xfId="0" applyFont="1" applyBorder="1" applyAlignment="1">
      <alignment/>
    </xf>
    <xf numFmtId="0" fontId="2" fillId="0" borderId="0" xfId="0" applyFont="1" applyBorder="1" applyAlignment="1">
      <alignment/>
    </xf>
    <xf numFmtId="0" fontId="5" fillId="0" borderId="0" xfId="0" applyFont="1" applyAlignment="1">
      <alignment/>
    </xf>
    <xf numFmtId="0" fontId="6" fillId="0" borderId="0" xfId="0" applyFont="1" applyAlignment="1">
      <alignment/>
    </xf>
    <xf numFmtId="176" fontId="7" fillId="2" borderId="3" xfId="0" applyNumberFormat="1" applyFont="1" applyFill="1" applyBorder="1" applyAlignment="1">
      <alignment horizontal="center" vertical="center" wrapText="1"/>
    </xf>
    <xf numFmtId="0" fontId="2" fillId="0" borderId="0" xfId="0" applyFont="1" applyAlignment="1">
      <alignment wrapText="1"/>
    </xf>
    <xf numFmtId="176" fontId="8" fillId="0" borderId="4" xfId="0" applyNumberFormat="1" applyFont="1" applyBorder="1" applyAlignment="1">
      <alignment vertical="center" wrapText="1"/>
    </xf>
    <xf numFmtId="176" fontId="8" fillId="0" borderId="5" xfId="0" applyNumberFormat="1" applyFont="1" applyBorder="1" applyAlignment="1">
      <alignment vertical="center" wrapText="1"/>
    </xf>
    <xf numFmtId="176" fontId="8" fillId="0" borderId="0" xfId="0" applyNumberFormat="1" applyFont="1" applyBorder="1" applyAlignment="1">
      <alignment vertical="center" wrapText="1"/>
    </xf>
    <xf numFmtId="176" fontId="8" fillId="0" borderId="6" xfId="0" applyNumberFormat="1" applyFont="1" applyBorder="1" applyAlignment="1">
      <alignment vertical="center" wrapText="1"/>
    </xf>
    <xf numFmtId="49" fontId="5" fillId="0" borderId="0" xfId="0" applyNumberFormat="1" applyFont="1" applyAlignment="1">
      <alignment/>
    </xf>
    <xf numFmtId="176" fontId="0" fillId="2" borderId="7" xfId="0" applyNumberFormat="1" applyFont="1" applyFill="1" applyBorder="1" applyAlignment="1">
      <alignment horizontal="center" vertical="center" wrapText="1"/>
    </xf>
    <xf numFmtId="176" fontId="0" fillId="2" borderId="8" xfId="0" applyNumberFormat="1" applyFont="1" applyFill="1" applyBorder="1" applyAlignment="1">
      <alignment horizontal="center" vertical="center" wrapText="1"/>
    </xf>
    <xf numFmtId="176" fontId="0" fillId="2" borderId="9" xfId="0" applyNumberFormat="1" applyFont="1" applyFill="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176" fontId="0" fillId="2" borderId="10" xfId="0" applyNumberFormat="1" applyFont="1" applyFill="1" applyBorder="1" applyAlignment="1">
      <alignment horizontal="center" vertical="center" wrapText="1"/>
    </xf>
    <xf numFmtId="0" fontId="0" fillId="0" borderId="11" xfId="0" applyFont="1" applyBorder="1" applyAlignment="1">
      <alignment/>
    </xf>
    <xf numFmtId="0" fontId="0" fillId="0" borderId="11" xfId="0" applyFont="1" applyBorder="1" applyAlignment="1">
      <alignment horizontal="center"/>
    </xf>
    <xf numFmtId="0" fontId="0" fillId="0" borderId="0" xfId="0" applyFont="1" applyAlignment="1">
      <alignment horizontal="right"/>
    </xf>
    <xf numFmtId="176" fontId="8" fillId="2" borderId="9" xfId="0" applyNumberFormat="1" applyFont="1" applyFill="1" applyBorder="1" applyAlignment="1">
      <alignment horizontal="center" vertical="center" wrapText="1"/>
    </xf>
    <xf numFmtId="176" fontId="8" fillId="2" borderId="12" xfId="0" applyNumberFormat="1" applyFont="1" applyFill="1" applyBorder="1" applyAlignment="1">
      <alignment horizontal="center" vertical="center" wrapText="1"/>
    </xf>
    <xf numFmtId="176" fontId="0" fillId="2" borderId="13" xfId="0" applyNumberFormat="1" applyFont="1" applyFill="1" applyBorder="1" applyAlignment="1">
      <alignment horizontal="center" vertical="center" wrapText="1"/>
    </xf>
    <xf numFmtId="176" fontId="0" fillId="0" borderId="14" xfId="0" applyNumberFormat="1" applyFont="1" applyBorder="1" applyAlignment="1">
      <alignment horizontal="center" vertical="center"/>
    </xf>
    <xf numFmtId="0" fontId="0" fillId="0" borderId="0" xfId="0" applyFont="1" applyFill="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0" xfId="0" applyFont="1" applyBorder="1" applyAlignment="1">
      <alignment/>
    </xf>
    <xf numFmtId="176" fontId="0" fillId="0" borderId="15" xfId="0" applyNumberFormat="1" applyFont="1" applyBorder="1" applyAlignment="1">
      <alignment horizontal="center" vertical="center"/>
    </xf>
    <xf numFmtId="176" fontId="0" fillId="0" borderId="16" xfId="0" applyNumberFormat="1" applyFont="1" applyBorder="1" applyAlignment="1">
      <alignment horizontal="center" vertical="center"/>
    </xf>
    <xf numFmtId="176" fontId="0" fillId="0" borderId="17" xfId="0" applyNumberFormat="1" applyFont="1" applyBorder="1" applyAlignment="1">
      <alignment horizontal="center" vertical="center"/>
    </xf>
    <xf numFmtId="176" fontId="0" fillId="2" borderId="18" xfId="0" applyNumberFormat="1" applyFont="1" applyFill="1" applyBorder="1" applyAlignment="1">
      <alignment horizontal="center" vertical="center" wrapText="1"/>
    </xf>
    <xf numFmtId="0" fontId="0" fillId="0" borderId="0" xfId="0" applyFont="1" applyAlignment="1">
      <alignment vertical="center"/>
    </xf>
    <xf numFmtId="176" fontId="0" fillId="0" borderId="19" xfId="0" applyNumberFormat="1" applyBorder="1" applyAlignment="1">
      <alignment vertical="center"/>
    </xf>
    <xf numFmtId="176" fontId="0" fillId="0" borderId="6" xfId="0" applyNumberFormat="1" applyBorder="1" applyAlignment="1">
      <alignment vertical="center"/>
    </xf>
    <xf numFmtId="177" fontId="0" fillId="0" borderId="6" xfId="0" applyNumberFormat="1" applyBorder="1" applyAlignment="1">
      <alignment vertical="center"/>
    </xf>
    <xf numFmtId="176" fontId="0" fillId="0" borderId="6" xfId="0" applyNumberFormat="1" applyBorder="1" applyAlignment="1">
      <alignment horizontal="right" vertical="center"/>
    </xf>
    <xf numFmtId="176" fontId="0" fillId="0" borderId="20" xfId="0" applyNumberFormat="1" applyBorder="1" applyAlignment="1">
      <alignment horizontal="center" vertical="center"/>
    </xf>
    <xf numFmtId="176" fontId="0" fillId="0" borderId="21" xfId="0" applyNumberFormat="1" applyBorder="1" applyAlignment="1">
      <alignment vertical="center"/>
    </xf>
    <xf numFmtId="176" fontId="0" fillId="0" borderId="22" xfId="0" applyNumberFormat="1" applyBorder="1" applyAlignment="1">
      <alignment vertical="center"/>
    </xf>
    <xf numFmtId="176" fontId="0" fillId="0" borderId="23" xfId="0" applyNumberFormat="1" applyBorder="1" applyAlignment="1">
      <alignment vertical="center"/>
    </xf>
    <xf numFmtId="176" fontId="0" fillId="0" borderId="24" xfId="0" applyNumberFormat="1" applyBorder="1" applyAlignment="1">
      <alignment vertical="center"/>
    </xf>
    <xf numFmtId="176" fontId="0" fillId="0" borderId="25" xfId="0" applyNumberFormat="1" applyBorder="1" applyAlignment="1">
      <alignment vertical="center"/>
    </xf>
    <xf numFmtId="176" fontId="0" fillId="0" borderId="5" xfId="0" applyNumberFormat="1" applyBorder="1" applyAlignment="1">
      <alignment horizontal="center" vertical="center"/>
    </xf>
    <xf numFmtId="176" fontId="8" fillId="0" borderId="26" xfId="0" applyNumberFormat="1" applyFont="1" applyBorder="1" applyAlignment="1">
      <alignment vertical="center" wrapText="1"/>
    </xf>
    <xf numFmtId="176" fontId="8" fillId="0" borderId="27" xfId="0" applyNumberFormat="1" applyFont="1" applyBorder="1" applyAlignment="1">
      <alignment vertical="center" wrapText="1"/>
    </xf>
    <xf numFmtId="176" fontId="8" fillId="0" borderId="28" xfId="0" applyNumberFormat="1" applyFont="1" applyBorder="1" applyAlignment="1">
      <alignment vertical="center" wrapText="1"/>
    </xf>
    <xf numFmtId="176" fontId="8" fillId="0" borderId="29" xfId="0" applyNumberFormat="1" applyFont="1" applyBorder="1" applyAlignment="1">
      <alignment vertical="center" wrapText="1"/>
    </xf>
    <xf numFmtId="176" fontId="8" fillId="0" borderId="30" xfId="0" applyNumberFormat="1" applyFont="1" applyBorder="1" applyAlignment="1">
      <alignment vertical="center" wrapText="1"/>
    </xf>
    <xf numFmtId="176" fontId="8" fillId="0" borderId="31" xfId="0" applyNumberFormat="1" applyFont="1" applyBorder="1" applyAlignment="1">
      <alignment vertical="center" wrapText="1"/>
    </xf>
    <xf numFmtId="176" fontId="8" fillId="0" borderId="32" xfId="0" applyNumberFormat="1" applyFont="1" applyBorder="1" applyAlignment="1">
      <alignment vertical="center" wrapText="1"/>
    </xf>
    <xf numFmtId="176" fontId="8" fillId="0" borderId="33" xfId="0" applyNumberFormat="1" applyFont="1" applyBorder="1" applyAlignment="1">
      <alignment vertical="center" wrapText="1"/>
    </xf>
    <xf numFmtId="176" fontId="8" fillId="0" borderId="34" xfId="0" applyNumberFormat="1" applyFont="1" applyBorder="1" applyAlignment="1">
      <alignment vertical="center" wrapText="1"/>
    </xf>
    <xf numFmtId="176" fontId="8" fillId="0" borderId="35" xfId="0" applyNumberFormat="1" applyFont="1" applyBorder="1" applyAlignment="1">
      <alignment vertical="center" wrapText="1"/>
    </xf>
    <xf numFmtId="176" fontId="8" fillId="0" borderId="36" xfId="0" applyNumberFormat="1" applyFont="1" applyBorder="1" applyAlignment="1">
      <alignment vertical="center" wrapText="1"/>
    </xf>
    <xf numFmtId="178" fontId="0" fillId="0" borderId="23" xfId="0" applyNumberFormat="1" applyBorder="1" applyAlignment="1">
      <alignment vertical="center"/>
    </xf>
    <xf numFmtId="178" fontId="0" fillId="0" borderId="37" xfId="0" applyNumberFormat="1" applyFill="1" applyBorder="1" applyAlignment="1">
      <alignment horizontal="right" vertical="center"/>
    </xf>
    <xf numFmtId="178" fontId="0" fillId="0" borderId="37" xfId="0" applyNumberFormat="1" applyFill="1" applyBorder="1" applyAlignment="1">
      <alignment vertical="center"/>
    </xf>
    <xf numFmtId="178" fontId="0" fillId="0" borderId="37" xfId="0" applyNumberFormat="1" applyBorder="1" applyAlignment="1">
      <alignment vertical="center"/>
    </xf>
    <xf numFmtId="176" fontId="0" fillId="0" borderId="38" xfId="0" applyNumberFormat="1" applyBorder="1" applyAlignment="1">
      <alignment vertical="center"/>
    </xf>
    <xf numFmtId="176" fontId="0" fillId="0" borderId="39" xfId="0" applyNumberFormat="1" applyBorder="1" applyAlignment="1">
      <alignment vertical="center"/>
    </xf>
    <xf numFmtId="178" fontId="0" fillId="0" borderId="40" xfId="0" applyNumberFormat="1" applyBorder="1" applyAlignment="1">
      <alignment vertical="center"/>
    </xf>
    <xf numFmtId="178" fontId="0" fillId="0" borderId="5" xfId="0" applyNumberFormat="1" applyBorder="1" applyAlignment="1">
      <alignment horizontal="center" vertical="center"/>
    </xf>
    <xf numFmtId="178" fontId="0" fillId="0" borderId="41" xfId="0" applyNumberFormat="1" applyBorder="1" applyAlignment="1">
      <alignment vertical="center"/>
    </xf>
    <xf numFmtId="176" fontId="8" fillId="0" borderId="42"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43" xfId="0" applyNumberFormat="1" applyFont="1" applyFill="1" applyBorder="1" applyAlignment="1">
      <alignment vertical="center" shrinkToFit="1"/>
    </xf>
    <xf numFmtId="176" fontId="0" fillId="0" borderId="43" xfId="0" applyNumberFormat="1" applyBorder="1" applyAlignment="1">
      <alignment vertical="center" shrinkToFit="1"/>
    </xf>
    <xf numFmtId="176" fontId="0" fillId="0" borderId="43" xfId="0" applyNumberFormat="1" applyFont="1" applyBorder="1" applyAlignment="1">
      <alignment vertical="center" shrinkToFit="1"/>
    </xf>
    <xf numFmtId="176" fontId="0" fillId="0" borderId="44" xfId="0" applyNumberFormat="1" applyFont="1" applyFill="1" applyBorder="1" applyAlignment="1">
      <alignment vertical="center" shrinkToFit="1"/>
    </xf>
    <xf numFmtId="0" fontId="0" fillId="0" borderId="45" xfId="0" applyFont="1" applyBorder="1" applyAlignment="1">
      <alignment horizontal="center" vertical="center"/>
    </xf>
    <xf numFmtId="177" fontId="2" fillId="0" borderId="46" xfId="0" applyNumberFormat="1" applyFont="1" applyBorder="1" applyAlignment="1">
      <alignment/>
    </xf>
    <xf numFmtId="177" fontId="2" fillId="0" borderId="47" xfId="0" applyNumberFormat="1" applyFont="1" applyBorder="1" applyAlignment="1">
      <alignment/>
    </xf>
    <xf numFmtId="176" fontId="8" fillId="0" borderId="5" xfId="0" applyNumberFormat="1" applyFont="1" applyBorder="1" applyAlignment="1">
      <alignment horizontal="center" vertical="center"/>
    </xf>
    <xf numFmtId="176" fontId="8" fillId="0" borderId="0" xfId="0" applyNumberFormat="1" applyFont="1" applyBorder="1" applyAlignment="1">
      <alignment vertical="center"/>
    </xf>
    <xf numFmtId="176" fontId="8" fillId="0" borderId="48" xfId="0" applyNumberFormat="1" applyFont="1" applyBorder="1" applyAlignment="1">
      <alignment vertical="center"/>
    </xf>
    <xf numFmtId="176" fontId="8" fillId="0" borderId="49" xfId="0" applyNumberFormat="1" applyFont="1" applyBorder="1" applyAlignment="1">
      <alignment vertical="center"/>
    </xf>
    <xf numFmtId="176" fontId="8" fillId="0" borderId="50" xfId="0" applyNumberFormat="1" applyFont="1" applyBorder="1" applyAlignment="1">
      <alignment vertical="center"/>
    </xf>
    <xf numFmtId="176" fontId="8" fillId="0" borderId="50" xfId="0" applyNumberFormat="1" applyFont="1" applyBorder="1" applyAlignment="1">
      <alignment horizontal="right" vertical="center"/>
    </xf>
    <xf numFmtId="176" fontId="8" fillId="0" borderId="5" xfId="0" applyNumberFormat="1" applyFont="1" applyBorder="1" applyAlignment="1">
      <alignment horizontal="right" vertical="center"/>
    </xf>
    <xf numFmtId="176" fontId="8" fillId="0" borderId="1" xfId="0" applyNumberFormat="1" applyFont="1" applyBorder="1" applyAlignment="1">
      <alignment horizontal="right" vertical="center"/>
    </xf>
    <xf numFmtId="176" fontId="8" fillId="0" borderId="51" xfId="0" applyNumberFormat="1" applyFont="1" applyBorder="1" applyAlignment="1">
      <alignment vertical="center"/>
    </xf>
    <xf numFmtId="177" fontId="8" fillId="0" borderId="28" xfId="0" applyNumberFormat="1" applyFont="1" applyBorder="1" applyAlignment="1">
      <alignment vertical="center" wrapText="1"/>
    </xf>
    <xf numFmtId="176" fontId="8" fillId="0" borderId="52" xfId="0" applyNumberFormat="1" applyFont="1" applyBorder="1" applyAlignment="1">
      <alignment vertical="center" wrapText="1"/>
    </xf>
    <xf numFmtId="177" fontId="0" fillId="0" borderId="23" xfId="0" applyNumberFormat="1" applyBorder="1" applyAlignment="1">
      <alignment horizontal="right" vertical="center"/>
    </xf>
    <xf numFmtId="176" fontId="0" fillId="0" borderId="42" xfId="0" applyNumberFormat="1" applyFont="1" applyBorder="1" applyAlignment="1">
      <alignment horizontal="right" vertical="center"/>
    </xf>
    <xf numFmtId="177" fontId="0" fillId="0" borderId="39" xfId="0" applyNumberForma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center" vertical="center"/>
    </xf>
    <xf numFmtId="178" fontId="0" fillId="0" borderId="6" xfId="0" applyNumberFormat="1" applyBorder="1" applyAlignment="1">
      <alignment vertical="center"/>
    </xf>
    <xf numFmtId="176" fontId="8" fillId="0" borderId="43" xfId="0" applyNumberFormat="1" applyFont="1" applyFill="1" applyBorder="1" applyAlignment="1">
      <alignment vertical="center" shrinkToFit="1"/>
    </xf>
    <xf numFmtId="176" fontId="0" fillId="0" borderId="47" xfId="0" applyNumberFormat="1" applyBorder="1" applyAlignment="1">
      <alignment vertical="center"/>
    </xf>
    <xf numFmtId="176" fontId="8" fillId="0" borderId="6" xfId="0" applyNumberFormat="1" applyFont="1" applyFill="1" applyBorder="1" applyAlignment="1">
      <alignment horizontal="center" vertical="center" wrapText="1"/>
    </xf>
    <xf numFmtId="176" fontId="0" fillId="0" borderId="55" xfId="0" applyNumberFormat="1" applyFont="1" applyFill="1" applyBorder="1" applyAlignment="1">
      <alignment horizontal="center" vertical="center" wrapText="1"/>
    </xf>
    <xf numFmtId="176" fontId="8" fillId="0" borderId="56" xfId="0" applyNumberFormat="1" applyFont="1" applyFill="1" applyBorder="1" applyAlignment="1">
      <alignment horizontal="center" vertical="center" wrapText="1"/>
    </xf>
    <xf numFmtId="176" fontId="0" fillId="0" borderId="5" xfId="0" applyNumberFormat="1" applyBorder="1" applyAlignment="1">
      <alignment vertical="center"/>
    </xf>
    <xf numFmtId="176" fontId="0" fillId="0" borderId="49" xfId="0" applyNumberFormat="1" applyBorder="1" applyAlignment="1">
      <alignment vertical="center"/>
    </xf>
    <xf numFmtId="176" fontId="8" fillId="0" borderId="49" xfId="0" applyNumberFormat="1" applyFont="1" applyBorder="1" applyAlignment="1">
      <alignment vertical="center" wrapText="1"/>
    </xf>
    <xf numFmtId="176" fontId="8" fillId="0" borderId="51" xfId="0" applyNumberFormat="1" applyFont="1" applyBorder="1" applyAlignment="1">
      <alignment vertical="center" wrapText="1"/>
    </xf>
    <xf numFmtId="176" fontId="8" fillId="0" borderId="51" xfId="0" applyNumberFormat="1" applyFont="1" applyBorder="1" applyAlignment="1">
      <alignment horizontal="right" vertical="center" wrapText="1"/>
    </xf>
    <xf numFmtId="176" fontId="0" fillId="0" borderId="51" xfId="0" applyNumberFormat="1" applyBorder="1" applyAlignment="1">
      <alignment horizontal="right" vertical="center"/>
    </xf>
    <xf numFmtId="176" fontId="8" fillId="0" borderId="57" xfId="0" applyNumberFormat="1" applyFont="1" applyFill="1" applyBorder="1" applyAlignment="1">
      <alignment horizontal="center" vertical="center" shrinkToFit="1"/>
    </xf>
    <xf numFmtId="176" fontId="8" fillId="0" borderId="58" xfId="0" applyNumberFormat="1" applyFont="1" applyFill="1" applyBorder="1" applyAlignment="1">
      <alignment horizontal="center" vertical="center" wrapText="1"/>
    </xf>
    <xf numFmtId="176" fontId="9" fillId="0" borderId="14" xfId="0" applyNumberFormat="1" applyFont="1" applyBorder="1" applyAlignment="1">
      <alignment horizontal="center" vertical="center"/>
    </xf>
    <xf numFmtId="176" fontId="9" fillId="0" borderId="59"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61" xfId="0" applyNumberFormat="1" applyFont="1" applyBorder="1" applyAlignment="1">
      <alignment horizontal="center" vertical="center"/>
    </xf>
    <xf numFmtId="176" fontId="0" fillId="0" borderId="42" xfId="0" applyNumberFormat="1" applyFont="1" applyBorder="1" applyAlignment="1">
      <alignment horizontal="center" vertical="center"/>
    </xf>
    <xf numFmtId="176" fontId="0" fillId="0" borderId="53" xfId="0" applyNumberFormat="1" applyFont="1" applyBorder="1" applyAlignment="1">
      <alignment horizontal="center" vertical="center"/>
    </xf>
    <xf numFmtId="176" fontId="0" fillId="0" borderId="23" xfId="0" applyNumberFormat="1" applyBorder="1" applyAlignment="1">
      <alignment horizontal="center" vertical="center"/>
    </xf>
    <xf numFmtId="177" fontId="0" fillId="0" borderId="39" xfId="0" applyNumberFormat="1" applyFont="1" applyBorder="1" applyAlignment="1" applyProtection="1">
      <alignment horizontal="center" vertical="center"/>
      <protection locked="0"/>
    </xf>
    <xf numFmtId="176" fontId="8" fillId="0" borderId="53" xfId="0" applyNumberFormat="1" applyFont="1" applyFill="1" applyBorder="1" applyAlignment="1">
      <alignment horizontal="center" vertical="center" wrapText="1"/>
    </xf>
    <xf numFmtId="176" fontId="0" fillId="0" borderId="54" xfId="0" applyNumberFormat="1" applyFont="1" applyFill="1" applyBorder="1" applyAlignment="1">
      <alignment horizontal="center" vertical="center" wrapText="1"/>
    </xf>
    <xf numFmtId="176" fontId="0" fillId="0" borderId="39" xfId="0" applyNumberFormat="1" applyBorder="1" applyAlignment="1">
      <alignment horizontal="center" vertical="center"/>
    </xf>
    <xf numFmtId="178" fontId="0" fillId="0" borderId="37" xfId="0" applyNumberFormat="1" applyFill="1" applyBorder="1" applyAlignment="1">
      <alignment horizontal="center" vertical="center"/>
    </xf>
    <xf numFmtId="176" fontId="0" fillId="0" borderId="51" xfId="0" applyNumberFormat="1" applyBorder="1" applyAlignment="1">
      <alignment horizontal="center" vertical="center"/>
    </xf>
    <xf numFmtId="176" fontId="8" fillId="0" borderId="51" xfId="0" applyNumberFormat="1" applyFont="1" applyBorder="1" applyAlignment="1">
      <alignment horizontal="center" vertical="center" wrapText="1"/>
    </xf>
    <xf numFmtId="178" fontId="0" fillId="0" borderId="23" xfId="0" applyNumberFormat="1" applyBorder="1" applyAlignment="1">
      <alignment horizontal="center" vertical="center"/>
    </xf>
    <xf numFmtId="176" fontId="0" fillId="0" borderId="22"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8" fillId="0" borderId="53" xfId="0" applyNumberFormat="1" applyFont="1" applyFill="1" applyBorder="1" applyAlignment="1">
      <alignment horizontal="center" vertical="center" wrapText="1"/>
    </xf>
    <xf numFmtId="176" fontId="8" fillId="0" borderId="62" xfId="0" applyNumberFormat="1" applyFont="1" applyFill="1" applyBorder="1" applyAlignment="1">
      <alignment horizontal="center" vertical="center" wrapText="1"/>
    </xf>
    <xf numFmtId="176" fontId="8" fillId="0" borderId="63" xfId="0" applyNumberFormat="1" applyFont="1" applyFill="1" applyBorder="1" applyAlignment="1">
      <alignment horizontal="center" vertical="center" wrapText="1"/>
    </xf>
    <xf numFmtId="176" fontId="8" fillId="0" borderId="64" xfId="0" applyNumberFormat="1" applyFont="1" applyFill="1" applyBorder="1" applyAlignment="1">
      <alignment horizontal="center" vertical="center" wrapText="1"/>
    </xf>
    <xf numFmtId="0" fontId="8" fillId="0" borderId="65"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29" xfId="0" applyFont="1" applyFill="1" applyBorder="1" applyAlignment="1">
      <alignment horizontal="center" vertical="center"/>
    </xf>
    <xf numFmtId="176" fontId="8" fillId="0" borderId="68" xfId="0" applyNumberFormat="1" applyFont="1" applyBorder="1" applyAlignment="1">
      <alignment horizontal="center" vertical="center"/>
    </xf>
    <xf numFmtId="176" fontId="8" fillId="0" borderId="28" xfId="0" applyNumberFormat="1" applyFont="1" applyBorder="1" applyAlignment="1">
      <alignment horizontal="center" vertical="center"/>
    </xf>
    <xf numFmtId="0" fontId="8" fillId="0" borderId="41" xfId="0" applyFont="1" applyFill="1" applyBorder="1" applyAlignment="1">
      <alignment horizontal="center" vertical="center"/>
    </xf>
    <xf numFmtId="0" fontId="8" fillId="0" borderId="36" xfId="0" applyFont="1" applyFill="1" applyBorder="1" applyAlignment="1">
      <alignment horizontal="center" vertical="center"/>
    </xf>
    <xf numFmtId="176" fontId="8" fillId="0" borderId="69" xfId="0" applyNumberFormat="1" applyFont="1" applyBorder="1" applyAlignment="1">
      <alignment horizontal="center" vertical="center"/>
    </xf>
    <xf numFmtId="0" fontId="8" fillId="0" borderId="70" xfId="0" applyNumberFormat="1" applyFont="1" applyFill="1" applyBorder="1" applyAlignment="1">
      <alignment vertical="center" wrapText="1"/>
    </xf>
    <xf numFmtId="0" fontId="0" fillId="0" borderId="71" xfId="0" applyNumberFormat="1" applyBorder="1" applyAlignment="1">
      <alignment vertical="center" wrapText="1"/>
    </xf>
    <xf numFmtId="0" fontId="3" fillId="0" borderId="0" xfId="0" applyFont="1" applyAlignment="1">
      <alignment horizontal="center"/>
    </xf>
    <xf numFmtId="176" fontId="8" fillId="1" borderId="72" xfId="0" applyNumberFormat="1" applyFont="1" applyFill="1" applyBorder="1" applyAlignment="1">
      <alignment horizontal="center" vertical="center" wrapText="1"/>
    </xf>
    <xf numFmtId="176" fontId="0" fillId="1" borderId="72" xfId="0" applyNumberFormat="1" applyFont="1" applyFill="1" applyBorder="1" applyAlignment="1">
      <alignment horizontal="center" vertical="center" wrapText="1"/>
    </xf>
    <xf numFmtId="0" fontId="0" fillId="0" borderId="73" xfId="0" applyFont="1" applyFill="1" applyBorder="1" applyAlignment="1">
      <alignment horizontal="right" vertical="center"/>
    </xf>
    <xf numFmtId="0" fontId="0" fillId="0" borderId="74" xfId="0" applyFill="1" applyBorder="1" applyAlignment="1">
      <alignment vertical="center"/>
    </xf>
    <xf numFmtId="0" fontId="0" fillId="0" borderId="75" xfId="0" applyFill="1" applyBorder="1" applyAlignment="1">
      <alignment vertical="center"/>
    </xf>
    <xf numFmtId="176" fontId="0" fillId="2" borderId="9" xfId="0" applyNumberFormat="1" applyFont="1" applyFill="1" applyBorder="1" applyAlignment="1">
      <alignment horizontal="center" vertical="center" wrapText="1"/>
    </xf>
    <xf numFmtId="0" fontId="0" fillId="0" borderId="76" xfId="0" applyFont="1" applyBorder="1" applyAlignment="1">
      <alignment/>
    </xf>
    <xf numFmtId="177" fontId="2" fillId="0" borderId="22" xfId="0" applyNumberFormat="1" applyFont="1" applyBorder="1" applyAlignment="1">
      <alignment horizontal="right"/>
    </xf>
    <xf numFmtId="177" fontId="0" fillId="0" borderId="77" xfId="0" applyNumberFormat="1" applyFont="1" applyBorder="1" applyAlignment="1">
      <alignment horizontal="right"/>
    </xf>
    <xf numFmtId="176" fontId="0" fillId="1" borderId="78" xfId="0" applyNumberFormat="1" applyFont="1" applyFill="1" applyBorder="1" applyAlignment="1">
      <alignment horizontal="center" vertical="center" wrapText="1"/>
    </xf>
    <xf numFmtId="176" fontId="0" fillId="1" borderId="79" xfId="0" applyNumberFormat="1"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80" xfId="0" applyFont="1" applyFill="1" applyBorder="1" applyAlignment="1">
      <alignment horizontal="center" vertical="center"/>
    </xf>
    <xf numFmtId="0" fontId="2" fillId="1" borderId="81" xfId="0" applyFont="1" applyFill="1" applyBorder="1" applyAlignment="1">
      <alignment horizontal="center" vertical="center"/>
    </xf>
    <xf numFmtId="0" fontId="2" fillId="0" borderId="81" xfId="0" applyFont="1" applyBorder="1" applyAlignment="1">
      <alignment horizontal="center" vertical="center"/>
    </xf>
    <xf numFmtId="176" fontId="0" fillId="2" borderId="10" xfId="0" applyNumberFormat="1" applyFont="1" applyFill="1" applyBorder="1" applyAlignment="1">
      <alignment horizontal="center" vertical="center" wrapText="1"/>
    </xf>
    <xf numFmtId="0" fontId="0" fillId="0" borderId="53" xfId="0" applyFill="1" applyBorder="1" applyAlignment="1">
      <alignment vertical="center"/>
    </xf>
    <xf numFmtId="0" fontId="0" fillId="0" borderId="82" xfId="0" applyFill="1" applyBorder="1" applyAlignment="1">
      <alignment vertical="center"/>
    </xf>
    <xf numFmtId="0" fontId="0" fillId="0" borderId="83" xfId="0" applyFill="1" applyBorder="1" applyAlignment="1">
      <alignment vertical="center"/>
    </xf>
    <xf numFmtId="0" fontId="0" fillId="0" borderId="84" xfId="0" applyFill="1" applyBorder="1" applyAlignment="1">
      <alignment vertical="center"/>
    </xf>
    <xf numFmtId="0" fontId="0" fillId="0" borderId="53" xfId="0" applyNumberFormat="1" applyFont="1" applyFill="1" applyBorder="1" applyAlignment="1">
      <alignment horizontal="right" vertical="center"/>
    </xf>
    <xf numFmtId="0" fontId="0" fillId="0" borderId="62" xfId="0" applyNumberFormat="1" applyFont="1" applyFill="1" applyBorder="1" applyAlignment="1">
      <alignment horizontal="right" vertical="center"/>
    </xf>
    <xf numFmtId="176" fontId="0" fillId="0" borderId="85" xfId="0" applyNumberFormat="1" applyFont="1" applyFill="1" applyBorder="1" applyAlignment="1">
      <alignment vertical="center" shrinkToFit="1"/>
    </xf>
    <xf numFmtId="176" fontId="0" fillId="0" borderId="86" xfId="0" applyNumberFormat="1" applyFont="1" applyFill="1" applyBorder="1" applyAlignment="1">
      <alignment vertical="center" shrinkToFit="1"/>
    </xf>
    <xf numFmtId="0" fontId="2" fillId="0" borderId="0" xfId="0" applyFont="1" applyAlignment="1">
      <alignment vertical="top" wrapText="1"/>
    </xf>
    <xf numFmtId="0" fontId="0" fillId="0" borderId="0" xfId="0" applyFont="1" applyAlignment="1">
      <alignment vertical="top" wrapText="1"/>
    </xf>
    <xf numFmtId="0" fontId="0" fillId="0" borderId="0" xfId="0" applyAlignment="1">
      <alignment/>
    </xf>
    <xf numFmtId="176" fontId="0" fillId="0" borderId="87" xfId="0" applyNumberFormat="1" applyFont="1" applyFill="1" applyBorder="1" applyAlignment="1">
      <alignment vertical="center" shrinkToFit="1"/>
    </xf>
    <xf numFmtId="176" fontId="0" fillId="0" borderId="88" xfId="0" applyNumberFormat="1" applyFont="1" applyFill="1" applyBorder="1" applyAlignment="1">
      <alignment vertical="center" shrinkToFit="1"/>
    </xf>
    <xf numFmtId="176" fontId="0" fillId="0" borderId="89" xfId="0" applyNumberFormat="1" applyFont="1" applyFill="1" applyBorder="1" applyAlignment="1">
      <alignment vertical="center" shrinkToFit="1"/>
    </xf>
    <xf numFmtId="176" fontId="0" fillId="0" borderId="85" xfId="0" applyNumberFormat="1" applyFont="1" applyBorder="1" applyAlignment="1">
      <alignment vertical="center" shrinkToFit="1"/>
    </xf>
    <xf numFmtId="176" fontId="0" fillId="0" borderId="87" xfId="0" applyNumberFormat="1" applyFont="1" applyBorder="1" applyAlignment="1">
      <alignment vertical="center" shrinkToFit="1"/>
    </xf>
    <xf numFmtId="0" fontId="5" fillId="0" borderId="2" xfId="0"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76"/>
  <sheetViews>
    <sheetView tabSelected="1" zoomScale="75" zoomScaleNormal="75" workbookViewId="0" topLeftCell="A1">
      <selection activeCell="C3" sqref="C3:D3"/>
    </sheetView>
  </sheetViews>
  <sheetFormatPr defaultColWidth="9.00390625" defaultRowHeight="13.5"/>
  <cols>
    <col min="1" max="1" width="2.875" style="1" customWidth="1"/>
    <col min="2" max="2" width="20.125" style="1" customWidth="1"/>
    <col min="3" max="4" width="11.25390625" style="1" customWidth="1"/>
    <col min="5" max="5" width="12.25390625" style="1" customWidth="1"/>
    <col min="6" max="6" width="11.875" style="1" customWidth="1"/>
    <col min="7" max="7" width="12.75390625" style="1" customWidth="1"/>
    <col min="8" max="8" width="13.75390625" style="1" customWidth="1"/>
    <col min="9" max="9" width="8.125" style="1" customWidth="1"/>
    <col min="10" max="10" width="5.00390625" style="1" customWidth="1"/>
    <col min="11" max="11" width="12.50390625" style="1" customWidth="1"/>
    <col min="12" max="12" width="12.125" style="1" customWidth="1"/>
    <col min="13" max="16" width="11.75390625" style="1" customWidth="1"/>
    <col min="17" max="16384" width="9.00390625" style="1" customWidth="1"/>
  </cols>
  <sheetData>
    <row r="1" spans="3:10" ht="24">
      <c r="C1" s="139" t="s">
        <v>0</v>
      </c>
      <c r="D1" s="139"/>
      <c r="E1" s="139"/>
      <c r="F1" s="139"/>
      <c r="G1" s="139"/>
      <c r="H1" s="139"/>
      <c r="I1" s="139"/>
      <c r="J1" s="139"/>
    </row>
    <row r="2" spans="9:10" ht="26.25" customHeight="1">
      <c r="I2" s="2"/>
      <c r="J2" s="2" t="s">
        <v>1</v>
      </c>
    </row>
    <row r="3" spans="2:10" ht="41.25" thickBot="1">
      <c r="B3" s="3" t="s">
        <v>2</v>
      </c>
      <c r="C3" s="172" t="s">
        <v>90</v>
      </c>
      <c r="D3" s="172"/>
      <c r="E3" s="4"/>
      <c r="G3" s="15" t="s">
        <v>3</v>
      </c>
      <c r="H3" s="16" t="s">
        <v>4</v>
      </c>
      <c r="I3" s="145" t="s">
        <v>5</v>
      </c>
      <c r="J3" s="146"/>
    </row>
    <row r="4" spans="7:11" ht="29.25" customHeight="1" thickTop="1">
      <c r="G4" s="75">
        <v>5299</v>
      </c>
      <c r="H4" s="76">
        <v>326</v>
      </c>
      <c r="I4" s="147">
        <f>G4+H4</f>
        <v>5625</v>
      </c>
      <c r="J4" s="148"/>
      <c r="K4" s="18"/>
    </row>
    <row r="5" spans="8:9" ht="16.5" customHeight="1">
      <c r="H5" s="5"/>
      <c r="I5" s="5"/>
    </row>
    <row r="6" spans="2:14" ht="18.75">
      <c r="B6" s="6" t="s">
        <v>6</v>
      </c>
      <c r="J6" s="19"/>
      <c r="K6" s="19" t="s">
        <v>47</v>
      </c>
      <c r="L6" s="19"/>
      <c r="M6" s="19"/>
      <c r="N6" s="19"/>
    </row>
    <row r="7" spans="2:14" ht="7.5" customHeight="1">
      <c r="B7" s="7"/>
      <c r="I7" s="19"/>
      <c r="J7" s="19"/>
      <c r="K7" s="19"/>
      <c r="L7" s="19"/>
      <c r="M7" s="19"/>
      <c r="N7" s="19"/>
    </row>
    <row r="8" spans="2:14" s="9" customFormat="1" ht="29.25" customHeight="1" thickBot="1">
      <c r="B8" s="8"/>
      <c r="C8" s="20" t="s">
        <v>7</v>
      </c>
      <c r="D8" s="17" t="s">
        <v>8</v>
      </c>
      <c r="E8" s="17" t="s">
        <v>9</v>
      </c>
      <c r="F8" s="17" t="s">
        <v>10</v>
      </c>
      <c r="G8" s="17" t="s">
        <v>11</v>
      </c>
      <c r="H8" s="17" t="s">
        <v>12</v>
      </c>
      <c r="I8" s="149" t="s">
        <v>13</v>
      </c>
      <c r="J8" s="150"/>
      <c r="K8" s="21"/>
      <c r="L8" s="19"/>
      <c r="M8" s="19"/>
      <c r="N8" s="19"/>
    </row>
    <row r="9" spans="2:14" ht="21" customHeight="1" thickTop="1">
      <c r="B9" s="71" t="s">
        <v>14</v>
      </c>
      <c r="C9" s="37">
        <v>8109</v>
      </c>
      <c r="D9" s="38">
        <v>7818</v>
      </c>
      <c r="E9" s="38">
        <f>C9-D9</f>
        <v>291</v>
      </c>
      <c r="F9" s="38">
        <v>254</v>
      </c>
      <c r="G9" s="38">
        <v>11257</v>
      </c>
      <c r="H9" s="38">
        <v>9</v>
      </c>
      <c r="I9" s="151" t="s">
        <v>91</v>
      </c>
      <c r="J9" s="152"/>
      <c r="K9" s="21"/>
      <c r="L9" s="19"/>
      <c r="M9" s="19"/>
      <c r="N9" s="19"/>
    </row>
    <row r="10" spans="2:14" ht="21" customHeight="1">
      <c r="B10" s="72" t="s">
        <v>55</v>
      </c>
      <c r="C10" s="37">
        <v>16</v>
      </c>
      <c r="D10" s="38">
        <v>24</v>
      </c>
      <c r="E10" s="39">
        <f>C10-D10</f>
        <v>-8</v>
      </c>
      <c r="F10" s="39">
        <v>-8</v>
      </c>
      <c r="G10" s="38">
        <v>7</v>
      </c>
      <c r="H10" s="40" t="s">
        <v>56</v>
      </c>
      <c r="I10" s="156"/>
      <c r="J10" s="157"/>
      <c r="K10" s="22"/>
      <c r="L10" s="19"/>
      <c r="M10" s="19"/>
      <c r="N10" s="19"/>
    </row>
    <row r="11" spans="2:14" ht="21" customHeight="1" thickBot="1">
      <c r="B11" s="72" t="s">
        <v>57</v>
      </c>
      <c r="C11" s="37">
        <v>1</v>
      </c>
      <c r="D11" s="38">
        <v>1</v>
      </c>
      <c r="E11" s="38">
        <f>C11-D11</f>
        <v>0</v>
      </c>
      <c r="F11" s="38">
        <v>0</v>
      </c>
      <c r="G11" s="40" t="s">
        <v>58</v>
      </c>
      <c r="H11" s="40" t="s">
        <v>58</v>
      </c>
      <c r="I11" s="158"/>
      <c r="J11" s="159"/>
      <c r="K11" s="21"/>
      <c r="L11" s="19"/>
      <c r="M11" s="19"/>
      <c r="N11" s="19"/>
    </row>
    <row r="12" spans="2:14" ht="21" customHeight="1" thickTop="1">
      <c r="B12" s="41" t="s">
        <v>15</v>
      </c>
      <c r="C12" s="42">
        <f aca="true" t="shared" si="0" ref="C12:H12">SUM(C9:C11)</f>
        <v>8126</v>
      </c>
      <c r="D12" s="95">
        <f t="shared" si="0"/>
        <v>7843</v>
      </c>
      <c r="E12" s="95">
        <f t="shared" si="0"/>
        <v>283</v>
      </c>
      <c r="F12" s="42">
        <f t="shared" si="0"/>
        <v>246</v>
      </c>
      <c r="G12" s="43">
        <f t="shared" si="0"/>
        <v>11264</v>
      </c>
      <c r="H12" s="43">
        <f t="shared" si="0"/>
        <v>9</v>
      </c>
      <c r="I12" s="143"/>
      <c r="J12" s="144"/>
      <c r="K12" s="21"/>
      <c r="L12" s="19"/>
      <c r="M12" s="19"/>
      <c r="N12" s="19"/>
    </row>
    <row r="13" spans="2:14" ht="25.5" customHeight="1">
      <c r="B13" s="164" t="s">
        <v>100</v>
      </c>
      <c r="C13" s="165"/>
      <c r="D13" s="165"/>
      <c r="E13" s="165"/>
      <c r="F13" s="165"/>
      <c r="G13" s="165"/>
      <c r="H13" s="165"/>
      <c r="I13" s="165"/>
      <c r="J13" s="165"/>
      <c r="K13" s="166"/>
      <c r="L13" s="166"/>
      <c r="M13" s="166"/>
      <c r="N13" s="19"/>
    </row>
    <row r="14" spans="2:14" ht="18.75">
      <c r="B14" s="6" t="s">
        <v>48</v>
      </c>
      <c r="J14" s="19"/>
      <c r="K14" s="19"/>
      <c r="L14" s="19"/>
      <c r="M14" s="23" t="s">
        <v>49</v>
      </c>
      <c r="N14" s="19"/>
    </row>
    <row r="15" spans="2:14" ht="7.5" customHeight="1">
      <c r="B15" s="7"/>
      <c r="I15" s="19"/>
      <c r="J15" s="19"/>
      <c r="K15" s="19"/>
      <c r="L15" s="19"/>
      <c r="M15" s="19"/>
      <c r="N15" s="19"/>
    </row>
    <row r="16" spans="2:14" s="9" customFormat="1" ht="29.25" customHeight="1" thickBot="1">
      <c r="B16" s="8"/>
      <c r="C16" s="20" t="s">
        <v>16</v>
      </c>
      <c r="D16" s="17" t="s">
        <v>17</v>
      </c>
      <c r="E16" s="24" t="s">
        <v>50</v>
      </c>
      <c r="F16" s="17" t="s">
        <v>18</v>
      </c>
      <c r="G16" s="17" t="s">
        <v>19</v>
      </c>
      <c r="H16" s="17" t="s">
        <v>12</v>
      </c>
      <c r="I16" s="140" t="s">
        <v>51</v>
      </c>
      <c r="J16" s="141"/>
      <c r="K16" s="25" t="s">
        <v>52</v>
      </c>
      <c r="L16" s="25" t="s">
        <v>53</v>
      </c>
      <c r="M16" s="26" t="s">
        <v>13</v>
      </c>
      <c r="N16" s="19"/>
    </row>
    <row r="17" spans="2:14" ht="21" customHeight="1" thickTop="1">
      <c r="B17" s="70" t="s">
        <v>59</v>
      </c>
      <c r="C17" s="37">
        <v>687</v>
      </c>
      <c r="D17" s="38">
        <v>882</v>
      </c>
      <c r="E17" s="113" t="s">
        <v>60</v>
      </c>
      <c r="F17" s="88">
        <f>C17-D17</f>
        <v>-195</v>
      </c>
      <c r="G17" s="44">
        <v>214</v>
      </c>
      <c r="H17" s="44">
        <v>80</v>
      </c>
      <c r="I17" s="142">
        <v>77.9</v>
      </c>
      <c r="J17" s="142"/>
      <c r="K17" s="111">
        <v>0</v>
      </c>
      <c r="L17" s="89">
        <v>803</v>
      </c>
      <c r="M17" s="27" t="s">
        <v>20</v>
      </c>
      <c r="N17" s="19"/>
    </row>
    <row r="18" spans="2:14" ht="21" customHeight="1">
      <c r="B18" s="70" t="s">
        <v>61</v>
      </c>
      <c r="C18" s="45">
        <v>221</v>
      </c>
      <c r="D18" s="46">
        <v>195</v>
      </c>
      <c r="E18" s="114" t="s">
        <v>62</v>
      </c>
      <c r="F18" s="90">
        <f>C18-D18</f>
        <v>26</v>
      </c>
      <c r="G18" s="46">
        <v>887</v>
      </c>
      <c r="H18" s="46">
        <v>4</v>
      </c>
      <c r="I18" s="160">
        <v>113.6</v>
      </c>
      <c r="J18" s="161"/>
      <c r="K18" s="112">
        <v>0</v>
      </c>
      <c r="L18" s="91">
        <v>0</v>
      </c>
      <c r="M18" s="92" t="s">
        <v>92</v>
      </c>
      <c r="N18" s="19"/>
    </row>
    <row r="19" spans="2:14" ht="10.5" customHeight="1">
      <c r="B19" s="162" t="s">
        <v>63</v>
      </c>
      <c r="C19" s="10" t="s">
        <v>21</v>
      </c>
      <c r="D19" s="11" t="s">
        <v>22</v>
      </c>
      <c r="E19" s="12" t="s">
        <v>64</v>
      </c>
      <c r="F19" s="13" t="s">
        <v>23</v>
      </c>
      <c r="G19" s="77"/>
      <c r="H19" s="77"/>
      <c r="I19" s="128" t="s">
        <v>104</v>
      </c>
      <c r="J19" s="129"/>
      <c r="K19" s="132" t="s">
        <v>104</v>
      </c>
      <c r="L19" s="132" t="s">
        <v>104</v>
      </c>
      <c r="M19" s="109"/>
      <c r="N19" s="19"/>
    </row>
    <row r="20" spans="2:14" ht="12" customHeight="1">
      <c r="B20" s="163"/>
      <c r="C20" s="48">
        <v>149</v>
      </c>
      <c r="D20" s="49">
        <v>139</v>
      </c>
      <c r="E20" s="50">
        <v>9</v>
      </c>
      <c r="F20" s="51">
        <v>9</v>
      </c>
      <c r="G20" s="78">
        <v>809</v>
      </c>
      <c r="H20" s="79">
        <v>40</v>
      </c>
      <c r="I20" s="130"/>
      <c r="J20" s="131"/>
      <c r="K20" s="133"/>
      <c r="L20" s="133"/>
      <c r="M20" s="110"/>
      <c r="N20" s="19"/>
    </row>
    <row r="21" spans="2:14" ht="10.5" customHeight="1">
      <c r="B21" s="162" t="s">
        <v>65</v>
      </c>
      <c r="C21" s="10" t="s">
        <v>21</v>
      </c>
      <c r="D21" s="11" t="s">
        <v>22</v>
      </c>
      <c r="E21" s="12" t="s">
        <v>64</v>
      </c>
      <c r="F21" s="13" t="s">
        <v>23</v>
      </c>
      <c r="G21" s="77"/>
      <c r="H21" s="77"/>
      <c r="I21" s="128" t="s">
        <v>104</v>
      </c>
      <c r="J21" s="129"/>
      <c r="K21" s="132" t="s">
        <v>104</v>
      </c>
      <c r="L21" s="132" t="s">
        <v>104</v>
      </c>
      <c r="M21" s="107"/>
      <c r="N21" s="19"/>
    </row>
    <row r="22" spans="2:14" ht="12" customHeight="1">
      <c r="B22" s="163"/>
      <c r="C22" s="79">
        <f aca="true" t="shared" si="1" ref="C22:H22">C24+C26+C28</f>
        <v>1132</v>
      </c>
      <c r="D22" s="79">
        <f t="shared" si="1"/>
        <v>1111</v>
      </c>
      <c r="E22" s="79">
        <f t="shared" si="1"/>
        <v>21</v>
      </c>
      <c r="F22" s="79">
        <f t="shared" si="1"/>
        <v>0</v>
      </c>
      <c r="G22" s="79">
        <f t="shared" si="1"/>
        <v>3506</v>
      </c>
      <c r="H22" s="79">
        <f t="shared" si="1"/>
        <v>369</v>
      </c>
      <c r="I22" s="130"/>
      <c r="J22" s="131"/>
      <c r="K22" s="133"/>
      <c r="L22" s="133"/>
      <c r="M22" s="107"/>
      <c r="N22" s="19"/>
    </row>
    <row r="23" spans="2:14" ht="9.75" customHeight="1">
      <c r="B23" s="169" t="s">
        <v>66</v>
      </c>
      <c r="C23" s="10" t="s">
        <v>21</v>
      </c>
      <c r="D23" s="11" t="s">
        <v>22</v>
      </c>
      <c r="E23" s="12" t="s">
        <v>64</v>
      </c>
      <c r="F23" s="13" t="s">
        <v>23</v>
      </c>
      <c r="G23" s="80"/>
      <c r="H23" s="80"/>
      <c r="I23" s="128" t="s">
        <v>104</v>
      </c>
      <c r="J23" s="129"/>
      <c r="K23" s="132" t="s">
        <v>104</v>
      </c>
      <c r="L23" s="132" t="s">
        <v>104</v>
      </c>
      <c r="M23" s="109"/>
      <c r="N23" s="19"/>
    </row>
    <row r="24" spans="2:14" ht="12" customHeight="1">
      <c r="B24" s="169"/>
      <c r="C24" s="52">
        <v>577</v>
      </c>
      <c r="D24" s="12">
        <v>562</v>
      </c>
      <c r="E24" s="50">
        <f>C24-D24</f>
        <v>15</v>
      </c>
      <c r="F24" s="12">
        <v>0</v>
      </c>
      <c r="G24" s="79">
        <v>1263</v>
      </c>
      <c r="H24" s="79">
        <v>149</v>
      </c>
      <c r="I24" s="130"/>
      <c r="J24" s="131"/>
      <c r="K24" s="133"/>
      <c r="L24" s="133"/>
      <c r="M24" s="110"/>
      <c r="N24" s="19"/>
    </row>
    <row r="25" spans="2:14" ht="10.5" customHeight="1">
      <c r="B25" s="169" t="s">
        <v>67</v>
      </c>
      <c r="C25" s="10" t="s">
        <v>21</v>
      </c>
      <c r="D25" s="11" t="s">
        <v>22</v>
      </c>
      <c r="E25" s="12" t="s">
        <v>64</v>
      </c>
      <c r="F25" s="13" t="s">
        <v>23</v>
      </c>
      <c r="G25" s="80"/>
      <c r="H25" s="80"/>
      <c r="I25" s="128" t="s">
        <v>104</v>
      </c>
      <c r="J25" s="129"/>
      <c r="K25" s="132" t="s">
        <v>104</v>
      </c>
      <c r="L25" s="132" t="s">
        <v>104</v>
      </c>
      <c r="M25" s="109"/>
      <c r="N25" s="19"/>
    </row>
    <row r="26" spans="2:14" ht="12" customHeight="1">
      <c r="B26" s="169"/>
      <c r="C26" s="52">
        <v>67</v>
      </c>
      <c r="D26" s="12">
        <v>67</v>
      </c>
      <c r="E26" s="50">
        <f>C26-D26</f>
        <v>0</v>
      </c>
      <c r="F26" s="12">
        <v>0</v>
      </c>
      <c r="G26" s="79">
        <v>447</v>
      </c>
      <c r="H26" s="79">
        <v>55</v>
      </c>
      <c r="I26" s="130"/>
      <c r="J26" s="131"/>
      <c r="K26" s="133"/>
      <c r="L26" s="133"/>
      <c r="M26" s="110"/>
      <c r="N26" s="19"/>
    </row>
    <row r="27" spans="2:14" ht="10.5" customHeight="1">
      <c r="B27" s="168" t="s">
        <v>68</v>
      </c>
      <c r="C27" s="10" t="s">
        <v>21</v>
      </c>
      <c r="D27" s="11" t="s">
        <v>22</v>
      </c>
      <c r="E27" s="12" t="s">
        <v>64</v>
      </c>
      <c r="F27" s="13" t="s">
        <v>23</v>
      </c>
      <c r="G27" s="80"/>
      <c r="H27" s="80"/>
      <c r="I27" s="128" t="s">
        <v>104</v>
      </c>
      <c r="J27" s="129"/>
      <c r="K27" s="132" t="s">
        <v>104</v>
      </c>
      <c r="L27" s="132" t="s">
        <v>104</v>
      </c>
      <c r="M27" s="107"/>
      <c r="N27" s="19"/>
    </row>
    <row r="28" spans="2:14" ht="12.75" customHeight="1">
      <c r="B28" s="163"/>
      <c r="C28" s="52">
        <v>488</v>
      </c>
      <c r="D28" s="12">
        <v>482</v>
      </c>
      <c r="E28" s="50">
        <f>C28-D28</f>
        <v>6</v>
      </c>
      <c r="F28" s="12">
        <v>0</v>
      </c>
      <c r="G28" s="80">
        <v>1796</v>
      </c>
      <c r="H28" s="80">
        <v>165</v>
      </c>
      <c r="I28" s="130"/>
      <c r="J28" s="131"/>
      <c r="K28" s="133"/>
      <c r="L28" s="133"/>
      <c r="M28" s="107"/>
      <c r="N28" s="19"/>
    </row>
    <row r="29" spans="2:14" ht="10.5" customHeight="1">
      <c r="B29" s="162" t="s">
        <v>69</v>
      </c>
      <c r="C29" s="10" t="s">
        <v>21</v>
      </c>
      <c r="D29" s="11" t="s">
        <v>22</v>
      </c>
      <c r="E29" s="12" t="s">
        <v>64</v>
      </c>
      <c r="F29" s="13" t="s">
        <v>23</v>
      </c>
      <c r="G29" s="77"/>
      <c r="H29" s="77"/>
      <c r="I29" s="128" t="s">
        <v>104</v>
      </c>
      <c r="J29" s="129"/>
      <c r="K29" s="132" t="s">
        <v>104</v>
      </c>
      <c r="L29" s="132" t="s">
        <v>104</v>
      </c>
      <c r="M29" s="109"/>
      <c r="N29" s="19"/>
    </row>
    <row r="30" spans="2:14" ht="12" customHeight="1">
      <c r="B30" s="163"/>
      <c r="C30" s="53">
        <v>53</v>
      </c>
      <c r="D30" s="54">
        <v>53</v>
      </c>
      <c r="E30" s="86">
        <f>C30-D30</f>
        <v>0</v>
      </c>
      <c r="F30" s="55">
        <v>0</v>
      </c>
      <c r="G30" s="81">
        <v>107</v>
      </c>
      <c r="H30" s="79">
        <v>4</v>
      </c>
      <c r="I30" s="130"/>
      <c r="J30" s="131"/>
      <c r="K30" s="133"/>
      <c r="L30" s="133"/>
      <c r="M30" s="110"/>
      <c r="N30" s="19"/>
    </row>
    <row r="31" spans="2:14" ht="10.5" customHeight="1">
      <c r="B31" s="162" t="s">
        <v>70</v>
      </c>
      <c r="C31" s="10" t="s">
        <v>21</v>
      </c>
      <c r="D31" s="11" t="s">
        <v>22</v>
      </c>
      <c r="E31" s="12" t="s">
        <v>64</v>
      </c>
      <c r="F31" s="13" t="s">
        <v>23</v>
      </c>
      <c r="G31" s="77"/>
      <c r="H31" s="77"/>
      <c r="I31" s="128" t="s">
        <v>104</v>
      </c>
      <c r="J31" s="129"/>
      <c r="K31" s="132" t="s">
        <v>104</v>
      </c>
      <c r="L31" s="132" t="s">
        <v>104</v>
      </c>
      <c r="M31" s="107"/>
      <c r="N31" s="19"/>
    </row>
    <row r="32" spans="2:14" ht="12" customHeight="1">
      <c r="B32" s="163"/>
      <c r="C32" s="53">
        <v>2581</v>
      </c>
      <c r="D32" s="54">
        <v>2516</v>
      </c>
      <c r="E32" s="50">
        <f>C32-D32</f>
        <v>65</v>
      </c>
      <c r="F32" s="55">
        <v>57</v>
      </c>
      <c r="G32" s="82" t="s">
        <v>62</v>
      </c>
      <c r="H32" s="79">
        <v>236</v>
      </c>
      <c r="I32" s="130"/>
      <c r="J32" s="131"/>
      <c r="K32" s="133"/>
      <c r="L32" s="133"/>
      <c r="M32" s="107" t="s">
        <v>101</v>
      </c>
      <c r="N32" s="19"/>
    </row>
    <row r="33" spans="2:14" ht="10.5" customHeight="1">
      <c r="B33" s="162" t="s">
        <v>71</v>
      </c>
      <c r="C33" s="10" t="s">
        <v>21</v>
      </c>
      <c r="D33" s="11" t="s">
        <v>22</v>
      </c>
      <c r="E33" s="12" t="s">
        <v>64</v>
      </c>
      <c r="F33" s="13" t="s">
        <v>23</v>
      </c>
      <c r="G33" s="83"/>
      <c r="H33" s="77"/>
      <c r="I33" s="128" t="s">
        <v>104</v>
      </c>
      <c r="J33" s="129"/>
      <c r="K33" s="132" t="s">
        <v>104</v>
      </c>
      <c r="L33" s="132" t="s">
        <v>104</v>
      </c>
      <c r="M33" s="109"/>
      <c r="N33" s="19"/>
    </row>
    <row r="34" spans="2:14" ht="12" customHeight="1">
      <c r="B34" s="163"/>
      <c r="C34" s="53">
        <v>2379</v>
      </c>
      <c r="D34" s="54">
        <v>2365</v>
      </c>
      <c r="E34" s="50">
        <f>C34-D34</f>
        <v>14</v>
      </c>
      <c r="F34" s="55">
        <v>1</v>
      </c>
      <c r="G34" s="82" t="s">
        <v>62</v>
      </c>
      <c r="H34" s="79">
        <v>189</v>
      </c>
      <c r="I34" s="130"/>
      <c r="J34" s="131"/>
      <c r="K34" s="133"/>
      <c r="L34" s="133"/>
      <c r="M34" s="110"/>
      <c r="N34" s="19"/>
    </row>
    <row r="35" spans="2:14" ht="10.5" customHeight="1">
      <c r="B35" s="170" t="s">
        <v>72</v>
      </c>
      <c r="C35" s="10" t="s">
        <v>21</v>
      </c>
      <c r="D35" s="11" t="s">
        <v>22</v>
      </c>
      <c r="E35" s="12" t="s">
        <v>64</v>
      </c>
      <c r="F35" s="13" t="s">
        <v>23</v>
      </c>
      <c r="G35" s="83"/>
      <c r="H35" s="77"/>
      <c r="I35" s="128" t="s">
        <v>105</v>
      </c>
      <c r="J35" s="129"/>
      <c r="K35" s="132" t="s">
        <v>104</v>
      </c>
      <c r="L35" s="132" t="s">
        <v>104</v>
      </c>
      <c r="M35" s="107"/>
      <c r="N35" s="19"/>
    </row>
    <row r="36" spans="2:14" ht="12" customHeight="1">
      <c r="B36" s="171"/>
      <c r="C36" s="56">
        <v>1430</v>
      </c>
      <c r="D36" s="57">
        <v>1354</v>
      </c>
      <c r="E36" s="87">
        <v>77</v>
      </c>
      <c r="F36" s="58">
        <v>76</v>
      </c>
      <c r="G36" s="84" t="s">
        <v>62</v>
      </c>
      <c r="H36" s="85">
        <v>220</v>
      </c>
      <c r="I36" s="134"/>
      <c r="J36" s="135"/>
      <c r="K36" s="136"/>
      <c r="L36" s="136"/>
      <c r="M36" s="108" t="s">
        <v>102</v>
      </c>
      <c r="N36" s="19"/>
    </row>
    <row r="37" spans="2:14" ht="13.5" customHeight="1">
      <c r="B37" s="30" t="s">
        <v>24</v>
      </c>
      <c r="C37" s="29"/>
      <c r="D37" s="29"/>
      <c r="E37" s="29"/>
      <c r="F37" s="29"/>
      <c r="G37" s="29"/>
      <c r="H37" s="29"/>
      <c r="I37" s="28"/>
      <c r="J37" s="28"/>
      <c r="K37" s="31"/>
      <c r="L37" s="19"/>
      <c r="M37" s="19"/>
      <c r="N37" s="19"/>
    </row>
    <row r="38" spans="2:14" ht="13.5" customHeight="1">
      <c r="B38" s="30" t="s">
        <v>25</v>
      </c>
      <c r="C38" s="29"/>
      <c r="D38" s="29"/>
      <c r="E38" s="29"/>
      <c r="F38" s="29"/>
      <c r="G38" s="29"/>
      <c r="H38" s="29"/>
      <c r="I38" s="28"/>
      <c r="J38" s="28"/>
      <c r="K38" s="31"/>
      <c r="L38" s="19"/>
      <c r="M38" s="19"/>
      <c r="N38" s="19"/>
    </row>
    <row r="39" spans="2:14" ht="13.5" customHeight="1">
      <c r="B39" s="30" t="s">
        <v>26</v>
      </c>
      <c r="C39" s="29"/>
      <c r="D39" s="29"/>
      <c r="E39" s="29"/>
      <c r="F39" s="29"/>
      <c r="G39" s="29"/>
      <c r="H39" s="29"/>
      <c r="I39" s="28"/>
      <c r="J39" s="28"/>
      <c r="K39" s="31"/>
      <c r="L39" s="19"/>
      <c r="M39" s="19"/>
      <c r="N39" s="19"/>
    </row>
    <row r="40" spans="2:14" ht="25.5" customHeight="1">
      <c r="B40" s="5"/>
      <c r="C40" s="5"/>
      <c r="D40" s="5"/>
      <c r="E40" s="5"/>
      <c r="F40" s="5"/>
      <c r="G40" s="5"/>
      <c r="H40" s="5"/>
      <c r="I40" s="19"/>
      <c r="J40" s="19"/>
      <c r="K40" s="19"/>
      <c r="L40" s="19"/>
      <c r="M40" s="19"/>
      <c r="N40" s="19"/>
    </row>
    <row r="41" spans="2:14" ht="18.75">
      <c r="B41" s="6" t="s">
        <v>27</v>
      </c>
      <c r="J41" s="19"/>
      <c r="K41" s="19"/>
      <c r="L41" s="19"/>
      <c r="M41" s="23" t="s">
        <v>49</v>
      </c>
      <c r="N41" s="19"/>
    </row>
    <row r="42" spans="2:14" ht="7.5" customHeight="1">
      <c r="B42" s="7"/>
      <c r="I42" s="19"/>
      <c r="J42" s="19"/>
      <c r="K42" s="19"/>
      <c r="L42" s="19"/>
      <c r="M42" s="19"/>
      <c r="N42" s="19"/>
    </row>
    <row r="43" spans="2:14" s="9" customFormat="1" ht="29.25" customHeight="1" thickBot="1">
      <c r="B43" s="8"/>
      <c r="C43" s="20" t="s">
        <v>28</v>
      </c>
      <c r="D43" s="17" t="s">
        <v>29</v>
      </c>
      <c r="E43" s="24" t="s">
        <v>50</v>
      </c>
      <c r="F43" s="17" t="s">
        <v>45</v>
      </c>
      <c r="G43" s="17" t="s">
        <v>46</v>
      </c>
      <c r="H43" s="17" t="s">
        <v>54</v>
      </c>
      <c r="I43" s="140" t="s">
        <v>51</v>
      </c>
      <c r="J43" s="141"/>
      <c r="K43" s="25" t="s">
        <v>52</v>
      </c>
      <c r="L43" s="25" t="s">
        <v>53</v>
      </c>
      <c r="M43" s="26" t="s">
        <v>13</v>
      </c>
      <c r="N43" s="19"/>
    </row>
    <row r="44" spans="2:14" s="9" customFormat="1" ht="21" customHeight="1" thickTop="1">
      <c r="B44" s="72" t="s">
        <v>74</v>
      </c>
      <c r="C44" s="37"/>
      <c r="D44" s="38"/>
      <c r="E44" s="38"/>
      <c r="F44" s="44"/>
      <c r="G44" s="44"/>
      <c r="H44" s="121"/>
      <c r="I44" s="126"/>
      <c r="J44" s="127"/>
      <c r="K44" s="68"/>
      <c r="L44" s="68"/>
      <c r="M44" s="69"/>
      <c r="N44" s="19"/>
    </row>
    <row r="45" spans="2:14" s="9" customFormat="1" ht="21" customHeight="1">
      <c r="B45" s="94" t="s">
        <v>75</v>
      </c>
      <c r="C45" s="37">
        <v>174</v>
      </c>
      <c r="D45" s="64">
        <v>166</v>
      </c>
      <c r="E45" s="64">
        <v>8</v>
      </c>
      <c r="F45" s="99">
        <v>8</v>
      </c>
      <c r="G45" s="64">
        <v>82</v>
      </c>
      <c r="H45" s="61">
        <v>20.1</v>
      </c>
      <c r="I45" s="124" t="s">
        <v>104</v>
      </c>
      <c r="J45" s="125"/>
      <c r="K45" s="115" t="s">
        <v>104</v>
      </c>
      <c r="L45" s="115" t="s">
        <v>104</v>
      </c>
      <c r="M45" s="116"/>
      <c r="N45" s="19"/>
    </row>
    <row r="46" spans="2:14" s="9" customFormat="1" ht="21" customHeight="1">
      <c r="B46" s="94" t="s">
        <v>103</v>
      </c>
      <c r="C46" s="37">
        <v>1046</v>
      </c>
      <c r="D46" s="64">
        <v>978</v>
      </c>
      <c r="E46" s="64">
        <v>68</v>
      </c>
      <c r="F46" s="99">
        <f>E46</f>
        <v>68</v>
      </c>
      <c r="G46" s="64">
        <v>219</v>
      </c>
      <c r="H46" s="118" t="s">
        <v>73</v>
      </c>
      <c r="I46" s="124" t="s">
        <v>104</v>
      </c>
      <c r="J46" s="125"/>
      <c r="K46" s="115" t="s">
        <v>104</v>
      </c>
      <c r="L46" s="115" t="s">
        <v>104</v>
      </c>
      <c r="M46" s="116"/>
      <c r="N46" s="19"/>
    </row>
    <row r="47" spans="2:14" s="9" customFormat="1" ht="21" customHeight="1">
      <c r="B47" s="70" t="s">
        <v>99</v>
      </c>
      <c r="C47" s="37"/>
      <c r="D47" s="64"/>
      <c r="E47" s="64"/>
      <c r="F47" s="99"/>
      <c r="G47" s="117"/>
      <c r="H47" s="118"/>
      <c r="I47" s="124"/>
      <c r="J47" s="125"/>
      <c r="K47" s="115"/>
      <c r="L47" s="115"/>
      <c r="M47" s="116"/>
      <c r="N47" s="19"/>
    </row>
    <row r="48" spans="2:14" s="9" customFormat="1" ht="21" customHeight="1">
      <c r="B48" s="94" t="s">
        <v>75</v>
      </c>
      <c r="C48" s="37">
        <v>9104</v>
      </c>
      <c r="D48" s="99">
        <v>8046</v>
      </c>
      <c r="E48" s="99">
        <f aca="true" t="shared" si="2" ref="E48:E60">C48-D48</f>
        <v>1058</v>
      </c>
      <c r="F48" s="99">
        <f aca="true" t="shared" si="3" ref="F48:F62">E48</f>
        <v>1058</v>
      </c>
      <c r="G48" s="117" t="s">
        <v>76</v>
      </c>
      <c r="H48" s="61">
        <v>4</v>
      </c>
      <c r="I48" s="124" t="s">
        <v>104</v>
      </c>
      <c r="J48" s="125"/>
      <c r="K48" s="115" t="s">
        <v>104</v>
      </c>
      <c r="L48" s="115" t="s">
        <v>104</v>
      </c>
      <c r="M48" s="116"/>
      <c r="N48" s="19"/>
    </row>
    <row r="49" spans="2:14" s="9" customFormat="1" ht="21" customHeight="1">
      <c r="B49" s="94" t="s">
        <v>103</v>
      </c>
      <c r="C49" s="37">
        <v>134</v>
      </c>
      <c r="D49" s="99">
        <v>133</v>
      </c>
      <c r="E49" s="99">
        <f t="shared" si="2"/>
        <v>1</v>
      </c>
      <c r="F49" s="99">
        <f t="shared" si="3"/>
        <v>1</v>
      </c>
      <c r="G49" s="117" t="s">
        <v>76</v>
      </c>
      <c r="H49" s="61">
        <v>0</v>
      </c>
      <c r="I49" s="124" t="s">
        <v>104</v>
      </c>
      <c r="J49" s="125"/>
      <c r="K49" s="115" t="s">
        <v>104</v>
      </c>
      <c r="L49" s="115" t="s">
        <v>104</v>
      </c>
      <c r="M49" s="116"/>
      <c r="N49" s="19"/>
    </row>
    <row r="50" spans="2:14" s="9" customFormat="1" ht="21" customHeight="1">
      <c r="B50" s="94" t="s">
        <v>94</v>
      </c>
      <c r="C50" s="37">
        <v>2</v>
      </c>
      <c r="D50" s="99">
        <v>1</v>
      </c>
      <c r="E50" s="99">
        <f t="shared" si="2"/>
        <v>1</v>
      </c>
      <c r="F50" s="99">
        <f t="shared" si="3"/>
        <v>1</v>
      </c>
      <c r="G50" s="117" t="s">
        <v>76</v>
      </c>
      <c r="H50" s="60">
        <v>15.7</v>
      </c>
      <c r="I50" s="124" t="s">
        <v>104</v>
      </c>
      <c r="J50" s="125"/>
      <c r="K50" s="115" t="s">
        <v>104</v>
      </c>
      <c r="L50" s="115" t="s">
        <v>104</v>
      </c>
      <c r="M50" s="116"/>
      <c r="N50" s="19"/>
    </row>
    <row r="51" spans="2:14" s="9" customFormat="1" ht="21" customHeight="1">
      <c r="B51" s="70" t="s">
        <v>77</v>
      </c>
      <c r="C51" s="37">
        <v>1264</v>
      </c>
      <c r="D51" s="99">
        <v>1251</v>
      </c>
      <c r="E51" s="99">
        <v>12</v>
      </c>
      <c r="F51" s="99">
        <f t="shared" si="3"/>
        <v>12</v>
      </c>
      <c r="G51" s="64">
        <v>206</v>
      </c>
      <c r="H51" s="62">
        <v>14.8</v>
      </c>
      <c r="I51" s="124" t="s">
        <v>104</v>
      </c>
      <c r="J51" s="125"/>
      <c r="K51" s="115" t="s">
        <v>104</v>
      </c>
      <c r="L51" s="115" t="s">
        <v>104</v>
      </c>
      <c r="M51" s="116"/>
      <c r="N51" s="19"/>
    </row>
    <row r="52" spans="2:14" s="9" customFormat="1" ht="21" customHeight="1">
      <c r="B52" s="70" t="s">
        <v>78</v>
      </c>
      <c r="C52" s="37"/>
      <c r="D52" s="99"/>
      <c r="E52" s="99"/>
      <c r="F52" s="99"/>
      <c r="G52" s="99"/>
      <c r="H52" s="118"/>
      <c r="I52" s="124"/>
      <c r="J52" s="125"/>
      <c r="K52" s="115"/>
      <c r="L52" s="115"/>
      <c r="M52" s="116"/>
      <c r="N52" s="19"/>
    </row>
    <row r="53" spans="2:14" s="9" customFormat="1" ht="21" customHeight="1">
      <c r="B53" s="94" t="s">
        <v>75</v>
      </c>
      <c r="C53" s="37">
        <v>265</v>
      </c>
      <c r="D53" s="99">
        <v>253</v>
      </c>
      <c r="E53" s="99">
        <f>C53-D53</f>
        <v>12</v>
      </c>
      <c r="F53" s="99">
        <f t="shared" si="3"/>
        <v>12</v>
      </c>
      <c r="G53" s="99">
        <v>24</v>
      </c>
      <c r="H53" s="60">
        <v>9.9</v>
      </c>
      <c r="I53" s="124" t="s">
        <v>104</v>
      </c>
      <c r="J53" s="125"/>
      <c r="K53" s="115" t="s">
        <v>104</v>
      </c>
      <c r="L53" s="115" t="s">
        <v>104</v>
      </c>
      <c r="M53" s="116"/>
      <c r="N53" s="19"/>
    </row>
    <row r="54" spans="2:14" s="9" customFormat="1" ht="21" customHeight="1">
      <c r="B54" s="94" t="s">
        <v>103</v>
      </c>
      <c r="C54" s="37">
        <v>741</v>
      </c>
      <c r="D54" s="99">
        <v>709</v>
      </c>
      <c r="E54" s="99">
        <v>33</v>
      </c>
      <c r="F54" s="99">
        <f t="shared" si="3"/>
        <v>33</v>
      </c>
      <c r="G54" s="99">
        <v>360</v>
      </c>
      <c r="H54" s="118" t="s">
        <v>76</v>
      </c>
      <c r="I54" s="124" t="s">
        <v>104</v>
      </c>
      <c r="J54" s="125"/>
      <c r="K54" s="115" t="s">
        <v>104</v>
      </c>
      <c r="L54" s="115" t="s">
        <v>104</v>
      </c>
      <c r="M54" s="116"/>
      <c r="N54" s="19"/>
    </row>
    <row r="55" spans="2:14" s="9" customFormat="1" ht="21" customHeight="1">
      <c r="B55" s="70" t="s">
        <v>79</v>
      </c>
      <c r="C55" s="37"/>
      <c r="D55" s="64"/>
      <c r="E55" s="64"/>
      <c r="F55" s="99"/>
      <c r="G55" s="117"/>
      <c r="H55" s="118"/>
      <c r="I55" s="124"/>
      <c r="J55" s="125"/>
      <c r="K55" s="115"/>
      <c r="L55" s="115"/>
      <c r="M55" s="116"/>
      <c r="N55" s="19"/>
    </row>
    <row r="56" spans="2:14" s="9" customFormat="1" ht="21" customHeight="1">
      <c r="B56" s="94" t="s">
        <v>75</v>
      </c>
      <c r="C56" s="37">
        <v>175</v>
      </c>
      <c r="D56" s="99">
        <v>153</v>
      </c>
      <c r="E56" s="99">
        <f t="shared" si="2"/>
        <v>22</v>
      </c>
      <c r="F56" s="99">
        <f t="shared" si="3"/>
        <v>22</v>
      </c>
      <c r="G56" s="117" t="s">
        <v>76</v>
      </c>
      <c r="H56" s="118" t="s">
        <v>76</v>
      </c>
      <c r="I56" s="124" t="s">
        <v>104</v>
      </c>
      <c r="J56" s="125"/>
      <c r="K56" s="115" t="s">
        <v>104</v>
      </c>
      <c r="L56" s="115" t="s">
        <v>104</v>
      </c>
      <c r="M56" s="116"/>
      <c r="N56" s="19"/>
    </row>
    <row r="57" spans="2:14" s="9" customFormat="1" ht="21" customHeight="1">
      <c r="B57" s="94" t="s">
        <v>95</v>
      </c>
      <c r="C57" s="37">
        <v>273</v>
      </c>
      <c r="D57" s="99">
        <v>273</v>
      </c>
      <c r="E57" s="99">
        <v>1</v>
      </c>
      <c r="F57" s="99">
        <f t="shared" si="3"/>
        <v>1</v>
      </c>
      <c r="G57" s="117" t="s">
        <v>76</v>
      </c>
      <c r="H57" s="118" t="s">
        <v>76</v>
      </c>
      <c r="I57" s="124" t="s">
        <v>104</v>
      </c>
      <c r="J57" s="125"/>
      <c r="K57" s="115" t="s">
        <v>104</v>
      </c>
      <c r="L57" s="115" t="s">
        <v>104</v>
      </c>
      <c r="M57" s="116"/>
      <c r="N57" s="19"/>
    </row>
    <row r="58" spans="2:14" s="9" customFormat="1" ht="21" customHeight="1">
      <c r="B58" s="70" t="s">
        <v>80</v>
      </c>
      <c r="C58" s="37">
        <v>631</v>
      </c>
      <c r="D58" s="99">
        <v>612</v>
      </c>
      <c r="E58" s="99">
        <f t="shared" si="2"/>
        <v>19</v>
      </c>
      <c r="F58" s="99">
        <f t="shared" si="3"/>
        <v>19</v>
      </c>
      <c r="G58" s="100">
        <v>286</v>
      </c>
      <c r="H58" s="59">
        <v>24.8</v>
      </c>
      <c r="I58" s="124" t="s">
        <v>104</v>
      </c>
      <c r="J58" s="125"/>
      <c r="K58" s="115" t="s">
        <v>104</v>
      </c>
      <c r="L58" s="115" t="s">
        <v>104</v>
      </c>
      <c r="M58" s="116"/>
      <c r="N58" s="19"/>
    </row>
    <row r="59" spans="2:14" s="9" customFormat="1" ht="21" customHeight="1">
      <c r="B59" s="70" t="s">
        <v>81</v>
      </c>
      <c r="C59" s="37">
        <v>3100</v>
      </c>
      <c r="D59" s="99">
        <v>3010</v>
      </c>
      <c r="E59" s="99">
        <v>91</v>
      </c>
      <c r="F59" s="99">
        <f t="shared" si="3"/>
        <v>91</v>
      </c>
      <c r="G59" s="64">
        <v>3668</v>
      </c>
      <c r="H59" s="62">
        <v>13.4</v>
      </c>
      <c r="I59" s="124" t="s">
        <v>104</v>
      </c>
      <c r="J59" s="125"/>
      <c r="K59" s="115" t="s">
        <v>104</v>
      </c>
      <c r="L59" s="115" t="s">
        <v>104</v>
      </c>
      <c r="M59" s="116"/>
      <c r="N59" s="19"/>
    </row>
    <row r="60" spans="2:14" s="9" customFormat="1" ht="21" customHeight="1">
      <c r="B60" s="70" t="s">
        <v>82</v>
      </c>
      <c r="C60" s="37">
        <v>71</v>
      </c>
      <c r="D60" s="99">
        <v>54</v>
      </c>
      <c r="E60" s="99">
        <f t="shared" si="2"/>
        <v>17</v>
      </c>
      <c r="F60" s="99">
        <f t="shared" si="3"/>
        <v>17</v>
      </c>
      <c r="G60" s="117" t="s">
        <v>76</v>
      </c>
      <c r="H60" s="62">
        <v>43.3</v>
      </c>
      <c r="I60" s="124" t="s">
        <v>104</v>
      </c>
      <c r="J60" s="125"/>
      <c r="K60" s="115" t="s">
        <v>104</v>
      </c>
      <c r="L60" s="115" t="s">
        <v>104</v>
      </c>
      <c r="M60" s="116"/>
      <c r="N60" s="19"/>
    </row>
    <row r="61" spans="2:14" s="9" customFormat="1" ht="21" customHeight="1">
      <c r="B61" s="73" t="s">
        <v>83</v>
      </c>
      <c r="C61" s="63">
        <v>230</v>
      </c>
      <c r="D61" s="64">
        <v>153</v>
      </c>
      <c r="E61" s="64">
        <f>C61-D61</f>
        <v>77</v>
      </c>
      <c r="F61" s="99">
        <f t="shared" si="3"/>
        <v>77</v>
      </c>
      <c r="G61" s="47" t="s">
        <v>84</v>
      </c>
      <c r="H61" s="65">
        <v>1.8</v>
      </c>
      <c r="I61" s="124" t="s">
        <v>104</v>
      </c>
      <c r="J61" s="125"/>
      <c r="K61" s="115" t="s">
        <v>104</v>
      </c>
      <c r="L61" s="115" t="s">
        <v>104</v>
      </c>
      <c r="M61" s="116"/>
      <c r="N61" s="19"/>
    </row>
    <row r="62" spans="2:14" s="9" customFormat="1" ht="21" customHeight="1">
      <c r="B62" s="73" t="s">
        <v>93</v>
      </c>
      <c r="C62" s="37">
        <v>12</v>
      </c>
      <c r="D62" s="99">
        <v>11</v>
      </c>
      <c r="E62" s="64">
        <f>C62-D62</f>
        <v>1</v>
      </c>
      <c r="F62" s="99">
        <f t="shared" si="3"/>
        <v>1</v>
      </c>
      <c r="G62" s="47" t="s">
        <v>84</v>
      </c>
      <c r="H62" s="93">
        <v>1.5</v>
      </c>
      <c r="I62" s="124" t="s">
        <v>104</v>
      </c>
      <c r="J62" s="125"/>
      <c r="K62" s="115" t="s">
        <v>104</v>
      </c>
      <c r="L62" s="115" t="s">
        <v>104</v>
      </c>
      <c r="M62" s="69"/>
      <c r="N62" s="19"/>
    </row>
    <row r="63" spans="2:14" s="9" customFormat="1" ht="12" customHeight="1">
      <c r="B63" s="162" t="s">
        <v>85</v>
      </c>
      <c r="C63" s="10" t="s">
        <v>86</v>
      </c>
      <c r="D63" s="11" t="s">
        <v>87</v>
      </c>
      <c r="E63" s="101"/>
      <c r="F63" s="11" t="s">
        <v>98</v>
      </c>
      <c r="G63" s="47"/>
      <c r="H63" s="66"/>
      <c r="I63" s="96"/>
      <c r="J63" s="97"/>
      <c r="K63" s="98"/>
      <c r="L63" s="98"/>
      <c r="M63" s="105" t="s">
        <v>96</v>
      </c>
      <c r="N63" s="19"/>
    </row>
    <row r="64" spans="2:14" s="9" customFormat="1" ht="12" customHeight="1">
      <c r="B64" s="167"/>
      <c r="C64" s="56">
        <v>262</v>
      </c>
      <c r="D64" s="102">
        <v>258</v>
      </c>
      <c r="E64" s="120" t="s">
        <v>88</v>
      </c>
      <c r="F64" s="103">
        <v>4</v>
      </c>
      <c r="G64" s="119" t="s">
        <v>88</v>
      </c>
      <c r="H64" s="67">
        <v>6.1</v>
      </c>
      <c r="I64" s="137">
        <v>101.6</v>
      </c>
      <c r="J64" s="138"/>
      <c r="K64" s="104">
        <v>0</v>
      </c>
      <c r="L64" s="104">
        <v>0</v>
      </c>
      <c r="M64" s="106" t="s">
        <v>97</v>
      </c>
      <c r="N64" s="19"/>
    </row>
    <row r="65" spans="2:14" ht="25.5" customHeight="1">
      <c r="B65" s="5"/>
      <c r="C65" s="5"/>
      <c r="D65" s="5"/>
      <c r="E65" s="5"/>
      <c r="F65" s="5"/>
      <c r="G65" s="5"/>
      <c r="H65" s="5"/>
      <c r="I65" s="19"/>
      <c r="J65" s="19"/>
      <c r="K65" s="19"/>
      <c r="L65" s="19"/>
      <c r="M65" s="19"/>
      <c r="N65" s="19"/>
    </row>
    <row r="66" spans="2:14" ht="18.75">
      <c r="B66" s="6" t="s">
        <v>30</v>
      </c>
      <c r="J66" s="19"/>
      <c r="K66" s="23" t="s">
        <v>47</v>
      </c>
      <c r="L66" s="19"/>
      <c r="M66" s="19"/>
      <c r="N66" s="19"/>
    </row>
    <row r="67" spans="2:14" ht="7.5" customHeight="1">
      <c r="B67" s="7"/>
      <c r="J67" s="19"/>
      <c r="K67" s="19"/>
      <c r="L67" s="19"/>
      <c r="M67" s="19"/>
      <c r="N67" s="19"/>
    </row>
    <row r="68" spans="2:14" s="9" customFormat="1" ht="48.75" customHeight="1" thickBot="1">
      <c r="B68" s="8"/>
      <c r="C68" s="20" t="s">
        <v>31</v>
      </c>
      <c r="D68" s="17" t="s">
        <v>32</v>
      </c>
      <c r="E68" s="17" t="s">
        <v>33</v>
      </c>
      <c r="F68" s="17" t="s">
        <v>34</v>
      </c>
      <c r="G68" s="17" t="s">
        <v>35</v>
      </c>
      <c r="H68" s="16" t="s">
        <v>36</v>
      </c>
      <c r="I68" s="145" t="s">
        <v>37</v>
      </c>
      <c r="J68" s="155"/>
      <c r="K68" s="35" t="s">
        <v>13</v>
      </c>
      <c r="L68" s="21"/>
      <c r="M68" s="19"/>
      <c r="N68" s="19"/>
    </row>
    <row r="69" spans="2:14" ht="21" customHeight="1" thickTop="1">
      <c r="B69" s="32" t="s">
        <v>89</v>
      </c>
      <c r="C69" s="33"/>
      <c r="D69" s="34"/>
      <c r="E69" s="34"/>
      <c r="F69" s="34"/>
      <c r="G69" s="34"/>
      <c r="H69" s="34"/>
      <c r="I69" s="122"/>
      <c r="J69" s="123"/>
      <c r="K69" s="74"/>
      <c r="L69" s="21"/>
      <c r="M69" s="19"/>
      <c r="N69" s="19"/>
    </row>
    <row r="70" spans="2:14" ht="21" customHeight="1">
      <c r="B70" s="36" t="s">
        <v>38</v>
      </c>
      <c r="J70" s="19"/>
      <c r="K70" s="19"/>
      <c r="L70" s="19"/>
      <c r="M70" s="19"/>
      <c r="N70" s="19"/>
    </row>
    <row r="71" ht="25.5" customHeight="1"/>
    <row r="72" spans="2:14" ht="18.75">
      <c r="B72" s="14" t="s">
        <v>39</v>
      </c>
      <c r="J72" s="19"/>
      <c r="K72" s="19"/>
      <c r="L72" s="19"/>
      <c r="M72" s="19"/>
      <c r="N72" s="19"/>
    </row>
    <row r="73" ht="7.5" customHeight="1"/>
    <row r="74" spans="2:9" ht="29.25" customHeight="1">
      <c r="B74" s="153" t="s">
        <v>40</v>
      </c>
      <c r="C74" s="153"/>
      <c r="D74" s="154">
        <v>0.246</v>
      </c>
      <c r="E74" s="154"/>
      <c r="F74" s="153" t="s">
        <v>41</v>
      </c>
      <c r="G74" s="153"/>
      <c r="H74" s="154">
        <v>4.6</v>
      </c>
      <c r="I74" s="154"/>
    </row>
    <row r="75" spans="2:9" ht="29.25" customHeight="1">
      <c r="B75" s="153" t="s">
        <v>42</v>
      </c>
      <c r="C75" s="153"/>
      <c r="D75" s="154">
        <v>12.6</v>
      </c>
      <c r="E75" s="154"/>
      <c r="F75" s="153" t="s">
        <v>43</v>
      </c>
      <c r="G75" s="153"/>
      <c r="H75" s="154">
        <v>92.7</v>
      </c>
      <c r="I75" s="154"/>
    </row>
    <row r="76" spans="2:14" ht="21" customHeight="1">
      <c r="B76" s="36" t="s">
        <v>44</v>
      </c>
      <c r="J76" s="19"/>
      <c r="K76" s="19"/>
      <c r="L76" s="19"/>
      <c r="M76" s="19"/>
      <c r="N76" s="19"/>
    </row>
  </sheetData>
  <mergeCells count="81">
    <mergeCell ref="C3:D3"/>
    <mergeCell ref="B63:B64"/>
    <mergeCell ref="B27:B28"/>
    <mergeCell ref="B29:B30"/>
    <mergeCell ref="B31:B32"/>
    <mergeCell ref="B33:B34"/>
    <mergeCell ref="B21:B22"/>
    <mergeCell ref="B23:B24"/>
    <mergeCell ref="B25:B26"/>
    <mergeCell ref="B35:B36"/>
    <mergeCell ref="I10:J10"/>
    <mergeCell ref="I11:J11"/>
    <mergeCell ref="I18:J18"/>
    <mergeCell ref="B19:B20"/>
    <mergeCell ref="B13:M13"/>
    <mergeCell ref="L19:L20"/>
    <mergeCell ref="I19:J20"/>
    <mergeCell ref="K19:K20"/>
    <mergeCell ref="H74:I74"/>
    <mergeCell ref="H75:I75"/>
    <mergeCell ref="I68:J68"/>
    <mergeCell ref="I69:J69"/>
    <mergeCell ref="B74:C74"/>
    <mergeCell ref="B75:C75"/>
    <mergeCell ref="F74:G74"/>
    <mergeCell ref="F75:G75"/>
    <mergeCell ref="D74:E74"/>
    <mergeCell ref="D75:E75"/>
    <mergeCell ref="I64:J64"/>
    <mergeCell ref="C1:J1"/>
    <mergeCell ref="I16:J16"/>
    <mergeCell ref="I17:J17"/>
    <mergeCell ref="I12:J12"/>
    <mergeCell ref="I3:J3"/>
    <mergeCell ref="I4:J4"/>
    <mergeCell ref="I43:J43"/>
    <mergeCell ref="I8:J8"/>
    <mergeCell ref="I9:J9"/>
    <mergeCell ref="I21:J22"/>
    <mergeCell ref="K21:K22"/>
    <mergeCell ref="L21:L22"/>
    <mergeCell ref="I23:J24"/>
    <mergeCell ref="K23:K24"/>
    <mergeCell ref="L23:L24"/>
    <mergeCell ref="L25:L26"/>
    <mergeCell ref="I27:J28"/>
    <mergeCell ref="K27:K28"/>
    <mergeCell ref="L27:L28"/>
    <mergeCell ref="I25:J26"/>
    <mergeCell ref="K25:K26"/>
    <mergeCell ref="L29:L30"/>
    <mergeCell ref="I31:J32"/>
    <mergeCell ref="K31:K32"/>
    <mergeCell ref="L31:L32"/>
    <mergeCell ref="I29:J30"/>
    <mergeCell ref="K29:K30"/>
    <mergeCell ref="I33:J34"/>
    <mergeCell ref="K33:K34"/>
    <mergeCell ref="L33:L34"/>
    <mergeCell ref="I35:J36"/>
    <mergeCell ref="K35:K36"/>
    <mergeCell ref="L35:L36"/>
    <mergeCell ref="I44:J44"/>
    <mergeCell ref="I47:J47"/>
    <mergeCell ref="I48:J48"/>
    <mergeCell ref="I49:J49"/>
    <mergeCell ref="I45:J45"/>
    <mergeCell ref="I50:J50"/>
    <mergeCell ref="I51:J51"/>
    <mergeCell ref="I52:J52"/>
    <mergeCell ref="I55:J55"/>
    <mergeCell ref="I60:J60"/>
    <mergeCell ref="I61:J61"/>
    <mergeCell ref="I62:J62"/>
    <mergeCell ref="I46:J46"/>
    <mergeCell ref="I54:J54"/>
    <mergeCell ref="I53:J53"/>
    <mergeCell ref="I56:J56"/>
    <mergeCell ref="I57:J57"/>
    <mergeCell ref="I58:J58"/>
    <mergeCell ref="I59:J59"/>
  </mergeCells>
  <printOptions/>
  <pageMargins left="0.6299212598425197" right="0" top="0.5905511811023623" bottom="0" header="0.5118110236220472" footer="0"/>
  <pageSetup fitToHeight="1" fitToWidth="1" horizontalDpi="300" verticalDpi="300" orientation="portrait" paperSize="9" scale="59" r:id="rId1"/>
  <headerFooter alignWithMargins="0">
    <oddHeader>&amp;L&amp;12（別添）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 </cp:lastModifiedBy>
  <cp:lastPrinted>2008-03-07T03:37:32Z</cp:lastPrinted>
  <dcterms:created xsi:type="dcterms:W3CDTF">2008-02-15T06:55:04Z</dcterms:created>
  <dcterms:modified xsi:type="dcterms:W3CDTF">2008-03-07T09:33:17Z</dcterms:modified>
  <cp:category/>
  <cp:version/>
  <cp:contentType/>
  <cp:contentStatus/>
</cp:coreProperties>
</file>