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50" windowWidth="19170" windowHeight="6195" activeTab="0"/>
  </bookViews>
  <sheets>
    <sheet name="HP" sheetId="1" r:id="rId1"/>
  </sheets>
  <definedNames>
    <definedName name="_xlnm.Print_Area" localSheetId="0">'HP'!$A$1:$K$96</definedName>
  </definedNames>
  <calcPr fullCalcOnLoad="1"/>
</workbook>
</file>

<file path=xl/comments1.xml><?xml version="1.0" encoding="utf-8"?>
<comments xmlns="http://schemas.openxmlformats.org/spreadsheetml/2006/main">
  <authors>
    <author>C4ZAIS01</author>
  </authors>
  <commentList>
    <comment ref="F11" authorId="0">
      <text>
        <r>
          <rPr>
            <b/>
            <sz val="9"/>
            <rFont val="ＭＳ Ｐゴシック"/>
            <family val="3"/>
          </rPr>
          <t>（款）繰入金</t>
        </r>
      </text>
    </comment>
  </commentList>
</comments>
</file>

<file path=xl/sharedStrings.xml><?xml version="1.0" encoding="utf-8"?>
<sst xmlns="http://schemas.openxmlformats.org/spreadsheetml/2006/main" count="214" uniqueCount="114">
  <si>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</si>
  <si>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</si>
  <si>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</si>
  <si>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</si>
  <si>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</si>
  <si>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</si>
  <si>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</si>
  <si>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</si>
  <si>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</si>
  <si>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</si>
  <si>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</si>
  <si>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</si>
  <si>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</si>
  <si>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</si>
  <si>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</si>
  <si>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</si>
  <si>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</si>
  <si>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</si>
  <si>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</si>
  <si>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</si>
  <si>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</si>
  <si>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</si>
  <si>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</si>
  <si>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</si>
  <si>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</si>
  <si>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</si>
  <si>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</si>
  <si>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</si>
  <si>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</si>
  <si>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</si>
  <si>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</si>
  <si>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</si>
  <si>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</si>
  <si>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</si>
  <si>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</si>
  <si>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</si>
  <si>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</si>
  <si>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</si>
  <si>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</si>
  <si>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</si>
  <si>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</si>
  <si>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</si>
  <si>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</si>
  <si>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</si>
  <si>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</si>
  <si>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</si>
  <si>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</si>
  <si>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</si>
  <si>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</si>
  <si>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</si>
  <si>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</si>
  <si>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</si>
  <si>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</si>
  <si>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</si>
  <si>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</si>
  <si>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</si>
  <si>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</si>
  <si>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</si>
  <si>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</si>
  <si>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</si>
  <si>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</si>
  <si>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</si>
  <si>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</si>
  <si>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</si>
  <si>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</si>
  <si>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団体名　　伊勢市</t>
  </si>
  <si>
    <t>土地取得特別会計</t>
  </si>
  <si>
    <t>　　　　　　　－</t>
  </si>
  <si>
    <t>国民健康保険特別会計</t>
  </si>
  <si>
    <t>老人保健医療特別会計</t>
  </si>
  <si>
    <t>介護保険特別会計(保険事業)</t>
  </si>
  <si>
    <t>介護保険特別会計(介護サービス事業)</t>
  </si>
  <si>
    <t>法適用企業</t>
  </si>
  <si>
    <t>三重県市町職員退職手当組合</t>
  </si>
  <si>
    <t>三重県自治会館組合</t>
  </si>
  <si>
    <t>三重県後期高齢者医療広域連合</t>
  </si>
  <si>
    <t>伊勢広域環境組合</t>
  </si>
  <si>
    <t>わたらい老人福祉施設組合</t>
  </si>
  <si>
    <t>病院事業会計</t>
  </si>
  <si>
    <t>水道事業会計</t>
  </si>
  <si>
    <t>下水道事業会計</t>
  </si>
  <si>
    <t>認知症対応型共同生活介護事業会計</t>
  </si>
  <si>
    <t>後期高齢者医療特別会計</t>
  </si>
  <si>
    <t>三重地方税管理回収機構</t>
  </si>
  <si>
    <t>　（後期高齢者医療特別会計）</t>
  </si>
  <si>
    <t>　（一般会計）</t>
  </si>
  <si>
    <t>　（共有デジタル地図特別会計）</t>
  </si>
  <si>
    <t>　（特別会計）</t>
  </si>
  <si>
    <t>　（公平委員会特別会計）</t>
  </si>
  <si>
    <t>　（特別養護老人ホーム高砂寮特別会計）</t>
  </si>
  <si>
    <t>　（指定通所介護事業所高砂寮特別会計）</t>
  </si>
  <si>
    <t>　（特別養護老人ホーム真砂寮特別会計）</t>
  </si>
  <si>
    <t>　（特別養護老人ホームわたらい緑清苑特別会計）</t>
  </si>
  <si>
    <t>一般会計</t>
  </si>
  <si>
    <t>住宅新築資金等貸付事業特別会計</t>
  </si>
  <si>
    <t>まちなみ保全事業特別会計</t>
  </si>
  <si>
    <t>農業集落排水事業特別会計</t>
  </si>
  <si>
    <t>病院事業会計</t>
  </si>
  <si>
    <t>水道事業会計</t>
  </si>
  <si>
    <t>下水道事業会計</t>
  </si>
  <si>
    <t>認知症対応型共同生活介護事業会計</t>
  </si>
  <si>
    <t>伊勢市土地開発公社</t>
  </si>
  <si>
    <t>伊勢志摩総合地方卸売市場</t>
  </si>
  <si>
    <t>○本表は、一般会計及び特別会計のうち主として普通会計に係るものについて、その決算値に基づいて記載しています。
○最下段「一般会計等」決算額については、会計相互間での繰入金等については控除した上で、合計しています。</t>
  </si>
  <si>
    <t>【一般会計等とは】
　地方公共団体における公営事業会計以外の会計（普通会計）をいいます。この表では総務省が実施しております「地方財政状況調査」に基づく数値を記載しています。
【形式収支とは】
　当該年度に収入された現金と支出された現金の差額を表示したもので、単純に歳入決算額から歳出決算額を差し引くことによって求められた額をいいます。
【実質収支とは】
　形式収支に発生主義的要素を加減した、実質的な財政収支の結果を明らかにするもので、形式収支から翌年度へ繰り越すべき財源を差し引くことによって求められた額をいいます。</t>
  </si>
  <si>
    <t>【法適用企業とは】
　地方公営企業法を適用している公営企業をいいます。また、法適用企業に係るもの以外のものについては「総収益」「総費用」「純損益」の欄に、それぞれ「歳入」「歳出」「形式収支」を表示しています。
【資金剰余額／不足額（実質収支）とは】
　「財政健全化法」に基づくものであり、資金不足額がある場合には負数（△～）で表示しています。
【左のうち一般会計等繰入見込額とは】
　企業債(地方債)現在高のうち将来負担比率に算入される部分の金額です。</t>
  </si>
  <si>
    <t>○本表は、特別会計のうち、１以外のもの（主として公営事業会計に係るもの）すべてについて、その決算値に基づいて記載しています。
○公営企業に係るものの対象事業区分及び各項目の数値については、総務省が実施しております「地方公営企業決算状況調査」に基づく数値を記載しています。なお、当該調査の作成における取扱上、歳入の金額から歳出の金額を差し引いた金額と、形式収支の金額が一致しない場合があります。</t>
  </si>
  <si>
    <t>○本表は、伊勢市が加入する地方公共団体の組合について、その財政状況を記載しています。
○一つの組合に複数の会計があり、公営企業会計に係るものとそれ以外のものがある場合には、適宜会計ごとの内訳を記載しています。
○公営企業に係るものの対象事業区分及び各項目の数値については、総務省が実施しております「地方公営企業決算状況調査」に基づく数値を記載しています。なお、当該調査の作成における取扱上、歳入の金額から歳出の金額を差し引いた金額と、形式収支の金額が一致しない場合があります。</t>
  </si>
  <si>
    <t>○本表は、次の条件に該当する商法法人、民法法人、地方住宅供給公社、地方道路公社及び土地開発公社、地方独立行政法人（以下「第三セクター等」という。）の状況について記載しています。
　①伊勢市の出資・出えん割合が２５％以上の第三セクター等
　　⇒「伊勢市土地開発公社」、「伊勢志摩総合地方卸売市場」
　②出資・出えん割合が２５％未満であっても、伊勢市が財政的支援（補助金、貸付金、損失補償、
　　債務保証）を行っている第三セクター等
　　⇒「該当なし」</t>
  </si>
  <si>
    <t>○本表は、総務省が実施しております「財政健全化法」に基づく本市の充当可能基金の状況を記載しています。</t>
  </si>
  <si>
    <t>○本表は、総務省が実施しております「地方財政状況調査」及び「財政健全化法」に基づく本市の各種財政指数を記載しています。</t>
  </si>
  <si>
    <t>【実質赤字比率とは】
　福祉，教育，まちづくりなどを行う地方公共団体の一般会計等の赤字額を、市税や地方交付税等の財源の規模（標準財政規模）と比較して指標化し、財政運営の
深刻度を示します。
【連結実質赤字比率とは】
すべての会計の赤字と黒字を合算し，地方公共団体全体としての赤字額を、市税や地方交付税等の財源の規模（標準財政規模）と比較して指標化し、地方公共団体全体としての運営の深刻度を示します。
【実質公債費比率とは】
借入金の返済額及びこれに準じる額の大きさを指標化し、資金繰りの危険度を示します。
【将来負担比率とは】
地方公共団体の一般会計等の借入金や将来支払っていく可能性のある負担等の現時点での残高の程度を指標化し、将来財政を圧迫する可能性が高いかどうかを示します。
【財政力指数とは】
　地方公共団体の財政力を示す指数で、この指数が高いほど財源に余裕があるといえます。
【経常収支比率とは】
　地方公共団体の財政構造の弾力性（ゆとり）を判断するための指標で、この比率が低いほど臨時の支出等に対応できる余裕があるといえます。
【資金不足比率とは】
公営企業の資金不足を、公営企業の財政規模である料金収入等の規模と比較して指標化し、経営状況の深刻度を示します。</t>
  </si>
  <si>
    <t>農業集落排水事業特別会計</t>
  </si>
  <si>
    <t>伊勢地域農業共済事務組合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</si>
</sst>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 \ "/>
    <numFmt numFmtId="184" formatCode="#,##0\ \ ;&quot;△ &quot;#,##0\ \ "/>
    <numFmt numFmtId="185" formatCode="0.000;&quot;△ &quot;0.000"/>
    <numFmt numFmtId="186" formatCode="#,##0\ \ ;[Red]&quot;△&quot;#,##0\ \ "/>
    <numFmt numFmtId="187" formatCode="#,##0.00\ \ ;[Red]&quot;△&quot;#,##0.00\ \ "/>
    <numFmt numFmtId="188" formatCode="#,##0.00\ \ \ \ ;[Red]&quot;△&quot;#,##0.00\ \ \ \ "/>
    <numFmt numFmtId="189" formatCode="#,##0.00\ \ \ \ \ \ ;[Red]&quot;△&quot;#,##0.00\ \ \ \ \ \ "/>
    <numFmt numFmtId="190" formatCode="#,##0.0\ \ \ \ \ \ \ ;[Red]&quot;△&quot;#,##0.0\ \ \ \ \ \ \ "/>
    <numFmt numFmtId="191" formatCode="#,##0.00\ \ \ ;[Red]&quot;△&quot;#,##0.00\ \ \ "/>
    <numFmt numFmtId="192" formatCode="#,##0.0\ \ \ \ ;[Red]&quot;△&quot;#,##0.0\ \ \ \ "/>
    <numFmt numFmtId="193" formatCode="0.0_);[Red]\(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8"/>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style="thin"/>
      <bottom style="thin"/>
    </border>
    <border>
      <left style="thin"/>
      <right style="thin"/>
      <top>
        <color indexed="63"/>
      </top>
      <bottom style="hair"/>
    </border>
    <border>
      <left style="thin"/>
      <right style="thin"/>
      <top style="thin"/>
      <bottom style="thin"/>
    </border>
    <border>
      <left style="thin"/>
      <right style="thin"/>
      <top style="hair"/>
      <bottom style="hair"/>
    </border>
    <border>
      <left style="thin"/>
      <right style="thin"/>
      <top style="hair"/>
      <bottom style="thin"/>
    </border>
    <border>
      <left style="hair"/>
      <right style="hair"/>
      <top style="hair"/>
      <bottom style="thin"/>
    </border>
    <border>
      <left style="thin"/>
      <right style="hair"/>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hair"/>
      <bottom>
        <color indexed="63"/>
      </bottom>
    </border>
    <border>
      <left style="hair"/>
      <right style="thin"/>
      <top>
        <color indexed="63"/>
      </top>
      <bottom style="thin"/>
    </border>
    <border>
      <left style="thin"/>
      <right style="hair"/>
      <top style="double"/>
      <bottom style="hair"/>
    </border>
    <border>
      <left style="hair"/>
      <right style="hair"/>
      <top style="double"/>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color indexed="63"/>
      </left>
      <right style="hair"/>
      <top style="hair"/>
      <bottom style="hair"/>
    </border>
    <border>
      <left>
        <color indexed="63"/>
      </left>
      <right style="hair"/>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thin"/>
      <right style="thin"/>
      <top>
        <color indexed="63"/>
      </top>
      <bottom style="thin"/>
    </border>
    <border>
      <left style="thin"/>
      <right style="thin"/>
      <top style="hair"/>
      <bottom>
        <color indexed="63"/>
      </bottom>
    </border>
    <border>
      <left>
        <color indexed="63"/>
      </left>
      <right>
        <color indexed="63"/>
      </right>
      <top style="thin"/>
      <bottom>
        <color indexed="63"/>
      </bottom>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0" fontId="2" fillId="24" borderId="20" xfId="0" applyFont="1" applyFill="1" applyBorder="1" applyAlignment="1">
      <alignment horizontal="center" vertical="center" shrinkToFit="1"/>
    </xf>
    <xf numFmtId="0" fontId="2" fillId="24" borderId="21" xfId="0" applyFont="1" applyFill="1" applyBorder="1" applyAlignment="1">
      <alignment horizontal="center" vertical="center"/>
    </xf>
    <xf numFmtId="176" fontId="2" fillId="24" borderId="19" xfId="0" applyNumberFormat="1"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20"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3" xfId="0" applyFont="1" applyFill="1" applyBorder="1" applyAlignment="1">
      <alignment horizontal="center" vertical="center"/>
    </xf>
    <xf numFmtId="0" fontId="2" fillId="24" borderId="2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23" xfId="0" applyFont="1" applyFill="1" applyBorder="1" applyAlignment="1">
      <alignment horizontal="distributed" vertical="center" indent="1"/>
    </xf>
    <xf numFmtId="179"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0" fontId="1" fillId="21" borderId="26"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1" borderId="28" xfId="0" applyFont="1" applyFill="1" applyBorder="1" applyAlignment="1">
      <alignment horizontal="center" vertical="center" wrapText="1"/>
    </xf>
    <xf numFmtId="0" fontId="1" fillId="21" borderId="29" xfId="0" applyFont="1" applyFill="1" applyBorder="1" applyAlignment="1">
      <alignment horizontal="center" vertical="center" wrapText="1"/>
    </xf>
    <xf numFmtId="0" fontId="2" fillId="21" borderId="29" xfId="0" applyFont="1" applyFill="1" applyBorder="1" applyAlignment="1">
      <alignment horizontal="center" vertical="center"/>
    </xf>
    <xf numFmtId="0" fontId="2" fillId="21" borderId="26" xfId="0" applyFont="1" applyFill="1" applyBorder="1" applyAlignment="1">
      <alignment horizontal="center" vertical="center" wrapText="1"/>
    </xf>
    <xf numFmtId="0" fontId="2" fillId="21" borderId="27" xfId="0" applyFont="1" applyFill="1" applyBorder="1" applyAlignment="1">
      <alignment horizontal="center" vertical="center" wrapText="1"/>
    </xf>
    <xf numFmtId="0" fontId="2" fillId="21" borderId="30" xfId="0" applyFont="1" applyFill="1" applyBorder="1" applyAlignment="1">
      <alignment horizontal="center" vertical="center" wrapText="1"/>
    </xf>
    <xf numFmtId="0" fontId="2" fillId="21" borderId="31" xfId="0" applyFont="1" applyFill="1" applyBorder="1" applyAlignment="1">
      <alignment horizontal="center" vertical="center" wrapTex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86" fontId="2" fillId="24" borderId="15" xfId="0" applyNumberFormat="1" applyFont="1" applyFill="1" applyBorder="1" applyAlignment="1">
      <alignment vertical="center" shrinkToFit="1"/>
    </xf>
    <xf numFmtId="186" fontId="2" fillId="24" borderId="16" xfId="0" applyNumberFormat="1" applyFont="1" applyFill="1" applyBorder="1" applyAlignment="1">
      <alignment vertical="center" shrinkToFit="1"/>
    </xf>
    <xf numFmtId="186" fontId="2" fillId="24" borderId="32" xfId="0" applyNumberFormat="1" applyFont="1" applyFill="1" applyBorder="1" applyAlignment="1">
      <alignment vertical="center" shrinkToFit="1"/>
    </xf>
    <xf numFmtId="186" fontId="2" fillId="24" borderId="18" xfId="0" applyNumberFormat="1" applyFont="1" applyFill="1" applyBorder="1" applyAlignment="1">
      <alignment vertical="center" shrinkToFit="1"/>
    </xf>
    <xf numFmtId="186" fontId="2" fillId="24" borderId="19" xfId="0" applyNumberFormat="1" applyFont="1" applyFill="1" applyBorder="1" applyAlignment="1">
      <alignment vertical="center" shrinkToFit="1"/>
    </xf>
    <xf numFmtId="186" fontId="2" fillId="24" borderId="34" xfId="0" applyNumberFormat="1" applyFont="1" applyFill="1" applyBorder="1" applyAlignment="1">
      <alignment vertical="center" shrinkToFit="1"/>
    </xf>
    <xf numFmtId="186" fontId="2" fillId="24" borderId="35" xfId="0" applyNumberFormat="1" applyFont="1" applyFill="1" applyBorder="1" applyAlignment="1">
      <alignment vertical="center" shrinkToFit="1"/>
    </xf>
    <xf numFmtId="181" fontId="25" fillId="24" borderId="36" xfId="0" applyNumberFormat="1" applyFont="1" applyFill="1" applyBorder="1" applyAlignment="1">
      <alignment vertical="center"/>
    </xf>
    <xf numFmtId="181" fontId="25" fillId="24" borderId="37" xfId="0" applyNumberFormat="1" applyFont="1" applyFill="1" applyBorder="1" applyAlignment="1">
      <alignment vertical="center"/>
    </xf>
    <xf numFmtId="181" fontId="25" fillId="24" borderId="38" xfId="0" applyNumberFormat="1" applyFont="1" applyFill="1" applyBorder="1" applyAlignment="1">
      <alignment vertical="center"/>
    </xf>
    <xf numFmtId="181" fontId="25" fillId="24" borderId="39" xfId="0" applyNumberFormat="1" applyFont="1" applyFill="1" applyBorder="1" applyAlignment="1">
      <alignment vertical="center"/>
    </xf>
    <xf numFmtId="191" fontId="25" fillId="24" borderId="40" xfId="0" applyNumberFormat="1" applyFont="1" applyFill="1" applyBorder="1" applyAlignment="1">
      <alignment vertical="center" shrinkToFit="1"/>
    </xf>
    <xf numFmtId="191" fontId="25" fillId="24" borderId="41" xfId="0" applyNumberFormat="1" applyFont="1" applyFill="1" applyBorder="1" applyAlignment="1">
      <alignment vertical="center" shrinkToFit="1"/>
    </xf>
    <xf numFmtId="191" fontId="25" fillId="24" borderId="41" xfId="0" applyNumberFormat="1" applyFont="1" applyFill="1" applyBorder="1" applyAlignment="1">
      <alignment vertical="center"/>
    </xf>
    <xf numFmtId="191" fontId="25" fillId="24" borderId="15" xfId="0" applyNumberFormat="1" applyFont="1" applyFill="1" applyBorder="1" applyAlignment="1">
      <alignment vertical="center"/>
    </xf>
    <xf numFmtId="191" fontId="25" fillId="24" borderId="42" xfId="0" applyNumberFormat="1" applyFont="1" applyFill="1" applyBorder="1" applyAlignment="1">
      <alignment vertical="center" shrinkToFit="1"/>
    </xf>
    <xf numFmtId="191" fontId="25" fillId="24" borderId="43" xfId="0" applyNumberFormat="1" applyFont="1" applyFill="1" applyBorder="1" applyAlignment="1">
      <alignment vertical="center" shrinkToFit="1"/>
    </xf>
    <xf numFmtId="191" fontId="25" fillId="24" borderId="43" xfId="0" applyNumberFormat="1" applyFont="1" applyFill="1" applyBorder="1" applyAlignment="1">
      <alignment vertical="center"/>
    </xf>
    <xf numFmtId="191" fontId="25" fillId="24" borderId="16" xfId="0" applyNumberFormat="1" applyFont="1" applyFill="1" applyBorder="1" applyAlignment="1">
      <alignment vertical="center"/>
    </xf>
    <xf numFmtId="192" fontId="25" fillId="24" borderId="44" xfId="0" applyNumberFormat="1" applyFont="1" applyFill="1" applyBorder="1" applyAlignment="1">
      <alignment vertical="center" shrinkToFit="1"/>
    </xf>
    <xf numFmtId="192" fontId="25" fillId="24" borderId="43" xfId="0" applyNumberFormat="1" applyFont="1" applyFill="1" applyBorder="1" applyAlignment="1">
      <alignment vertical="center" shrinkToFit="1"/>
    </xf>
    <xf numFmtId="192" fontId="25" fillId="24" borderId="43" xfId="0" applyNumberFormat="1" applyFont="1" applyFill="1" applyBorder="1" applyAlignment="1">
      <alignment vertical="center"/>
    </xf>
    <xf numFmtId="192" fontId="25" fillId="24" borderId="16" xfId="0" applyNumberFormat="1" applyFont="1" applyFill="1" applyBorder="1" applyAlignment="1">
      <alignment vertical="center"/>
    </xf>
    <xf numFmtId="192" fontId="25" fillId="24" borderId="42" xfId="0" applyNumberFormat="1" applyFont="1" applyFill="1" applyBorder="1" applyAlignment="1">
      <alignment vertical="center" shrinkToFit="1"/>
    </xf>
    <xf numFmtId="192" fontId="25" fillId="24" borderId="37" xfId="0" applyNumberFormat="1" applyFont="1" applyFill="1" applyBorder="1" applyAlignment="1">
      <alignment vertical="center"/>
    </xf>
    <xf numFmtId="192" fontId="25" fillId="24" borderId="45" xfId="0" applyNumberFormat="1" applyFont="1" applyFill="1" applyBorder="1" applyAlignment="1">
      <alignment vertical="center" shrinkToFit="1"/>
    </xf>
    <xf numFmtId="192" fontId="25" fillId="24" borderId="24" xfId="0" applyNumberFormat="1" applyFont="1" applyFill="1" applyBorder="1" applyAlignment="1">
      <alignment vertical="center" shrinkToFit="1"/>
    </xf>
    <xf numFmtId="192" fontId="25" fillId="24" borderId="34" xfId="0" applyNumberFormat="1" applyFont="1" applyFill="1" applyBorder="1" applyAlignment="1">
      <alignment vertical="center" shrinkToFit="1"/>
    </xf>
    <xf numFmtId="192" fontId="25" fillId="24" borderId="35" xfId="0" applyNumberFormat="1" applyFont="1" applyFill="1" applyBorder="1" applyAlignment="1">
      <alignment vertical="center" shrinkToFit="1"/>
    </xf>
    <xf numFmtId="192" fontId="25" fillId="24" borderId="17" xfId="0" applyNumberFormat="1" applyFont="1" applyFill="1" applyBorder="1" applyAlignment="1">
      <alignment vertical="center" shrinkToFit="1"/>
    </xf>
    <xf numFmtId="192" fontId="25" fillId="24" borderId="16" xfId="0" applyNumberFormat="1" applyFont="1" applyFill="1" applyBorder="1" applyAlignment="1">
      <alignment vertical="center" shrinkToFit="1"/>
    </xf>
    <xf numFmtId="186" fontId="25" fillId="24" borderId="34" xfId="0" applyNumberFormat="1" applyFont="1" applyFill="1" applyBorder="1" applyAlignment="1">
      <alignment vertical="center" shrinkToFit="1"/>
    </xf>
    <xf numFmtId="186" fontId="25" fillId="24" borderId="35" xfId="0" applyNumberFormat="1" applyFont="1" applyFill="1" applyBorder="1" applyAlignment="1">
      <alignment vertical="center" shrinkToFit="1"/>
    </xf>
    <xf numFmtId="186" fontId="25" fillId="24" borderId="17" xfId="0" applyNumberFormat="1" applyFont="1" applyFill="1" applyBorder="1" applyAlignment="1">
      <alignment vertical="center" shrinkToFit="1"/>
    </xf>
    <xf numFmtId="186" fontId="25" fillId="24" borderId="42" xfId="0" applyNumberFormat="1" applyFont="1" applyFill="1" applyBorder="1" applyAlignment="1">
      <alignment vertical="center" shrinkToFit="1"/>
    </xf>
    <xf numFmtId="186" fontId="25" fillId="24" borderId="43" xfId="0" applyNumberFormat="1" applyFont="1" applyFill="1" applyBorder="1" applyAlignment="1">
      <alignment vertical="center" shrinkToFit="1"/>
    </xf>
    <xf numFmtId="186" fontId="25" fillId="24" borderId="16" xfId="0" applyNumberFormat="1" applyFont="1" applyFill="1" applyBorder="1" applyAlignment="1">
      <alignment vertical="center" shrinkToFit="1"/>
    </xf>
    <xf numFmtId="186" fontId="25" fillId="24" borderId="25" xfId="0" applyNumberFormat="1" applyFont="1" applyFill="1" applyBorder="1" applyAlignment="1">
      <alignment vertical="center" shrinkToFit="1"/>
    </xf>
    <xf numFmtId="186" fontId="25" fillId="24" borderId="24" xfId="0" applyNumberFormat="1" applyFont="1" applyFill="1" applyBorder="1" applyAlignment="1">
      <alignment vertical="center" shrinkToFit="1"/>
    </xf>
    <xf numFmtId="186" fontId="25" fillId="24" borderId="18" xfId="0" applyNumberFormat="1" applyFont="1" applyFill="1" applyBorder="1" applyAlignment="1">
      <alignment vertical="center" shrinkToFit="1"/>
    </xf>
    <xf numFmtId="186" fontId="25" fillId="24" borderId="46" xfId="0" applyNumberFormat="1" applyFont="1" applyFill="1" applyBorder="1" applyAlignment="1">
      <alignment vertical="center" shrinkToFit="1"/>
    </xf>
    <xf numFmtId="186" fontId="25" fillId="24" borderId="47" xfId="0" applyNumberFormat="1" applyFont="1" applyFill="1" applyBorder="1" applyAlignment="1">
      <alignment vertical="center" shrinkToFit="1"/>
    </xf>
    <xf numFmtId="186" fontId="25" fillId="24" borderId="19" xfId="0" applyNumberFormat="1" applyFont="1" applyFill="1" applyBorder="1" applyAlignment="1">
      <alignment vertical="center" shrinkToFit="1"/>
    </xf>
    <xf numFmtId="176" fontId="25" fillId="24" borderId="15" xfId="0" applyNumberFormat="1" applyFont="1" applyFill="1" applyBorder="1" applyAlignment="1">
      <alignment vertical="center" shrinkToFit="1"/>
    </xf>
    <xf numFmtId="176" fontId="25" fillId="24" borderId="18" xfId="0" applyNumberFormat="1" applyFont="1" applyFill="1" applyBorder="1" applyAlignment="1">
      <alignment vertical="center" shrinkToFit="1"/>
    </xf>
    <xf numFmtId="186" fontId="25" fillId="24" borderId="48" xfId="0" applyNumberFormat="1" applyFont="1" applyFill="1" applyBorder="1" applyAlignment="1">
      <alignment vertical="center" shrinkToFit="1"/>
    </xf>
    <xf numFmtId="186" fontId="25" fillId="24" borderId="49" xfId="0" applyNumberFormat="1" applyFont="1" applyFill="1" applyBorder="1" applyAlignment="1">
      <alignment vertical="center" shrinkToFit="1"/>
    </xf>
    <xf numFmtId="176" fontId="25" fillId="24" borderId="19" xfId="0" applyNumberFormat="1" applyFont="1" applyFill="1" applyBorder="1" applyAlignment="1">
      <alignment vertical="center" shrinkToFit="1"/>
    </xf>
    <xf numFmtId="186" fontId="25" fillId="0" borderId="50" xfId="0" applyNumberFormat="1" applyFont="1" applyFill="1" applyBorder="1" applyAlignment="1">
      <alignment vertical="center" shrinkToFit="1"/>
    </xf>
    <xf numFmtId="186" fontId="25" fillId="0" borderId="41" xfId="0" applyNumberFormat="1" applyFont="1" applyFill="1" applyBorder="1" applyAlignment="1">
      <alignment vertical="center" shrinkToFit="1"/>
    </xf>
    <xf numFmtId="186" fontId="25" fillId="0" borderId="42" xfId="0" applyNumberFormat="1" applyFont="1" applyFill="1" applyBorder="1" applyAlignment="1">
      <alignment vertical="center" shrinkToFit="1"/>
    </xf>
    <xf numFmtId="186" fontId="25" fillId="0" borderId="43" xfId="0" applyNumberFormat="1" applyFont="1" applyFill="1" applyBorder="1" applyAlignment="1">
      <alignment vertical="center" shrinkToFit="1"/>
    </xf>
    <xf numFmtId="186" fontId="25" fillId="0" borderId="25" xfId="0" applyNumberFormat="1" applyFont="1" applyFill="1" applyBorder="1" applyAlignment="1">
      <alignment vertical="center" shrinkToFit="1"/>
    </xf>
    <xf numFmtId="186" fontId="25" fillId="0" borderId="24" xfId="0" applyNumberFormat="1" applyFont="1" applyFill="1" applyBorder="1" applyAlignment="1">
      <alignment vertical="center" shrinkToFit="1"/>
    </xf>
    <xf numFmtId="186" fontId="25" fillId="0" borderId="46" xfId="0" applyNumberFormat="1" applyFont="1" applyFill="1" applyBorder="1" applyAlignment="1">
      <alignment vertical="center" shrinkToFit="1"/>
    </xf>
    <xf numFmtId="186" fontId="25" fillId="0" borderId="47" xfId="0" applyNumberFormat="1" applyFont="1" applyFill="1" applyBorder="1" applyAlignment="1">
      <alignment vertical="center" shrinkToFit="1"/>
    </xf>
    <xf numFmtId="186" fontId="25" fillId="24" borderId="51" xfId="0" applyNumberFormat="1" applyFont="1" applyFill="1" applyBorder="1" applyAlignment="1">
      <alignment vertical="center" shrinkToFit="1"/>
    </xf>
    <xf numFmtId="186" fontId="25" fillId="24" borderId="52" xfId="0" applyNumberFormat="1" applyFont="1" applyFill="1" applyBorder="1" applyAlignment="1">
      <alignment vertical="center" shrinkToFit="1"/>
    </xf>
    <xf numFmtId="186" fontId="25" fillId="24" borderId="48" xfId="0" applyNumberFormat="1" applyFont="1" applyFill="1" applyBorder="1" applyAlignment="1">
      <alignment horizontal="center" vertical="center" shrinkToFit="1"/>
    </xf>
    <xf numFmtId="186" fontId="25" fillId="24" borderId="49" xfId="0" applyNumberFormat="1" applyFont="1" applyFill="1" applyBorder="1" applyAlignment="1">
      <alignment horizontal="center" vertical="center" shrinkToFit="1"/>
    </xf>
    <xf numFmtId="186" fontId="25" fillId="0" borderId="35" xfId="0" applyNumberFormat="1" applyFont="1" applyFill="1" applyBorder="1" applyAlignment="1">
      <alignment vertical="center" shrinkToFit="1"/>
    </xf>
    <xf numFmtId="186" fontId="25" fillId="24" borderId="53" xfId="0" applyNumberFormat="1" applyFont="1" applyFill="1" applyBorder="1" applyAlignment="1">
      <alignment vertical="center" shrinkToFit="1"/>
    </xf>
    <xf numFmtId="186" fontId="25" fillId="24" borderId="54" xfId="0" applyNumberFormat="1" applyFont="1" applyFill="1" applyBorder="1" applyAlignment="1">
      <alignment vertical="center" shrinkToFit="1"/>
    </xf>
    <xf numFmtId="186" fontId="25" fillId="0" borderId="54" xfId="0" applyNumberFormat="1" applyFont="1" applyFill="1" applyBorder="1" applyAlignment="1">
      <alignment vertical="center" shrinkToFit="1"/>
    </xf>
    <xf numFmtId="186" fontId="25" fillId="0" borderId="53" xfId="0" applyNumberFormat="1" applyFont="1" applyFill="1" applyBorder="1" applyAlignment="1">
      <alignment vertical="center" shrinkToFit="1"/>
    </xf>
    <xf numFmtId="186" fontId="25" fillId="24" borderId="50" xfId="48" applyNumberFormat="1" applyFont="1" applyFill="1" applyBorder="1" applyAlignment="1">
      <alignment vertical="center" shrinkToFit="1"/>
    </xf>
    <xf numFmtId="186" fontId="25" fillId="24" borderId="41" xfId="48" applyNumberFormat="1" applyFont="1" applyFill="1" applyBorder="1" applyAlignment="1">
      <alignment vertical="center" shrinkToFit="1"/>
    </xf>
    <xf numFmtId="186" fontId="25" fillId="0" borderId="41" xfId="48" applyNumberFormat="1" applyFont="1" applyFill="1" applyBorder="1" applyAlignment="1">
      <alignment vertical="center" shrinkToFit="1"/>
    </xf>
    <xf numFmtId="186" fontId="25" fillId="24" borderId="42" xfId="48" applyNumberFormat="1" applyFont="1" applyFill="1" applyBorder="1" applyAlignment="1">
      <alignment vertical="center" shrinkToFit="1"/>
    </xf>
    <xf numFmtId="186" fontId="25" fillId="24" borderId="43" xfId="48" applyNumberFormat="1" applyFont="1" applyFill="1" applyBorder="1" applyAlignment="1">
      <alignment vertical="center" shrinkToFit="1"/>
    </xf>
    <xf numFmtId="186" fontId="25" fillId="0" borderId="43" xfId="48" applyNumberFormat="1" applyFont="1" applyFill="1" applyBorder="1" applyAlignment="1">
      <alignment vertical="center" shrinkToFit="1"/>
    </xf>
    <xf numFmtId="186" fontId="25" fillId="24" borderId="53" xfId="48" applyNumberFormat="1" applyFont="1" applyFill="1" applyBorder="1" applyAlignment="1">
      <alignment vertical="center" shrinkToFit="1"/>
    </xf>
    <xf numFmtId="186" fontId="25" fillId="24" borderId="54" xfId="48" applyNumberFormat="1" applyFont="1" applyFill="1" applyBorder="1" applyAlignment="1">
      <alignment vertical="center" shrinkToFit="1"/>
    </xf>
    <xf numFmtId="186" fontId="25" fillId="0" borderId="54" xfId="48" applyNumberFormat="1" applyFont="1" applyFill="1" applyBorder="1" applyAlignment="1">
      <alignment vertical="center" shrinkToFit="1"/>
    </xf>
    <xf numFmtId="186" fontId="25" fillId="24" borderId="25" xfId="48" applyNumberFormat="1" applyFont="1" applyFill="1" applyBorder="1" applyAlignment="1">
      <alignment vertical="center" shrinkToFit="1"/>
    </xf>
    <xf numFmtId="186" fontId="25" fillId="24" borderId="24" xfId="48" applyNumberFormat="1" applyFont="1" applyFill="1" applyBorder="1" applyAlignment="1">
      <alignment vertical="center" shrinkToFit="1"/>
    </xf>
    <xf numFmtId="186" fontId="25" fillId="24" borderId="46" xfId="48" applyNumberFormat="1" applyFont="1" applyFill="1" applyBorder="1" applyAlignment="1">
      <alignment vertical="center" shrinkToFit="1"/>
    </xf>
    <xf numFmtId="186" fontId="25" fillId="24" borderId="47" xfId="48" applyNumberFormat="1" applyFont="1" applyFill="1" applyBorder="1" applyAlignment="1">
      <alignment vertical="center" shrinkToFit="1"/>
    </xf>
    <xf numFmtId="186" fontId="25" fillId="24" borderId="49" xfId="48" applyNumberFormat="1" applyFont="1" applyFill="1" applyBorder="1" applyAlignment="1">
      <alignment vertical="center" shrinkToFit="1"/>
    </xf>
    <xf numFmtId="0" fontId="2" fillId="24" borderId="22" xfId="0" applyFont="1" applyFill="1" applyBorder="1" applyAlignment="1">
      <alignment horizontal="left" vertical="center" shrinkToFit="1"/>
    </xf>
    <xf numFmtId="0" fontId="2" fillId="24" borderId="23"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24" borderId="55" xfId="0" applyFont="1" applyFill="1" applyBorder="1" applyAlignment="1">
      <alignment horizontal="left" vertical="center" shrinkToFit="1"/>
    </xf>
    <xf numFmtId="0" fontId="2" fillId="24" borderId="20" xfId="0" applyFont="1" applyFill="1" applyBorder="1" applyAlignment="1">
      <alignment vertical="center" shrinkToFit="1"/>
    </xf>
    <xf numFmtId="0" fontId="2" fillId="24" borderId="23" xfId="0" applyFont="1" applyFill="1" applyBorder="1" applyAlignment="1">
      <alignment vertical="center" shrinkToFit="1"/>
    </xf>
    <xf numFmtId="0" fontId="2" fillId="24" borderId="22" xfId="0" applyFont="1" applyFill="1" applyBorder="1" applyAlignment="1">
      <alignment vertical="center" shrinkToFit="1"/>
    </xf>
    <xf numFmtId="0" fontId="2" fillId="24" borderId="56" xfId="0" applyFont="1" applyFill="1" applyBorder="1" applyAlignment="1">
      <alignment vertical="center" shrinkToFit="1"/>
    </xf>
    <xf numFmtId="0" fontId="2" fillId="24" borderId="0" xfId="0" applyFont="1" applyFill="1" applyAlignment="1">
      <alignment vertical="center"/>
    </xf>
    <xf numFmtId="0" fontId="2" fillId="24" borderId="57" xfId="0" applyFont="1" applyFill="1" applyBorder="1" applyAlignment="1">
      <alignment vertical="center" wrapText="1"/>
    </xf>
    <xf numFmtId="0" fontId="2" fillId="24" borderId="57" xfId="0" applyFont="1" applyFill="1" applyBorder="1" applyAlignment="1">
      <alignment vertical="center"/>
    </xf>
    <xf numFmtId="0" fontId="2" fillId="24" borderId="10" xfId="0" applyFont="1" applyFill="1" applyBorder="1" applyAlignment="1">
      <alignment vertical="center"/>
    </xf>
    <xf numFmtId="0" fontId="2" fillId="24" borderId="0" xfId="0" applyFont="1" applyFill="1" applyAlignment="1">
      <alignment horizontal="left" vertical="center" wrapText="1"/>
    </xf>
    <xf numFmtId="0" fontId="2" fillId="24" borderId="0" xfId="0" applyFont="1" applyFill="1" applyAlignment="1">
      <alignment horizontal="left" vertical="center"/>
    </xf>
    <xf numFmtId="0" fontId="2" fillId="24" borderId="0" xfId="0" applyFont="1" applyFill="1" applyAlignment="1">
      <alignment vertical="center" wrapText="1"/>
    </xf>
    <xf numFmtId="0" fontId="1" fillId="24" borderId="57" xfId="0" applyFont="1" applyFill="1" applyBorder="1" applyAlignment="1">
      <alignment horizontal="right" vertical="center"/>
    </xf>
    <xf numFmtId="0" fontId="1" fillId="24" borderId="0" xfId="0" applyFont="1" applyFill="1" applyBorder="1" applyAlignment="1">
      <alignment horizontal="right" vertical="center"/>
    </xf>
    <xf numFmtId="0" fontId="0" fillId="0" borderId="10" xfId="0" applyBorder="1" applyAlignment="1">
      <alignment vertical="center"/>
    </xf>
    <xf numFmtId="0" fontId="1" fillId="24" borderId="0" xfId="0" applyFont="1" applyFill="1" applyAlignment="1">
      <alignment horizontal="right" vertical="center"/>
    </xf>
    <xf numFmtId="0" fontId="2" fillId="21"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1"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1"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1"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1" borderId="60" xfId="0" applyFont="1" applyFill="1" applyBorder="1" applyAlignment="1">
      <alignment horizontal="center" vertical="center" shrinkToFit="1"/>
    </xf>
    <xf numFmtId="0" fontId="2" fillId="21" borderId="61" xfId="0" applyFont="1" applyFill="1" applyBorder="1" applyAlignment="1">
      <alignment horizontal="center" vertical="center" shrinkToFit="1"/>
    </xf>
    <xf numFmtId="0" fontId="2" fillId="21" borderId="63" xfId="0" applyFont="1" applyFill="1" applyBorder="1" applyAlignment="1">
      <alignment horizontal="center" vertical="center" wrapText="1"/>
    </xf>
    <xf numFmtId="0" fontId="2" fillId="21" borderId="65" xfId="0" applyFont="1" applyFill="1" applyBorder="1" applyAlignment="1">
      <alignment horizontal="center" vertical="center" wrapText="1"/>
    </xf>
    <xf numFmtId="0" fontId="1" fillId="21" borderId="64" xfId="0" applyFont="1" applyFill="1" applyBorder="1" applyAlignment="1">
      <alignment horizontal="center" vertical="center" wrapText="1"/>
    </xf>
    <xf numFmtId="0" fontId="1" fillId="21" borderId="65" xfId="0" applyFont="1" applyFill="1" applyBorder="1" applyAlignment="1">
      <alignment horizontal="center" vertical="center" wrapText="1"/>
    </xf>
    <xf numFmtId="0" fontId="2" fillId="21" borderId="59"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1" borderId="64" xfId="0" applyFont="1" applyFill="1" applyBorder="1" applyAlignment="1">
      <alignment horizontal="center" vertical="center"/>
    </xf>
    <xf numFmtId="0" fontId="2" fillId="21" borderId="62" xfId="0" applyFont="1" applyFill="1" applyBorder="1" applyAlignment="1">
      <alignment horizontal="center" vertical="center"/>
    </xf>
    <xf numFmtId="0" fontId="2" fillId="21"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6"/>
  <sheetViews>
    <sheetView tabSelected="1" view="pageBreakPreview" zoomScale="130" zoomScaleSheetLayoutView="130" workbookViewId="0" topLeftCell="A1">
      <selection activeCell="A1" sqref="A1"/>
    </sheetView>
  </sheetViews>
  <sheetFormatPr defaultColWidth="9.00390625" defaultRowHeight="13.5" customHeight="1"/>
  <cols>
    <col min="1" max="1" width="16.625" style="1" customWidth="1"/>
    <col min="2" max="4" width="9.00390625" style="1" customWidth="1"/>
    <col min="5" max="6" width="9.75390625" style="1" bestFit="1" customWidth="1"/>
    <col min="7" max="16384" width="9.00390625" style="1" customWidth="1"/>
  </cols>
  <sheetData>
    <row r="1" spans="1:13" ht="21" customHeight="1">
      <c r="A1" s="4" t="s">
        <v>57</v>
      </c>
      <c r="B1" s="3"/>
      <c r="C1" s="3"/>
      <c r="D1" s="3"/>
      <c r="E1" s="3"/>
      <c r="F1" s="3"/>
      <c r="G1" s="3"/>
      <c r="H1" s="3"/>
      <c r="I1" s="3"/>
      <c r="J1" s="3"/>
      <c r="K1" s="3"/>
      <c r="L1" s="7"/>
      <c r="M1" s="3"/>
    </row>
    <row r="2" spans="1:13" ht="4.5" customHeight="1">
      <c r="A2" s="4"/>
      <c r="B2" s="3"/>
      <c r="C2" s="3"/>
      <c r="D2" s="3"/>
      <c r="E2" s="3"/>
      <c r="F2" s="3"/>
      <c r="G2" s="3"/>
      <c r="H2" s="3"/>
      <c r="I2" s="3"/>
      <c r="J2" s="3"/>
      <c r="K2" s="3"/>
      <c r="L2" s="3"/>
      <c r="M2" s="3"/>
    </row>
    <row r="3" ht="10.5">
      <c r="J3" s="2" t="s">
        <v>11</v>
      </c>
    </row>
    <row r="4" spans="1:10" ht="21" customHeight="1" thickBot="1">
      <c r="A4" s="6" t="s">
        <v>65</v>
      </c>
      <c r="B4" s="8"/>
      <c r="G4" s="31" t="s">
        <v>48</v>
      </c>
      <c r="H4" s="32" t="s">
        <v>49</v>
      </c>
      <c r="I4" s="33" t="s">
        <v>50</v>
      </c>
      <c r="J4" s="34" t="s">
        <v>51</v>
      </c>
    </row>
    <row r="5" spans="7:10" ht="9" customHeight="1" thickTop="1">
      <c r="G5" s="9">
        <v>18467</v>
      </c>
      <c r="H5" s="10">
        <v>7586</v>
      </c>
      <c r="I5" s="11">
        <v>1242</v>
      </c>
      <c r="J5" s="12">
        <v>27295</v>
      </c>
    </row>
    <row r="6" spans="1:8" ht="14.25">
      <c r="A6" s="5" t="s">
        <v>2</v>
      </c>
      <c r="H6" s="139" t="s">
        <v>11</v>
      </c>
    </row>
    <row r="7" spans="1:8" ht="34.5" customHeight="1">
      <c r="A7" s="136" t="s">
        <v>103</v>
      </c>
      <c r="B7" s="137"/>
      <c r="C7" s="137"/>
      <c r="D7" s="137"/>
      <c r="E7" s="137"/>
      <c r="F7" s="137"/>
      <c r="G7" s="137"/>
      <c r="H7" s="140"/>
    </row>
    <row r="8" spans="8:9" ht="3.75" customHeight="1">
      <c r="H8" s="141"/>
      <c r="I8" s="2"/>
    </row>
    <row r="9" spans="1:8" ht="10.5">
      <c r="A9" s="145" t="s">
        <v>0</v>
      </c>
      <c r="B9" s="162" t="s">
        <v>3</v>
      </c>
      <c r="C9" s="161" t="s">
        <v>4</v>
      </c>
      <c r="D9" s="161" t="s">
        <v>5</v>
      </c>
      <c r="E9" s="161" t="s">
        <v>6</v>
      </c>
      <c r="F9" s="149" t="s">
        <v>52</v>
      </c>
      <c r="G9" s="161" t="s">
        <v>7</v>
      </c>
      <c r="H9" s="143" t="s">
        <v>8</v>
      </c>
    </row>
    <row r="10" spans="1:8" ht="11.25" thickBot="1">
      <c r="A10" s="146"/>
      <c r="B10" s="148"/>
      <c r="C10" s="150"/>
      <c r="D10" s="150"/>
      <c r="E10" s="150"/>
      <c r="F10" s="159"/>
      <c r="G10" s="150"/>
      <c r="H10" s="144"/>
    </row>
    <row r="11" spans="1:8" ht="12.75" thickTop="1">
      <c r="A11" s="128" t="s">
        <v>93</v>
      </c>
      <c r="B11" s="107">
        <v>40836</v>
      </c>
      <c r="C11" s="108">
        <v>40154</v>
      </c>
      <c r="D11" s="108">
        <v>682</v>
      </c>
      <c r="E11" s="108">
        <v>271</v>
      </c>
      <c r="F11" s="109">
        <v>84</v>
      </c>
      <c r="G11" s="108">
        <v>48294</v>
      </c>
      <c r="H11" s="42"/>
    </row>
    <row r="12" spans="1:8" ht="12">
      <c r="A12" s="130" t="s">
        <v>94</v>
      </c>
      <c r="B12" s="110">
        <v>30</v>
      </c>
      <c r="C12" s="111">
        <v>30</v>
      </c>
      <c r="D12" s="111">
        <v>1</v>
      </c>
      <c r="E12" s="111">
        <v>1</v>
      </c>
      <c r="F12" s="112">
        <v>13</v>
      </c>
      <c r="G12" s="111">
        <v>112</v>
      </c>
      <c r="H12" s="43"/>
    </row>
    <row r="13" spans="1:8" ht="12">
      <c r="A13" s="131" t="s">
        <v>95</v>
      </c>
      <c r="B13" s="113">
        <v>13</v>
      </c>
      <c r="C13" s="114">
        <v>13</v>
      </c>
      <c r="D13" s="114">
        <v>0</v>
      </c>
      <c r="E13" s="114">
        <v>0</v>
      </c>
      <c r="F13" s="115" t="s">
        <v>67</v>
      </c>
      <c r="G13" s="114" t="s">
        <v>67</v>
      </c>
      <c r="H13" s="44"/>
    </row>
    <row r="14" spans="1:8" ht="12">
      <c r="A14" s="129" t="s">
        <v>66</v>
      </c>
      <c r="B14" s="116">
        <v>24</v>
      </c>
      <c r="C14" s="117">
        <v>24</v>
      </c>
      <c r="D14" s="117">
        <v>0</v>
      </c>
      <c r="E14" s="117">
        <v>0</v>
      </c>
      <c r="F14" s="115" t="s">
        <v>67</v>
      </c>
      <c r="G14" s="117" t="s">
        <v>67</v>
      </c>
      <c r="H14" s="45"/>
    </row>
    <row r="15" spans="1:8" ht="12">
      <c r="A15" s="19" t="s">
        <v>1</v>
      </c>
      <c r="B15" s="118">
        <v>40893</v>
      </c>
      <c r="C15" s="119">
        <v>40210</v>
      </c>
      <c r="D15" s="119">
        <v>683</v>
      </c>
      <c r="E15" s="119">
        <v>272</v>
      </c>
      <c r="F15" s="120"/>
      <c r="G15" s="119">
        <v>48406</v>
      </c>
      <c r="H15" s="46"/>
    </row>
    <row r="16" spans="1:8" ht="122.25" customHeight="1">
      <c r="A16" s="133" t="s">
        <v>104</v>
      </c>
      <c r="B16" s="134"/>
      <c r="C16" s="134"/>
      <c r="D16" s="134"/>
      <c r="E16" s="134"/>
      <c r="F16" s="134"/>
      <c r="G16" s="134"/>
      <c r="H16" s="134"/>
    </row>
    <row r="17" ht="6.75" customHeight="1"/>
    <row r="18" spans="1:9" ht="15" customHeight="1">
      <c r="A18" s="5" t="s">
        <v>9</v>
      </c>
      <c r="I18" s="142" t="s">
        <v>11</v>
      </c>
    </row>
    <row r="19" spans="1:9" ht="52.5" customHeight="1">
      <c r="A19" s="138" t="s">
        <v>106</v>
      </c>
      <c r="B19" s="132"/>
      <c r="C19" s="132"/>
      <c r="D19" s="132"/>
      <c r="E19" s="132"/>
      <c r="F19" s="132"/>
      <c r="G19" s="132"/>
      <c r="H19" s="132"/>
      <c r="I19" s="142"/>
    </row>
    <row r="20" spans="8:9" ht="3.75" customHeight="1">
      <c r="H20" s="2"/>
      <c r="I20" s="141"/>
    </row>
    <row r="21" spans="1:9" ht="10.5">
      <c r="A21" s="145" t="s">
        <v>0</v>
      </c>
      <c r="B21" s="147" t="s">
        <v>42</v>
      </c>
      <c r="C21" s="149" t="s">
        <v>43</v>
      </c>
      <c r="D21" s="149" t="s">
        <v>44</v>
      </c>
      <c r="E21" s="155" t="s">
        <v>45</v>
      </c>
      <c r="F21" s="149" t="s">
        <v>52</v>
      </c>
      <c r="G21" s="149" t="s">
        <v>10</v>
      </c>
      <c r="H21" s="155" t="s">
        <v>40</v>
      </c>
      <c r="I21" s="143" t="s">
        <v>8</v>
      </c>
    </row>
    <row r="22" spans="1:9" ht="11.25" thickBot="1">
      <c r="A22" s="146"/>
      <c r="B22" s="148"/>
      <c r="C22" s="150"/>
      <c r="D22" s="150"/>
      <c r="E22" s="158"/>
      <c r="F22" s="159"/>
      <c r="G22" s="159"/>
      <c r="H22" s="160"/>
      <c r="I22" s="144"/>
    </row>
    <row r="23" spans="1:9" ht="11.25" thickTop="1">
      <c r="A23" s="128" t="s">
        <v>68</v>
      </c>
      <c r="B23" s="73">
        <v>13305</v>
      </c>
      <c r="C23" s="74">
        <v>12931</v>
      </c>
      <c r="D23" s="74">
        <v>374</v>
      </c>
      <c r="E23" s="102">
        <v>374</v>
      </c>
      <c r="F23" s="102">
        <v>709</v>
      </c>
      <c r="G23" s="102">
        <v>47</v>
      </c>
      <c r="H23" s="102" t="s">
        <v>67</v>
      </c>
      <c r="I23" s="13"/>
    </row>
    <row r="24" spans="1:9" ht="10.5">
      <c r="A24" s="130" t="s">
        <v>69</v>
      </c>
      <c r="B24" s="76">
        <v>1172</v>
      </c>
      <c r="C24" s="77">
        <v>1146</v>
      </c>
      <c r="D24" s="77">
        <v>26</v>
      </c>
      <c r="E24" s="77">
        <v>26</v>
      </c>
      <c r="F24" s="93">
        <v>108</v>
      </c>
      <c r="G24" s="93" t="s">
        <v>67</v>
      </c>
      <c r="H24" s="93" t="s">
        <v>67</v>
      </c>
      <c r="I24" s="14"/>
    </row>
    <row r="25" spans="1:9" ht="10.5">
      <c r="A25" s="130" t="s">
        <v>82</v>
      </c>
      <c r="B25" s="76">
        <v>1988</v>
      </c>
      <c r="C25" s="77">
        <v>1950</v>
      </c>
      <c r="D25" s="77">
        <v>38</v>
      </c>
      <c r="E25" s="77">
        <v>38</v>
      </c>
      <c r="F25" s="93">
        <v>1087</v>
      </c>
      <c r="G25" s="93" t="s">
        <v>67</v>
      </c>
      <c r="H25" s="93" t="s">
        <v>67</v>
      </c>
      <c r="I25" s="14"/>
    </row>
    <row r="26" spans="1:9" ht="10.5">
      <c r="A26" s="130" t="s">
        <v>70</v>
      </c>
      <c r="B26" s="76">
        <v>8952</v>
      </c>
      <c r="C26" s="77">
        <v>8880</v>
      </c>
      <c r="D26" s="77">
        <v>72</v>
      </c>
      <c r="E26" s="77">
        <v>72</v>
      </c>
      <c r="F26" s="93">
        <v>1338</v>
      </c>
      <c r="G26" s="93" t="s">
        <v>67</v>
      </c>
      <c r="H26" s="93" t="s">
        <v>67</v>
      </c>
      <c r="I26" s="14"/>
    </row>
    <row r="27" spans="1:9" ht="10.5">
      <c r="A27" s="131" t="s">
        <v>71</v>
      </c>
      <c r="B27" s="103">
        <v>36</v>
      </c>
      <c r="C27" s="104">
        <v>36</v>
      </c>
      <c r="D27" s="104">
        <v>0</v>
      </c>
      <c r="E27" s="104">
        <v>0</v>
      </c>
      <c r="F27" s="105">
        <v>19</v>
      </c>
      <c r="G27" s="105" t="s">
        <v>67</v>
      </c>
      <c r="H27" s="105" t="s">
        <v>67</v>
      </c>
      <c r="I27" s="40"/>
    </row>
    <row r="28" spans="1:9" ht="10.5">
      <c r="A28" s="131" t="s">
        <v>96</v>
      </c>
      <c r="B28" s="103">
        <v>126</v>
      </c>
      <c r="C28" s="104">
        <v>117</v>
      </c>
      <c r="D28" s="104">
        <v>9</v>
      </c>
      <c r="E28" s="104">
        <v>9</v>
      </c>
      <c r="F28" s="105">
        <v>89</v>
      </c>
      <c r="G28" s="104">
        <v>202</v>
      </c>
      <c r="H28" s="104">
        <v>162</v>
      </c>
      <c r="I28" s="40"/>
    </row>
    <row r="29" spans="1:9" ht="10.5">
      <c r="A29" s="131" t="s">
        <v>97</v>
      </c>
      <c r="B29" s="106">
        <v>5821</v>
      </c>
      <c r="C29" s="105">
        <v>6406</v>
      </c>
      <c r="D29" s="105">
        <v>-585</v>
      </c>
      <c r="E29" s="105">
        <v>-736</v>
      </c>
      <c r="F29" s="105">
        <v>458</v>
      </c>
      <c r="G29" s="105">
        <v>771</v>
      </c>
      <c r="H29" s="105">
        <v>515</v>
      </c>
      <c r="I29" s="40" t="s">
        <v>72</v>
      </c>
    </row>
    <row r="30" spans="1:9" ht="10.5">
      <c r="A30" s="131" t="s">
        <v>98</v>
      </c>
      <c r="B30" s="106">
        <v>2896</v>
      </c>
      <c r="C30" s="105">
        <v>2344</v>
      </c>
      <c r="D30" s="105">
        <v>551</v>
      </c>
      <c r="E30" s="105">
        <v>2557</v>
      </c>
      <c r="F30" s="105">
        <v>67</v>
      </c>
      <c r="G30" s="105">
        <v>5529</v>
      </c>
      <c r="H30" s="105">
        <v>216</v>
      </c>
      <c r="I30" s="40" t="s">
        <v>72</v>
      </c>
    </row>
    <row r="31" spans="1:9" ht="10.5">
      <c r="A31" s="131" t="s">
        <v>99</v>
      </c>
      <c r="B31" s="106">
        <v>1963</v>
      </c>
      <c r="C31" s="105">
        <v>2002</v>
      </c>
      <c r="D31" s="105">
        <v>-39</v>
      </c>
      <c r="E31" s="105">
        <v>2481</v>
      </c>
      <c r="F31" s="105">
        <v>1605</v>
      </c>
      <c r="G31" s="105">
        <v>28816</v>
      </c>
      <c r="H31" s="105">
        <v>28096</v>
      </c>
      <c r="I31" s="40" t="s">
        <v>72</v>
      </c>
    </row>
    <row r="32" spans="1:9" ht="10.5">
      <c r="A32" s="129" t="s">
        <v>100</v>
      </c>
      <c r="B32" s="94">
        <v>38</v>
      </c>
      <c r="C32" s="95">
        <v>40</v>
      </c>
      <c r="D32" s="95">
        <v>-1</v>
      </c>
      <c r="E32" s="95">
        <v>9</v>
      </c>
      <c r="F32" s="95" t="s">
        <v>67</v>
      </c>
      <c r="G32" s="95">
        <v>4</v>
      </c>
      <c r="H32" s="95" t="s">
        <v>67</v>
      </c>
      <c r="I32" s="16" t="s">
        <v>72</v>
      </c>
    </row>
    <row r="33" spans="1:9" ht="10.5">
      <c r="A33" s="19" t="s">
        <v>14</v>
      </c>
      <c r="B33" s="100"/>
      <c r="C33" s="101"/>
      <c r="D33" s="101"/>
      <c r="E33" s="83">
        <f>SUM(E23:E32)</f>
        <v>4830</v>
      </c>
      <c r="F33" s="88"/>
      <c r="G33" s="83">
        <f>SUM(G23:G32)</f>
        <v>35369</v>
      </c>
      <c r="H33" s="83">
        <f>SUM(H23:H32)</f>
        <v>28989</v>
      </c>
      <c r="I33" s="17"/>
    </row>
    <row r="34" spans="1:9" ht="101.25" customHeight="1">
      <c r="A34" s="133" t="s">
        <v>105</v>
      </c>
      <c r="B34" s="134"/>
      <c r="C34" s="134"/>
      <c r="D34" s="134"/>
      <c r="E34" s="134"/>
      <c r="F34" s="134"/>
      <c r="G34" s="134"/>
      <c r="H34" s="134"/>
      <c r="I34" s="134"/>
    </row>
    <row r="35" ht="6.75" customHeight="1"/>
    <row r="36" spans="1:9" ht="14.25">
      <c r="A36" s="5" t="s">
        <v>12</v>
      </c>
      <c r="I36" s="142" t="s">
        <v>11</v>
      </c>
    </row>
    <row r="37" spans="1:9" ht="65.25" customHeight="1">
      <c r="A37" s="138" t="s">
        <v>107</v>
      </c>
      <c r="B37" s="132"/>
      <c r="C37" s="132"/>
      <c r="D37" s="132"/>
      <c r="E37" s="132"/>
      <c r="F37" s="132"/>
      <c r="G37" s="132"/>
      <c r="H37" s="132"/>
      <c r="I37" s="142"/>
    </row>
    <row r="38" spans="8:9" ht="3.75" customHeight="1">
      <c r="H38" s="2"/>
      <c r="I38" s="141"/>
    </row>
    <row r="39" spans="1:9" ht="10.5">
      <c r="A39" s="145" t="s">
        <v>13</v>
      </c>
      <c r="B39" s="147" t="s">
        <v>42</v>
      </c>
      <c r="C39" s="149" t="s">
        <v>43</v>
      </c>
      <c r="D39" s="149" t="s">
        <v>44</v>
      </c>
      <c r="E39" s="155" t="s">
        <v>45</v>
      </c>
      <c r="F39" s="149" t="s">
        <v>52</v>
      </c>
      <c r="G39" s="149" t="s">
        <v>10</v>
      </c>
      <c r="H39" s="155" t="s">
        <v>41</v>
      </c>
      <c r="I39" s="143" t="s">
        <v>8</v>
      </c>
    </row>
    <row r="40" spans="1:9" ht="11.25" thickBot="1">
      <c r="A40" s="146"/>
      <c r="B40" s="148"/>
      <c r="C40" s="150"/>
      <c r="D40" s="150"/>
      <c r="E40" s="158"/>
      <c r="F40" s="159"/>
      <c r="G40" s="159"/>
      <c r="H40" s="160"/>
      <c r="I40" s="144"/>
    </row>
    <row r="41" spans="1:9" ht="11.25" thickTop="1">
      <c r="A41" s="18" t="s">
        <v>73</v>
      </c>
      <c r="B41" s="47"/>
      <c r="C41" s="48"/>
      <c r="D41" s="48"/>
      <c r="E41" s="48"/>
      <c r="F41" s="48"/>
      <c r="G41" s="48"/>
      <c r="H41" s="48"/>
      <c r="I41" s="15"/>
    </row>
    <row r="42" spans="1:9" ht="10.5">
      <c r="A42" s="121" t="s">
        <v>85</v>
      </c>
      <c r="B42" s="76">
        <v>9594</v>
      </c>
      <c r="C42" s="77">
        <v>8777</v>
      </c>
      <c r="D42" s="77">
        <v>818</v>
      </c>
      <c r="E42" s="77">
        <v>818</v>
      </c>
      <c r="F42" s="77">
        <v>2376</v>
      </c>
      <c r="G42" s="77" t="s">
        <v>67</v>
      </c>
      <c r="H42" s="77" t="s">
        <v>67</v>
      </c>
      <c r="I42" s="14"/>
    </row>
    <row r="43" spans="1:9" ht="10.5">
      <c r="A43" s="121" t="s">
        <v>87</v>
      </c>
      <c r="B43" s="76">
        <v>113</v>
      </c>
      <c r="C43" s="77">
        <v>113</v>
      </c>
      <c r="D43" s="77">
        <v>0</v>
      </c>
      <c r="E43" s="77">
        <v>0</v>
      </c>
      <c r="F43" s="77">
        <v>21</v>
      </c>
      <c r="G43" s="77" t="s">
        <v>67</v>
      </c>
      <c r="H43" s="77" t="s">
        <v>67</v>
      </c>
      <c r="I43" s="14"/>
    </row>
    <row r="44" spans="1:9" ht="10.5">
      <c r="A44" s="122" t="s">
        <v>88</v>
      </c>
      <c r="B44" s="79">
        <v>4</v>
      </c>
      <c r="C44" s="80">
        <v>2</v>
      </c>
      <c r="D44" s="80">
        <v>2</v>
      </c>
      <c r="E44" s="80">
        <v>2</v>
      </c>
      <c r="F44" s="80" t="s">
        <v>67</v>
      </c>
      <c r="G44" s="80" t="s">
        <v>67</v>
      </c>
      <c r="H44" s="80" t="s">
        <v>67</v>
      </c>
      <c r="I44" s="16"/>
    </row>
    <row r="45" spans="1:9" ht="10.5">
      <c r="A45" s="123" t="s">
        <v>74</v>
      </c>
      <c r="B45" s="90"/>
      <c r="C45" s="91"/>
      <c r="D45" s="91"/>
      <c r="E45" s="91"/>
      <c r="F45" s="91"/>
      <c r="G45" s="91"/>
      <c r="H45" s="91"/>
      <c r="I45" s="13"/>
    </row>
    <row r="46" spans="1:9" ht="10.5">
      <c r="A46" s="124" t="s">
        <v>85</v>
      </c>
      <c r="B46" s="92">
        <v>168</v>
      </c>
      <c r="C46" s="93">
        <v>165</v>
      </c>
      <c r="D46" s="93">
        <v>3</v>
      </c>
      <c r="E46" s="93">
        <v>3</v>
      </c>
      <c r="F46" s="93">
        <v>7</v>
      </c>
      <c r="G46" s="93" t="s">
        <v>67</v>
      </c>
      <c r="H46" s="93" t="s">
        <v>67</v>
      </c>
      <c r="I46" s="14"/>
    </row>
    <row r="47" spans="1:9" ht="10.5">
      <c r="A47" s="125" t="s">
        <v>86</v>
      </c>
      <c r="B47" s="94">
        <v>800</v>
      </c>
      <c r="C47" s="95">
        <v>795</v>
      </c>
      <c r="D47" s="95">
        <v>5</v>
      </c>
      <c r="E47" s="95">
        <v>5</v>
      </c>
      <c r="F47" s="95" t="s">
        <v>67</v>
      </c>
      <c r="G47" s="95" t="s">
        <v>67</v>
      </c>
      <c r="H47" s="95" t="s">
        <v>67</v>
      </c>
      <c r="I47" s="16"/>
    </row>
    <row r="48" spans="1:9" ht="10.5">
      <c r="A48" s="126" t="s">
        <v>83</v>
      </c>
      <c r="B48" s="96">
        <v>302</v>
      </c>
      <c r="C48" s="97">
        <v>165</v>
      </c>
      <c r="D48" s="97">
        <v>137</v>
      </c>
      <c r="E48" s="97">
        <v>137</v>
      </c>
      <c r="F48" s="97" t="s">
        <v>67</v>
      </c>
      <c r="G48" s="97" t="s">
        <v>67</v>
      </c>
      <c r="H48" s="97" t="s">
        <v>67</v>
      </c>
      <c r="I48" s="17"/>
    </row>
    <row r="49" spans="1:9" ht="10.5">
      <c r="A49" s="123" t="s">
        <v>75</v>
      </c>
      <c r="B49" s="90"/>
      <c r="C49" s="91"/>
      <c r="D49" s="91"/>
      <c r="E49" s="91"/>
      <c r="F49" s="91"/>
      <c r="G49" s="91"/>
      <c r="H49" s="91"/>
      <c r="I49" s="13"/>
    </row>
    <row r="50" spans="1:9" ht="10.5">
      <c r="A50" s="124" t="s">
        <v>85</v>
      </c>
      <c r="B50" s="92">
        <v>258</v>
      </c>
      <c r="C50" s="93">
        <v>247</v>
      </c>
      <c r="D50" s="93">
        <v>11</v>
      </c>
      <c r="E50" s="93">
        <v>11</v>
      </c>
      <c r="F50" s="93" t="s">
        <v>67</v>
      </c>
      <c r="G50" s="93" t="s">
        <v>67</v>
      </c>
      <c r="H50" s="93" t="s">
        <v>67</v>
      </c>
      <c r="I50" s="14"/>
    </row>
    <row r="51" spans="1:9" ht="10.5">
      <c r="A51" s="125" t="s">
        <v>84</v>
      </c>
      <c r="B51" s="94">
        <v>138013</v>
      </c>
      <c r="C51" s="95">
        <v>134771</v>
      </c>
      <c r="D51" s="95">
        <v>3242</v>
      </c>
      <c r="E51" s="95">
        <v>3242</v>
      </c>
      <c r="F51" s="95">
        <v>451</v>
      </c>
      <c r="G51" s="95" t="s">
        <v>67</v>
      </c>
      <c r="H51" s="95" t="s">
        <v>67</v>
      </c>
      <c r="I51" s="16"/>
    </row>
    <row r="52" spans="1:9" ht="10.5">
      <c r="A52" s="126" t="s">
        <v>76</v>
      </c>
      <c r="B52" s="96">
        <v>2464</v>
      </c>
      <c r="C52" s="97">
        <v>2434</v>
      </c>
      <c r="D52" s="97">
        <v>29</v>
      </c>
      <c r="E52" s="97">
        <v>29</v>
      </c>
      <c r="F52" s="97" t="s">
        <v>67</v>
      </c>
      <c r="G52" s="97">
        <v>2871</v>
      </c>
      <c r="H52" s="97">
        <v>2118</v>
      </c>
      <c r="I52" s="17"/>
    </row>
    <row r="53" spans="1:9" ht="10.5">
      <c r="A53" s="123" t="s">
        <v>77</v>
      </c>
      <c r="B53" s="90"/>
      <c r="C53" s="91"/>
      <c r="D53" s="91"/>
      <c r="E53" s="91"/>
      <c r="F53" s="91"/>
      <c r="G53" s="91"/>
      <c r="H53" s="91"/>
      <c r="I53" s="13"/>
    </row>
    <row r="54" spans="1:9" ht="10.5">
      <c r="A54" s="124" t="s">
        <v>85</v>
      </c>
      <c r="B54" s="92">
        <v>164</v>
      </c>
      <c r="C54" s="93">
        <v>158</v>
      </c>
      <c r="D54" s="93">
        <v>6</v>
      </c>
      <c r="E54" s="93">
        <v>6</v>
      </c>
      <c r="F54" s="93" t="s">
        <v>67</v>
      </c>
      <c r="G54" s="93">
        <v>52</v>
      </c>
      <c r="H54" s="93">
        <v>21</v>
      </c>
      <c r="I54" s="14"/>
    </row>
    <row r="55" spans="1:9" ht="10.5">
      <c r="A55" s="124" t="s">
        <v>89</v>
      </c>
      <c r="B55" s="92">
        <v>380</v>
      </c>
      <c r="C55" s="93">
        <v>363</v>
      </c>
      <c r="D55" s="93">
        <v>18</v>
      </c>
      <c r="E55" s="93">
        <v>18</v>
      </c>
      <c r="F55" s="93" t="s">
        <v>67</v>
      </c>
      <c r="G55" s="93" t="s">
        <v>67</v>
      </c>
      <c r="H55" s="93" t="s">
        <v>67</v>
      </c>
      <c r="I55" s="14"/>
    </row>
    <row r="56" spans="1:9" ht="10.5">
      <c r="A56" s="124" t="s">
        <v>90</v>
      </c>
      <c r="B56" s="92">
        <v>94</v>
      </c>
      <c r="C56" s="93">
        <v>87</v>
      </c>
      <c r="D56" s="93">
        <v>6</v>
      </c>
      <c r="E56" s="93">
        <v>6</v>
      </c>
      <c r="F56" s="93" t="s">
        <v>67</v>
      </c>
      <c r="G56" s="93" t="s">
        <v>67</v>
      </c>
      <c r="H56" s="93" t="s">
        <v>67</v>
      </c>
      <c r="I56" s="14"/>
    </row>
    <row r="57" spans="1:9" ht="10.5">
      <c r="A57" s="124" t="s">
        <v>91</v>
      </c>
      <c r="B57" s="92">
        <v>282</v>
      </c>
      <c r="C57" s="93">
        <v>278</v>
      </c>
      <c r="D57" s="93">
        <v>4</v>
      </c>
      <c r="E57" s="93">
        <v>4</v>
      </c>
      <c r="F57" s="93" t="s">
        <v>67</v>
      </c>
      <c r="G57" s="93" t="s">
        <v>67</v>
      </c>
      <c r="H57" s="93" t="s">
        <v>67</v>
      </c>
      <c r="I57" s="14"/>
    </row>
    <row r="58" spans="1:9" ht="10.5">
      <c r="A58" s="125" t="s">
        <v>92</v>
      </c>
      <c r="B58" s="94">
        <v>299</v>
      </c>
      <c r="C58" s="95">
        <v>289</v>
      </c>
      <c r="D58" s="95">
        <v>10</v>
      </c>
      <c r="E58" s="95">
        <v>10</v>
      </c>
      <c r="F58" s="95">
        <v>20</v>
      </c>
      <c r="G58" s="95">
        <v>180</v>
      </c>
      <c r="H58" s="95" t="s">
        <v>67</v>
      </c>
      <c r="I58" s="16"/>
    </row>
    <row r="59" spans="1:9" ht="10.5">
      <c r="A59" s="127" t="s">
        <v>113</v>
      </c>
      <c r="B59" s="98">
        <v>231</v>
      </c>
      <c r="C59" s="99">
        <v>206</v>
      </c>
      <c r="D59" s="99">
        <v>26</v>
      </c>
      <c r="E59" s="99">
        <v>236</v>
      </c>
      <c r="F59" s="99" t="s">
        <v>67</v>
      </c>
      <c r="G59" s="99" t="s">
        <v>67</v>
      </c>
      <c r="H59" s="99" t="s">
        <v>67</v>
      </c>
      <c r="I59" s="41" t="s">
        <v>72</v>
      </c>
    </row>
    <row r="60" spans="1:9" ht="10.5">
      <c r="A60" s="19" t="s">
        <v>15</v>
      </c>
      <c r="B60" s="100"/>
      <c r="C60" s="101"/>
      <c r="D60" s="101"/>
      <c r="E60" s="83">
        <f>SUM(E41:E59)</f>
        <v>4527</v>
      </c>
      <c r="F60" s="88"/>
      <c r="G60" s="83">
        <f>SUM(G41:G59)</f>
        <v>3103</v>
      </c>
      <c r="H60" s="83">
        <f>SUM(H41:H59)</f>
        <v>2139</v>
      </c>
      <c r="I60" s="20"/>
    </row>
    <row r="61" ht="6.75" customHeight="1"/>
    <row r="62" spans="1:10" ht="14.25">
      <c r="A62" s="5" t="s">
        <v>53</v>
      </c>
      <c r="J62" s="132" t="s">
        <v>11</v>
      </c>
    </row>
    <row r="63" spans="1:10" ht="98.25" customHeight="1">
      <c r="A63" s="138" t="s">
        <v>108</v>
      </c>
      <c r="B63" s="132"/>
      <c r="C63" s="132"/>
      <c r="D63" s="132"/>
      <c r="E63" s="132"/>
      <c r="F63" s="132"/>
      <c r="G63" s="132"/>
      <c r="H63" s="132"/>
      <c r="I63" s="132"/>
      <c r="J63" s="132"/>
    </row>
    <row r="64" spans="8:10" ht="3.75" customHeight="1">
      <c r="H64" s="2"/>
      <c r="I64" s="2"/>
      <c r="J64" s="135"/>
    </row>
    <row r="65" spans="1:10" ht="13.5" customHeight="1">
      <c r="A65" s="151" t="s">
        <v>16</v>
      </c>
      <c r="B65" s="147" t="s">
        <v>18</v>
      </c>
      <c r="C65" s="149" t="s">
        <v>46</v>
      </c>
      <c r="D65" s="149" t="s">
        <v>19</v>
      </c>
      <c r="E65" s="149" t="s">
        <v>20</v>
      </c>
      <c r="F65" s="149" t="s">
        <v>21</v>
      </c>
      <c r="G65" s="155" t="s">
        <v>22</v>
      </c>
      <c r="H65" s="155" t="s">
        <v>23</v>
      </c>
      <c r="I65" s="155" t="s">
        <v>56</v>
      </c>
      <c r="J65" s="143" t="s">
        <v>8</v>
      </c>
    </row>
    <row r="66" spans="1:10" ht="13.5" customHeight="1" thickBot="1">
      <c r="A66" s="152"/>
      <c r="B66" s="153"/>
      <c r="C66" s="154"/>
      <c r="D66" s="154"/>
      <c r="E66" s="154"/>
      <c r="F66" s="154"/>
      <c r="G66" s="156"/>
      <c r="H66" s="156"/>
      <c r="I66" s="156"/>
      <c r="J66" s="157"/>
    </row>
    <row r="67" spans="1:10" ht="11.25" thickTop="1">
      <c r="A67" s="128" t="s">
        <v>101</v>
      </c>
      <c r="B67" s="73">
        <v>6</v>
      </c>
      <c r="C67" s="74">
        <v>210</v>
      </c>
      <c r="D67" s="74">
        <v>5</v>
      </c>
      <c r="E67" s="74" t="s">
        <v>67</v>
      </c>
      <c r="F67" s="74">
        <v>1687</v>
      </c>
      <c r="G67" s="74" t="s">
        <v>67</v>
      </c>
      <c r="H67" s="74" t="s">
        <v>67</v>
      </c>
      <c r="I67" s="74">
        <v>1489</v>
      </c>
      <c r="J67" s="85"/>
    </row>
    <row r="68" spans="1:10" ht="10.5">
      <c r="A68" s="129" t="s">
        <v>102</v>
      </c>
      <c r="B68" s="79">
        <v>15</v>
      </c>
      <c r="C68" s="80">
        <v>337</v>
      </c>
      <c r="D68" s="80">
        <v>159</v>
      </c>
      <c r="E68" s="80" t="s">
        <v>67</v>
      </c>
      <c r="F68" s="80">
        <v>198</v>
      </c>
      <c r="G68" s="80" t="s">
        <v>67</v>
      </c>
      <c r="H68" s="80" t="s">
        <v>67</v>
      </c>
      <c r="I68" s="80" t="s">
        <v>67</v>
      </c>
      <c r="J68" s="86"/>
    </row>
    <row r="69" spans="1:10" ht="10.5">
      <c r="A69" s="21" t="s">
        <v>17</v>
      </c>
      <c r="B69" s="87"/>
      <c r="C69" s="88"/>
      <c r="D69" s="83">
        <f>SUM(D67:D68)</f>
        <v>164</v>
      </c>
      <c r="E69" s="83" t="s">
        <v>67</v>
      </c>
      <c r="F69" s="83">
        <f>SUM(F67:F68)</f>
        <v>1885</v>
      </c>
      <c r="G69" s="83" t="s">
        <v>67</v>
      </c>
      <c r="H69" s="83" t="s">
        <v>67</v>
      </c>
      <c r="I69" s="83">
        <f>SUM(I67:I68)</f>
        <v>1489</v>
      </c>
      <c r="J69" s="89"/>
    </row>
    <row r="70" ht="10.5">
      <c r="A70" s="1" t="s">
        <v>58</v>
      </c>
    </row>
    <row r="71" ht="6.75" customHeight="1"/>
    <row r="72" spans="1:4" ht="14.25">
      <c r="A72" s="5" t="s">
        <v>38</v>
      </c>
      <c r="D72" s="132" t="s">
        <v>11</v>
      </c>
    </row>
    <row r="73" spans="1:4" ht="34.5" customHeight="1">
      <c r="A73" s="138" t="s">
        <v>109</v>
      </c>
      <c r="B73" s="132"/>
      <c r="C73" s="132"/>
      <c r="D73" s="132"/>
    </row>
    <row r="74" spans="4:9" ht="3.75" customHeight="1">
      <c r="D74" s="135"/>
      <c r="H74" s="2"/>
      <c r="I74" s="2"/>
    </row>
    <row r="75" spans="1:4" ht="21.75" thickBot="1">
      <c r="A75" s="35" t="s">
        <v>33</v>
      </c>
      <c r="B75" s="36" t="s">
        <v>59</v>
      </c>
      <c r="C75" s="37" t="s">
        <v>60</v>
      </c>
      <c r="D75" s="38" t="s">
        <v>47</v>
      </c>
    </row>
    <row r="76" spans="1:4" ht="11.25" thickTop="1">
      <c r="A76" s="22" t="s">
        <v>34</v>
      </c>
      <c r="B76" s="73">
        <v>5507</v>
      </c>
      <c r="C76" s="74">
        <v>5749</v>
      </c>
      <c r="D76" s="75">
        <f>C76-B76</f>
        <v>242</v>
      </c>
    </row>
    <row r="77" spans="1:4" ht="10.5">
      <c r="A77" s="23" t="s">
        <v>35</v>
      </c>
      <c r="B77" s="76">
        <v>751</v>
      </c>
      <c r="C77" s="77">
        <v>755</v>
      </c>
      <c r="D77" s="78">
        <f>C77-B77</f>
        <v>4</v>
      </c>
    </row>
    <row r="78" spans="1:4" ht="10.5">
      <c r="A78" s="24" t="s">
        <v>36</v>
      </c>
      <c r="B78" s="79">
        <v>4549</v>
      </c>
      <c r="C78" s="80">
        <v>4859</v>
      </c>
      <c r="D78" s="81">
        <f>C78-B78</f>
        <v>310</v>
      </c>
    </row>
    <row r="79" spans="1:4" ht="10.5">
      <c r="A79" s="25" t="s">
        <v>37</v>
      </c>
      <c r="B79" s="82">
        <v>10808</v>
      </c>
      <c r="C79" s="83">
        <v>11364</v>
      </c>
      <c r="D79" s="84">
        <f>C79-B79</f>
        <v>556</v>
      </c>
    </row>
    <row r="80" spans="1:4" ht="10.5">
      <c r="A80" s="1" t="s">
        <v>55</v>
      </c>
      <c r="B80" s="26"/>
      <c r="C80" s="26"/>
      <c r="D80" s="26"/>
    </row>
    <row r="81" ht="6.75" customHeight="1"/>
    <row r="82" ht="14.25">
      <c r="A82" s="5" t="s">
        <v>54</v>
      </c>
    </row>
    <row r="83" spans="1:11" ht="10.5">
      <c r="A83" s="132" t="s">
        <v>110</v>
      </c>
      <c r="B83" s="132"/>
      <c r="C83" s="132"/>
      <c r="D83" s="132"/>
      <c r="E83" s="132"/>
      <c r="F83" s="132"/>
      <c r="G83" s="132"/>
      <c r="H83" s="132"/>
      <c r="I83" s="132"/>
      <c r="J83" s="132"/>
      <c r="K83" s="132"/>
    </row>
    <row r="84" spans="8:9" ht="3.75" customHeight="1">
      <c r="H84" s="2"/>
      <c r="I84" s="2"/>
    </row>
    <row r="85" spans="1:11" ht="21.75" thickBot="1">
      <c r="A85" s="35" t="s">
        <v>32</v>
      </c>
      <c r="B85" s="36" t="s">
        <v>59</v>
      </c>
      <c r="C85" s="37" t="s">
        <v>60</v>
      </c>
      <c r="D85" s="37" t="s">
        <v>47</v>
      </c>
      <c r="E85" s="39" t="s">
        <v>30</v>
      </c>
      <c r="F85" s="38" t="s">
        <v>31</v>
      </c>
      <c r="G85" s="163" t="s">
        <v>39</v>
      </c>
      <c r="H85" s="164"/>
      <c r="I85" s="36" t="s">
        <v>59</v>
      </c>
      <c r="J85" s="37" t="s">
        <v>60</v>
      </c>
      <c r="K85" s="38" t="s">
        <v>47</v>
      </c>
    </row>
    <row r="86" spans="1:11" ht="11.25" thickTop="1">
      <c r="A86" s="22" t="s">
        <v>24</v>
      </c>
      <c r="B86" s="53">
        <v>1.48</v>
      </c>
      <c r="C86" s="54">
        <v>0.99</v>
      </c>
      <c r="D86" s="54">
        <f aca="true" t="shared" si="0" ref="D86:D91">C86-B86</f>
        <v>-0.49</v>
      </c>
      <c r="E86" s="55">
        <v>-11.94</v>
      </c>
      <c r="F86" s="56">
        <v>-20</v>
      </c>
      <c r="G86" s="169" t="s">
        <v>78</v>
      </c>
      <c r="H86" s="170"/>
      <c r="I86" s="69">
        <v>-11.1</v>
      </c>
      <c r="J86" s="70">
        <v>-13.6</v>
      </c>
      <c r="K86" s="71">
        <f>J86-I86</f>
        <v>-2.5</v>
      </c>
    </row>
    <row r="87" spans="1:11" ht="10.5">
      <c r="A87" s="23" t="s">
        <v>25</v>
      </c>
      <c r="B87" s="57">
        <v>17.31</v>
      </c>
      <c r="C87" s="58">
        <v>18.69</v>
      </c>
      <c r="D87" s="58">
        <f t="shared" si="0"/>
        <v>1.3800000000000026</v>
      </c>
      <c r="E87" s="59">
        <v>-16.94</v>
      </c>
      <c r="F87" s="60">
        <v>-40</v>
      </c>
      <c r="G87" s="167" t="s">
        <v>79</v>
      </c>
      <c r="H87" s="168"/>
      <c r="I87" s="65" t="s">
        <v>67</v>
      </c>
      <c r="J87" s="62" t="s">
        <v>67</v>
      </c>
      <c r="K87" s="72" t="s">
        <v>67</v>
      </c>
    </row>
    <row r="88" spans="1:11" ht="10.5">
      <c r="A88" s="23" t="s">
        <v>26</v>
      </c>
      <c r="B88" s="61">
        <v>11.9</v>
      </c>
      <c r="C88" s="62">
        <v>11.1</v>
      </c>
      <c r="D88" s="62">
        <f t="shared" si="0"/>
        <v>-0.8000000000000007</v>
      </c>
      <c r="E88" s="63">
        <v>25</v>
      </c>
      <c r="F88" s="64">
        <v>35</v>
      </c>
      <c r="G88" s="167" t="s">
        <v>80</v>
      </c>
      <c r="H88" s="168"/>
      <c r="I88" s="65" t="s">
        <v>67</v>
      </c>
      <c r="J88" s="62" t="s">
        <v>67</v>
      </c>
      <c r="K88" s="72" t="s">
        <v>67</v>
      </c>
    </row>
    <row r="89" spans="1:11" ht="10.5">
      <c r="A89" s="23" t="s">
        <v>27</v>
      </c>
      <c r="B89" s="65">
        <v>62.8</v>
      </c>
      <c r="C89" s="62">
        <v>63.5</v>
      </c>
      <c r="D89" s="62">
        <f t="shared" si="0"/>
        <v>0.7000000000000028</v>
      </c>
      <c r="E89" s="63">
        <v>350</v>
      </c>
      <c r="F89" s="66"/>
      <c r="G89" s="167" t="s">
        <v>81</v>
      </c>
      <c r="H89" s="168"/>
      <c r="I89" s="65" t="s">
        <v>67</v>
      </c>
      <c r="J89" s="62" t="s">
        <v>67</v>
      </c>
      <c r="K89" s="72" t="s">
        <v>67</v>
      </c>
    </row>
    <row r="90" spans="1:11" ht="10.5">
      <c r="A90" s="23" t="s">
        <v>28</v>
      </c>
      <c r="B90" s="57">
        <v>0.69</v>
      </c>
      <c r="C90" s="58">
        <v>0.71</v>
      </c>
      <c r="D90" s="58">
        <f t="shared" si="0"/>
        <v>0.020000000000000018</v>
      </c>
      <c r="E90" s="49"/>
      <c r="F90" s="50"/>
      <c r="G90" s="167" t="s">
        <v>112</v>
      </c>
      <c r="H90" s="168"/>
      <c r="I90" s="65" t="s">
        <v>67</v>
      </c>
      <c r="J90" s="62" t="s">
        <v>67</v>
      </c>
      <c r="K90" s="72" t="s">
        <v>67</v>
      </c>
    </row>
    <row r="91" spans="1:11" ht="10.5">
      <c r="A91" s="27" t="s">
        <v>29</v>
      </c>
      <c r="B91" s="67">
        <v>93</v>
      </c>
      <c r="C91" s="68">
        <v>93.4</v>
      </c>
      <c r="D91" s="68">
        <f t="shared" si="0"/>
        <v>0.4000000000000057</v>
      </c>
      <c r="E91" s="51"/>
      <c r="F91" s="52"/>
      <c r="G91" s="165"/>
      <c r="H91" s="166"/>
      <c r="I91" s="29"/>
      <c r="J91" s="28"/>
      <c r="K91" s="30"/>
    </row>
    <row r="92" spans="1:11" ht="245.25" customHeight="1">
      <c r="A92" s="133" t="s">
        <v>111</v>
      </c>
      <c r="B92" s="134"/>
      <c r="C92" s="134"/>
      <c r="D92" s="134"/>
      <c r="E92" s="134"/>
      <c r="F92" s="134"/>
      <c r="G92" s="134"/>
      <c r="H92" s="134"/>
      <c r="I92" s="134"/>
      <c r="J92" s="134"/>
      <c r="K92" s="134"/>
    </row>
    <row r="93" ht="10.5">
      <c r="A93" s="1" t="s">
        <v>63</v>
      </c>
    </row>
    <row r="94" ht="10.5">
      <c r="A94" s="1" t="s">
        <v>64</v>
      </c>
    </row>
    <row r="95" ht="10.5">
      <c r="A95" s="1" t="s">
        <v>61</v>
      </c>
    </row>
    <row r="96" ht="10.5" customHeight="1">
      <c r="A96" s="1" t="s">
        <v>62</v>
      </c>
    </row>
  </sheetData>
  <sheetProtection/>
  <mergeCells count="57">
    <mergeCell ref="G85:H85"/>
    <mergeCell ref="G91:H91"/>
    <mergeCell ref="G90:H90"/>
    <mergeCell ref="G89:H89"/>
    <mergeCell ref="G88:H88"/>
    <mergeCell ref="G87:H87"/>
    <mergeCell ref="G86:H86"/>
    <mergeCell ref="A9:A10"/>
    <mergeCell ref="H9:H10"/>
    <mergeCell ref="A21:A22"/>
    <mergeCell ref="B21:B22"/>
    <mergeCell ref="C21:C22"/>
    <mergeCell ref="B9:B10"/>
    <mergeCell ref="G21:G22"/>
    <mergeCell ref="H21:H22"/>
    <mergeCell ref="G9:G10"/>
    <mergeCell ref="F9:F10"/>
    <mergeCell ref="C9:C10"/>
    <mergeCell ref="D21:D22"/>
    <mergeCell ref="E21:E22"/>
    <mergeCell ref="E9:E10"/>
    <mergeCell ref="D9:D10"/>
    <mergeCell ref="F21:F22"/>
    <mergeCell ref="H39:H40"/>
    <mergeCell ref="I39:I40"/>
    <mergeCell ref="G39:G40"/>
    <mergeCell ref="F39:F40"/>
    <mergeCell ref="D39:D40"/>
    <mergeCell ref="E39:E40"/>
    <mergeCell ref="D65:D66"/>
    <mergeCell ref="E65:E66"/>
    <mergeCell ref="H65:H66"/>
    <mergeCell ref="J65:J66"/>
    <mergeCell ref="F65:F66"/>
    <mergeCell ref="G65:G66"/>
    <mergeCell ref="I65:I66"/>
    <mergeCell ref="A39:A40"/>
    <mergeCell ref="B39:B40"/>
    <mergeCell ref="C39:C40"/>
    <mergeCell ref="A65:A66"/>
    <mergeCell ref="B65:B66"/>
    <mergeCell ref="C65:C66"/>
    <mergeCell ref="H6:H8"/>
    <mergeCell ref="I18:I20"/>
    <mergeCell ref="I36:I38"/>
    <mergeCell ref="J62:J64"/>
    <mergeCell ref="I21:I22"/>
    <mergeCell ref="A83:K83"/>
    <mergeCell ref="A92:K92"/>
    <mergeCell ref="D72:D74"/>
    <mergeCell ref="A7:G7"/>
    <mergeCell ref="A16:H16"/>
    <mergeCell ref="A34:I34"/>
    <mergeCell ref="A19:H19"/>
    <mergeCell ref="A37:H37"/>
    <mergeCell ref="A63:I63"/>
    <mergeCell ref="A73:C73"/>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3"/>
  <rowBreaks count="1" manualBreakCount="1">
    <brk id="60" max="10" man="1"/>
  </rowBreaks>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2010-03-12T02:16:33Z</cp:lastPrinted>
  <dcterms:created xsi:type="dcterms:W3CDTF">1997-01-08T22:48:59Z</dcterms:created>
  <dcterms:modified xsi:type="dcterms:W3CDTF">2010-03-12T02:23:10Z</dcterms:modified>
  <cp:category/>
  <cp:version/>
  <cp:contentType/>
  <cp:contentStatus/>
</cp:coreProperties>
</file>