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'様式'!$A$1:$K$86</definedName>
  </definedNames>
  <calcPr calcMode="manual" fullCalcOnLoad="1"/>
</workbook>
</file>

<file path=xl/sharedStrings.xml><?xml version="1.0" encoding="utf-8"?>
<sst xmlns="http://schemas.openxmlformats.org/spreadsheetml/2006/main" count="230" uniqueCount="140">
  <si>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</si>
  <si>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</si>
  <si>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</si>
  <si>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</si>
  <si>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</si>
  <si>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</si>
  <si>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</si>
  <si>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</si>
  <si>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</si>
  <si>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</si>
  <si>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</si>
  <si>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</si>
  <si>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</si>
  <si>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</si>
  <si>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</si>
  <si>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</si>
  <si>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</si>
  <si>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</si>
  <si>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</si>
  <si>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</si>
  <si>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</si>
  <si>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</si>
  <si>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</si>
  <si>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</si>
  <si>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</si>
  <si>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</si>
  <si>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</si>
  <si>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</si>
  <si>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</si>
  <si>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</si>
  <si>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</si>
  <si>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</si>
  <si>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</si>
  <si>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</si>
  <si>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</si>
  <si>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</si>
  <si>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</si>
  <si>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</si>
  <si>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</si>
  <si>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</si>
  <si>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</si>
  <si>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</si>
  <si>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</si>
  <si>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</si>
  <si>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</si>
  <si>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</si>
  <si>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</si>
  <si>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</si>
  <si>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</si>
  <si>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</si>
  <si>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</si>
  <si>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</si>
  <si>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</si>
  <si>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</si>
  <si>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</si>
  <si>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</si>
  <si>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</si>
  <si>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</si>
  <si>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</si>
  <si>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</si>
  <si>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</si>
  <si>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</si>
  <si>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</si>
  <si>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</si>
  <si>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</si>
  <si>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</si>
  <si>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</si>
  <si>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</si>
  <si>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</si>
  <si>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</si>
  <si>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</si>
  <si>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菰野町</t>
  </si>
  <si>
    <t>土地取得特別会計</t>
  </si>
  <si>
    <t>-</t>
  </si>
  <si>
    <t>国民健康保険特別会計</t>
  </si>
  <si>
    <t>（歳入）
3,440</t>
  </si>
  <si>
    <t>（歳出）
3,387</t>
  </si>
  <si>
    <t>（形式収支）
53</t>
  </si>
  <si>
    <t xml:space="preserve">
53</t>
  </si>
  <si>
    <t xml:space="preserve">
196</t>
  </si>
  <si>
    <t xml:space="preserve">
-</t>
  </si>
  <si>
    <t>介護保険特別会計</t>
  </si>
  <si>
    <t>（歳入）
2,319</t>
  </si>
  <si>
    <t>（歳出）
2,236</t>
  </si>
  <si>
    <t>（形式収支）
83</t>
  </si>
  <si>
    <t xml:space="preserve">
83</t>
  </si>
  <si>
    <t>老人保健特別会計</t>
  </si>
  <si>
    <t>後期高齢者医療特別会計</t>
  </si>
  <si>
    <t>（歳入）
409</t>
  </si>
  <si>
    <t>（歳出）
408</t>
  </si>
  <si>
    <t>（形式収支）
1</t>
  </si>
  <si>
    <t xml:space="preserve">
1</t>
  </si>
  <si>
    <t xml:space="preserve">
27</t>
  </si>
  <si>
    <t>（歳入）
512</t>
  </si>
  <si>
    <t>（歳出）
509</t>
  </si>
  <si>
    <t>（形式収支）
3</t>
  </si>
  <si>
    <t xml:space="preserve">
3</t>
  </si>
  <si>
    <t xml:space="preserve">
316</t>
  </si>
  <si>
    <t>水道事業会計</t>
  </si>
  <si>
    <t>公共下水道特別会計</t>
  </si>
  <si>
    <t>農業集落排水事業特別会計</t>
  </si>
  <si>
    <t>（歳入）
1,683</t>
  </si>
  <si>
    <t>（歳出）
1,599</t>
  </si>
  <si>
    <t>（形式収支）
84</t>
  </si>
  <si>
    <t xml:space="preserve">
84</t>
  </si>
  <si>
    <t xml:space="preserve">
420</t>
  </si>
  <si>
    <t xml:space="preserve">
9,017</t>
  </si>
  <si>
    <t xml:space="preserve">
7,610</t>
  </si>
  <si>
    <t>（歳入）
155</t>
  </si>
  <si>
    <t>（歳出）
145</t>
  </si>
  <si>
    <t>（形式収支）
10</t>
  </si>
  <si>
    <t xml:space="preserve">
77</t>
  </si>
  <si>
    <t xml:space="preserve">
1,461</t>
  </si>
  <si>
    <t xml:space="preserve">
10</t>
  </si>
  <si>
    <t xml:space="preserve">
1,274</t>
  </si>
  <si>
    <t>（うち一般会計）</t>
  </si>
  <si>
    <t>（うち特別会計・給与等）</t>
  </si>
  <si>
    <t>（うち公平委員会特別会計）</t>
  </si>
  <si>
    <t>三重県自治会館組合</t>
  </si>
  <si>
    <t>（うち共用デジタル地図特別会計）</t>
  </si>
  <si>
    <t>三重県三重郡老人福祉施設組合</t>
  </si>
  <si>
    <t>（うち介護サービス事業特別会計）</t>
  </si>
  <si>
    <t>三重県後期高齢者医療広域連合</t>
  </si>
  <si>
    <t>（うち後期高齢者医療特別会計）</t>
  </si>
  <si>
    <t>朝明広域衛生組合</t>
  </si>
  <si>
    <t>三泗鈴亀農業共済事務組合</t>
  </si>
  <si>
    <t xml:space="preserve">
-</t>
  </si>
  <si>
    <t xml:space="preserve">
- </t>
  </si>
  <si>
    <t>-</t>
  </si>
  <si>
    <t>三重県三重郡土地開発公社</t>
  </si>
  <si>
    <t xml:space="preserve">   （注） 各表における金額は、百万円未満を四捨五入して記載したもので、差引額等で一致しない場合があります。</t>
  </si>
  <si>
    <t xml:space="preserve">
545</t>
  </si>
  <si>
    <t>（総収益）
459</t>
  </si>
  <si>
    <t>（総損益）
17</t>
  </si>
  <si>
    <t>（総費用）
442</t>
  </si>
  <si>
    <t>法適用企業</t>
  </si>
  <si>
    <t>財団法人 菰野町開発公社</t>
  </si>
  <si>
    <t>三重県市町職員退職手当組合</t>
  </si>
  <si>
    <t>三重地方税管理回収機構</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</si>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</sst>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Red]\(0.0\)"/>
    <numFmt numFmtId="184" formatCode="0;&quot;△ &quot;0"/>
  </numFmts>
  <fonts count="24">
    <font>
      <sz val="11"/>
      <name val="ＭＳ Ｐゴシック"/>
      <family val="3"/>
    </font>
    <font>
      <sz val="6"/>
      <name val="ＭＳ Ｐゴシック"/>
      <family val="3"/>
    </font>
    <font>
      <sz val="8"/>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hair"/>
      <diagonal style="thin"/>
    </border>
    <border diagonalUp="1">
      <left style="hair"/>
      <right style="hair"/>
      <top style="hair"/>
      <bottom style="hair"/>
      <diagonal style="thin"/>
    </border>
    <border diagonalUp="1">
      <left style="hair"/>
      <right style="thin"/>
      <top style="hair"/>
      <bottom style="hair"/>
      <diagonal style="thin"/>
    </border>
    <border diagonalUp="1">
      <left style="thin"/>
      <right style="hair"/>
      <top style="hair"/>
      <bottom style="thin"/>
      <diagonal style="thin"/>
    </border>
    <border diagonalUp="1">
      <left style="hair"/>
      <right style="hair"/>
      <top style="hair"/>
      <bottom style="thin"/>
      <diagonal style="thin"/>
    </border>
    <border diagonalUp="1">
      <left style="hair"/>
      <right style="thin"/>
      <top style="hair"/>
      <bottom style="thin"/>
      <diagonal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3" fillId="24" borderId="0" xfId="0" applyFont="1" applyFill="1" applyAlignment="1">
      <alignment horizontal="centerContinuous" vertical="center"/>
    </xf>
    <xf numFmtId="0" fontId="4" fillId="24" borderId="0" xfId="0" applyFont="1" applyFill="1" applyAlignment="1">
      <alignment horizontal="centerContinuous" vertical="center"/>
    </xf>
    <xf numFmtId="0" fontId="5" fillId="24" borderId="0" xfId="0" applyFont="1" applyFill="1" applyAlignment="1">
      <alignment vertical="center"/>
    </xf>
    <xf numFmtId="0" fontId="1" fillId="25" borderId="10" xfId="0" applyFont="1" applyFill="1" applyBorder="1" applyAlignment="1">
      <alignment horizontal="center" vertical="center" wrapText="1"/>
    </xf>
    <xf numFmtId="0" fontId="3" fillId="24" borderId="0" xfId="0" applyFont="1" applyFill="1" applyAlignment="1">
      <alignment horizontal="left" vertical="center"/>
    </xf>
    <xf numFmtId="0" fontId="1" fillId="25" borderId="11" xfId="0" applyFont="1" applyFill="1" applyBorder="1" applyAlignment="1">
      <alignment horizontal="center" vertical="center" wrapTex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1" fillId="25" borderId="33" xfId="0" applyFont="1" applyFill="1" applyBorder="1" applyAlignment="1">
      <alignment horizontal="center" vertical="center" wrapText="1"/>
    </xf>
    <xf numFmtId="0" fontId="1" fillId="25" borderId="34" xfId="0" applyFont="1" applyFill="1" applyBorder="1" applyAlignment="1">
      <alignment horizontal="center" vertical="center" wrapText="1"/>
    </xf>
    <xf numFmtId="176" fontId="2" fillId="24" borderId="32" xfId="0" applyNumberFormat="1"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5" borderId="11" xfId="0" applyFont="1" applyFill="1" applyBorder="1" applyAlignment="1">
      <alignment horizontal="center"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3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0" fontId="2" fillId="24" borderId="39" xfId="0" applyFont="1" applyFill="1" applyBorder="1" applyAlignment="1">
      <alignment horizontal="distributed" vertical="center" inden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0" fontId="23" fillId="24" borderId="35" xfId="0" applyFont="1" applyFill="1" applyBorder="1" applyAlignment="1">
      <alignment horizontal="center" vertical="center"/>
    </xf>
    <xf numFmtId="176" fontId="2" fillId="24" borderId="20" xfId="48" applyNumberFormat="1" applyFont="1" applyFill="1" applyBorder="1" applyAlignment="1">
      <alignment horizontal="right" vertical="center" shrinkToFit="1"/>
    </xf>
    <xf numFmtId="176" fontId="2" fillId="24" borderId="22" xfId="0" applyNumberFormat="1" applyFont="1" applyFill="1" applyBorder="1" applyAlignment="1">
      <alignment horizontal="right" vertical="center" wrapText="1" shrinkToFit="1"/>
    </xf>
    <xf numFmtId="176" fontId="2" fillId="24" borderId="16"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176" fontId="2" fillId="24" borderId="19"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24" borderId="31" xfId="0" applyNumberFormat="1" applyFont="1" applyFill="1" applyBorder="1" applyAlignment="1">
      <alignment horizontal="right" vertical="center" shrinkToFit="1"/>
    </xf>
    <xf numFmtId="176" fontId="2" fillId="24" borderId="26"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wrapText="1" shrinkToFit="1"/>
    </xf>
    <xf numFmtId="0" fontId="2" fillId="24" borderId="37" xfId="0" applyFont="1" applyFill="1" applyBorder="1" applyAlignment="1">
      <alignment horizontal="left" vertical="center" shrinkToFit="1"/>
    </xf>
    <xf numFmtId="0" fontId="2" fillId="24" borderId="38" xfId="0" applyFont="1" applyFill="1" applyBorder="1" applyAlignment="1">
      <alignment horizontal="left" vertical="center" shrinkToFit="1"/>
    </xf>
    <xf numFmtId="0" fontId="2" fillId="24" borderId="35" xfId="0" applyFont="1" applyFill="1" applyBorder="1" applyAlignment="1">
      <alignment horizontal="left" vertical="center"/>
    </xf>
    <xf numFmtId="176" fontId="2" fillId="24" borderId="16" xfId="0" applyNumberFormat="1" applyFont="1" applyFill="1" applyBorder="1" applyAlignment="1">
      <alignment horizontal="right" vertical="center" wrapText="1" shrinkToFit="1"/>
    </xf>
    <xf numFmtId="176" fontId="2" fillId="24" borderId="17" xfId="0" applyNumberFormat="1" applyFont="1" applyFill="1" applyBorder="1" applyAlignment="1">
      <alignment horizontal="right" vertical="center" wrapText="1" shrinkToFit="1"/>
    </xf>
    <xf numFmtId="176" fontId="2" fillId="24" borderId="19" xfId="0" applyNumberFormat="1" applyFont="1" applyFill="1" applyBorder="1" applyAlignment="1">
      <alignment horizontal="right" vertical="center" wrapText="1" shrinkToFit="1"/>
    </xf>
    <xf numFmtId="176" fontId="2" fillId="24" borderId="20" xfId="0" applyNumberFormat="1" applyFont="1" applyFill="1" applyBorder="1" applyAlignment="1">
      <alignment horizontal="right" vertical="center" wrapText="1" shrinkToFit="1"/>
    </xf>
    <xf numFmtId="176" fontId="2" fillId="24" borderId="23" xfId="0" applyNumberFormat="1" applyFont="1" applyFill="1" applyBorder="1" applyAlignment="1">
      <alignment horizontal="right" vertical="center" shrinkToFit="1"/>
    </xf>
    <xf numFmtId="178" fontId="2" fillId="24" borderId="41" xfId="0" applyNumberFormat="1" applyFont="1" applyFill="1" applyBorder="1" applyAlignment="1">
      <alignment horizontal="right" vertical="center" shrinkToFit="1"/>
    </xf>
    <xf numFmtId="178" fontId="2" fillId="24" borderId="17" xfId="0" applyNumberFormat="1" applyFont="1" applyFill="1" applyBorder="1" applyAlignment="1">
      <alignment horizontal="right" vertical="center" shrinkToFit="1"/>
    </xf>
    <xf numFmtId="182" fontId="2" fillId="24" borderId="17" xfId="0" applyNumberFormat="1" applyFont="1" applyFill="1" applyBorder="1" applyAlignment="1">
      <alignment horizontal="right" vertical="center"/>
    </xf>
    <xf numFmtId="182" fontId="2" fillId="24" borderId="18" xfId="0" applyNumberFormat="1" applyFont="1" applyFill="1" applyBorder="1" applyAlignment="1">
      <alignment horizontal="right" vertical="center"/>
    </xf>
    <xf numFmtId="178" fontId="2" fillId="24" borderId="20" xfId="0" applyNumberFormat="1" applyFont="1" applyFill="1" applyBorder="1" applyAlignment="1">
      <alignment horizontal="right" vertical="center" shrinkToFit="1"/>
    </xf>
    <xf numFmtId="182" fontId="2" fillId="24" borderId="20" xfId="0" applyNumberFormat="1" applyFont="1" applyFill="1" applyBorder="1" applyAlignment="1">
      <alignment horizontal="right" vertical="center"/>
    </xf>
    <xf numFmtId="182" fontId="2" fillId="24" borderId="21" xfId="0" applyNumberFormat="1" applyFont="1" applyFill="1" applyBorder="1" applyAlignment="1">
      <alignment horizontal="right" vertical="center"/>
    </xf>
    <xf numFmtId="179" fontId="2" fillId="24" borderId="42"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181" fontId="2" fillId="24" borderId="20" xfId="0" applyNumberFormat="1" applyFont="1" applyFill="1" applyBorder="1" applyAlignment="1">
      <alignment horizontal="right" vertical="center"/>
    </xf>
    <xf numFmtId="181" fontId="2" fillId="24" borderId="21" xfId="0" applyNumberFormat="1" applyFont="1" applyFill="1" applyBorder="1" applyAlignment="1">
      <alignment horizontal="right" vertical="center"/>
    </xf>
    <xf numFmtId="179" fontId="2" fillId="24" borderId="19" xfId="0" applyNumberFormat="1" applyFont="1" applyFill="1" applyBorder="1" applyAlignment="1">
      <alignment horizontal="right" vertical="center" shrinkToFit="1"/>
    </xf>
    <xf numFmtId="181" fontId="2" fillId="24" borderId="43" xfId="0" applyNumberFormat="1" applyFont="1" applyFill="1" applyBorder="1" applyAlignment="1">
      <alignment horizontal="right" vertical="center"/>
    </xf>
    <xf numFmtId="178" fontId="2" fillId="24" borderId="42" xfId="0" applyNumberFormat="1" applyFont="1" applyFill="1" applyBorder="1" applyAlignment="1">
      <alignment horizontal="right" vertical="center" shrinkToFit="1"/>
    </xf>
    <xf numFmtId="181" fontId="2" fillId="24" borderId="44" xfId="0" applyNumberFormat="1" applyFont="1" applyFill="1" applyBorder="1" applyAlignment="1">
      <alignment horizontal="right" vertical="center"/>
    </xf>
    <xf numFmtId="179" fontId="2" fillId="24" borderId="45" xfId="0" applyNumberFormat="1" applyFont="1" applyFill="1" applyBorder="1" applyAlignment="1">
      <alignment horizontal="right" vertical="center" shrinkToFit="1"/>
    </xf>
    <xf numFmtId="179" fontId="2" fillId="24" borderId="28" xfId="0" applyNumberFormat="1" applyFont="1" applyFill="1" applyBorder="1" applyAlignment="1">
      <alignment horizontal="right" vertical="center" shrinkToFit="1"/>
    </xf>
    <xf numFmtId="181" fontId="2" fillId="24" borderId="46" xfId="0" applyNumberFormat="1" applyFont="1" applyFill="1" applyBorder="1" applyAlignment="1">
      <alignment horizontal="right" vertical="center"/>
    </xf>
    <xf numFmtId="181" fontId="2" fillId="24" borderId="47" xfId="0" applyNumberFormat="1" applyFont="1" applyFill="1" applyBorder="1" applyAlignment="1">
      <alignment horizontal="right" vertical="center"/>
    </xf>
    <xf numFmtId="178" fontId="2" fillId="24" borderId="48"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9" fontId="2" fillId="24" borderId="52" xfId="0" applyNumberFormat="1" applyFont="1" applyFill="1" applyBorder="1" applyAlignment="1">
      <alignment horizontal="center" vertical="center" shrinkToFit="1"/>
    </xf>
    <xf numFmtId="178" fontId="2" fillId="24" borderId="53" xfId="0" applyNumberFormat="1" applyFont="1" applyFill="1" applyBorder="1" applyAlignment="1">
      <alignment horizontal="center" vertical="center" shrinkToFit="1"/>
    </xf>
    <xf numFmtId="176" fontId="2" fillId="0" borderId="20" xfId="0" applyNumberFormat="1" applyFont="1" applyFill="1" applyBorder="1" applyAlignment="1">
      <alignment horizontal="right" vertical="center" shrinkToFit="1"/>
    </xf>
    <xf numFmtId="178" fontId="2" fillId="0" borderId="19" xfId="0" applyNumberFormat="1" applyFont="1" applyFill="1" applyBorder="1" applyAlignment="1">
      <alignment horizontal="right" vertical="center" shrinkToFit="1"/>
    </xf>
    <xf numFmtId="178" fontId="2" fillId="0" borderId="20"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9" fontId="2" fillId="0" borderId="20" xfId="0" applyNumberFormat="1" applyFont="1" applyFill="1" applyBorder="1" applyAlignment="1">
      <alignment horizontal="right" vertical="center" shrinkToFit="1"/>
    </xf>
    <xf numFmtId="179" fontId="2" fillId="24" borderId="22" xfId="0" applyNumberFormat="1" applyFont="1" applyFill="1" applyBorder="1" applyAlignment="1">
      <alignment horizontal="right" vertical="center" shrinkToFit="1"/>
    </xf>
    <xf numFmtId="179" fontId="2" fillId="24" borderId="23" xfId="0" applyNumberFormat="1" applyFont="1" applyFill="1" applyBorder="1" applyAlignment="1">
      <alignment horizontal="right" vertical="center" shrinkToFit="1"/>
    </xf>
    <xf numFmtId="179" fontId="2" fillId="24" borderId="24" xfId="0" applyNumberFormat="1" applyFont="1" applyFill="1" applyBorder="1" applyAlignment="1">
      <alignment horizontal="right"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1" fillId="25" borderId="59"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left" vertical="center" shrinkToFit="1"/>
    </xf>
    <xf numFmtId="0" fontId="2" fillId="24" borderId="69" xfId="0" applyFont="1" applyFill="1" applyBorder="1" applyAlignment="1">
      <alignment horizontal="left" vertical="center" shrinkToFit="1"/>
    </xf>
    <xf numFmtId="0" fontId="2" fillId="24" borderId="70" xfId="0" applyFont="1" applyFill="1" applyBorder="1" applyAlignment="1">
      <alignment horizontal="left" vertical="center" shrinkToFit="1"/>
    </xf>
    <xf numFmtId="0" fontId="2" fillId="24" borderId="71"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6"/>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7.125" style="1" customWidth="1"/>
    <col min="2" max="16384" width="9.00390625" style="1" customWidth="1"/>
  </cols>
  <sheetData>
    <row r="1" spans="1:13" ht="21" customHeight="1">
      <c r="A1" s="5" t="s">
        <v>60</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58" t="s">
        <v>71</v>
      </c>
      <c r="B4" s="49"/>
      <c r="G4" s="37" t="s">
        <v>51</v>
      </c>
      <c r="H4" s="38" t="s">
        <v>52</v>
      </c>
      <c r="I4" s="7" t="s">
        <v>53</v>
      </c>
      <c r="J4" s="9" t="s">
        <v>54</v>
      </c>
    </row>
    <row r="5" spans="7:10" ht="13.5" customHeight="1" thickTop="1">
      <c r="G5" s="10">
        <v>6302</v>
      </c>
      <c r="H5" s="11">
        <v>982</v>
      </c>
      <c r="I5" s="12">
        <v>325</v>
      </c>
      <c r="J5" s="13">
        <v>7609</v>
      </c>
    </row>
    <row r="6" ht="14.25">
      <c r="A6" s="6" t="s">
        <v>2</v>
      </c>
    </row>
    <row r="7" spans="8:9" ht="10.5">
      <c r="H7" s="3" t="s">
        <v>12</v>
      </c>
      <c r="I7" s="3"/>
    </row>
    <row r="8" spans="1:8" ht="13.5" customHeight="1">
      <c r="A8" s="110" t="s">
        <v>0</v>
      </c>
      <c r="B8" s="125" t="s">
        <v>3</v>
      </c>
      <c r="C8" s="123" t="s">
        <v>4</v>
      </c>
      <c r="D8" s="123" t="s">
        <v>5</v>
      </c>
      <c r="E8" s="123" t="s">
        <v>6</v>
      </c>
      <c r="F8" s="114" t="s">
        <v>55</v>
      </c>
      <c r="G8" s="123" t="s">
        <v>7</v>
      </c>
      <c r="H8" s="120" t="s">
        <v>8</v>
      </c>
    </row>
    <row r="9" spans="1:8" ht="13.5" customHeight="1" thickBot="1">
      <c r="A9" s="111"/>
      <c r="B9" s="113"/>
      <c r="C9" s="115"/>
      <c r="D9" s="115"/>
      <c r="E9" s="115"/>
      <c r="F9" s="124"/>
      <c r="G9" s="115"/>
      <c r="H9" s="121"/>
    </row>
    <row r="10" spans="1:8" ht="13.5" customHeight="1" thickTop="1">
      <c r="A10" s="69" t="s">
        <v>9</v>
      </c>
      <c r="B10" s="14">
        <v>10691</v>
      </c>
      <c r="C10" s="15">
        <v>10058</v>
      </c>
      <c r="D10" s="15">
        <v>633</v>
      </c>
      <c r="E10" s="15">
        <v>582</v>
      </c>
      <c r="F10" s="15">
        <v>638</v>
      </c>
      <c r="G10" s="15">
        <v>6854</v>
      </c>
      <c r="H10" s="16"/>
    </row>
    <row r="11" spans="1:8" ht="13.5" customHeight="1">
      <c r="A11" s="70" t="s">
        <v>72</v>
      </c>
      <c r="B11" s="17">
        <v>2</v>
      </c>
      <c r="C11" s="18">
        <v>1</v>
      </c>
      <c r="D11" s="18">
        <v>0</v>
      </c>
      <c r="E11" s="18">
        <v>0</v>
      </c>
      <c r="F11" s="59" t="s">
        <v>73</v>
      </c>
      <c r="G11" s="59" t="s">
        <v>73</v>
      </c>
      <c r="H11" s="19"/>
    </row>
    <row r="12" spans="1:8" ht="13.5" customHeight="1">
      <c r="A12" s="71" t="s">
        <v>1</v>
      </c>
      <c r="B12" s="27">
        <v>10692</v>
      </c>
      <c r="C12" s="28">
        <f>SUM(C10:C11)</f>
        <v>10059</v>
      </c>
      <c r="D12" s="28">
        <f>SUM(D10:D11)</f>
        <v>633</v>
      </c>
      <c r="E12" s="28">
        <v>583</v>
      </c>
      <c r="F12" s="53"/>
      <c r="G12" s="28">
        <f>SUM(G10:G11)</f>
        <v>6854</v>
      </c>
      <c r="H12" s="35"/>
    </row>
    <row r="13" spans="1:8" ht="13.5" customHeight="1">
      <c r="A13" s="56" t="s">
        <v>70</v>
      </c>
      <c r="B13" s="54"/>
      <c r="C13" s="54"/>
      <c r="D13" s="54"/>
      <c r="E13" s="54"/>
      <c r="F13" s="54"/>
      <c r="G13" s="54"/>
      <c r="H13" s="55"/>
    </row>
    <row r="14" ht="9.75" customHeight="1"/>
    <row r="15" ht="14.25">
      <c r="A15" s="6" t="s">
        <v>10</v>
      </c>
    </row>
    <row r="16" spans="9:12" ht="10.5">
      <c r="I16" s="3" t="s">
        <v>12</v>
      </c>
      <c r="K16" s="3"/>
      <c r="L16" s="3"/>
    </row>
    <row r="17" spans="1:9" ht="13.5" customHeight="1">
      <c r="A17" s="110" t="s">
        <v>0</v>
      </c>
      <c r="B17" s="112" t="s">
        <v>43</v>
      </c>
      <c r="C17" s="114" t="s">
        <v>44</v>
      </c>
      <c r="D17" s="114" t="s">
        <v>45</v>
      </c>
      <c r="E17" s="118" t="s">
        <v>46</v>
      </c>
      <c r="F17" s="114" t="s">
        <v>55</v>
      </c>
      <c r="G17" s="114" t="s">
        <v>11</v>
      </c>
      <c r="H17" s="118" t="s">
        <v>41</v>
      </c>
      <c r="I17" s="120" t="s">
        <v>8</v>
      </c>
    </row>
    <row r="18" spans="1:9" ht="13.5" customHeight="1" thickBot="1">
      <c r="A18" s="111"/>
      <c r="B18" s="113"/>
      <c r="C18" s="115"/>
      <c r="D18" s="115"/>
      <c r="E18" s="119"/>
      <c r="F18" s="124"/>
      <c r="G18" s="124"/>
      <c r="H18" s="122"/>
      <c r="I18" s="121"/>
    </row>
    <row r="19" spans="1:9" ht="22.5" customHeight="1" thickTop="1">
      <c r="A19" s="69" t="s">
        <v>74</v>
      </c>
      <c r="B19" s="60" t="s">
        <v>75</v>
      </c>
      <c r="C19" s="68" t="s">
        <v>76</v>
      </c>
      <c r="D19" s="68" t="s">
        <v>77</v>
      </c>
      <c r="E19" s="68" t="s">
        <v>78</v>
      </c>
      <c r="F19" s="68" t="s">
        <v>79</v>
      </c>
      <c r="G19" s="68" t="s">
        <v>80</v>
      </c>
      <c r="H19" s="68" t="s">
        <v>80</v>
      </c>
      <c r="I19" s="22"/>
    </row>
    <row r="20" spans="1:9" ht="22.5" customHeight="1">
      <c r="A20" s="69" t="s">
        <v>81</v>
      </c>
      <c r="B20" s="72" t="s">
        <v>82</v>
      </c>
      <c r="C20" s="73" t="s">
        <v>83</v>
      </c>
      <c r="D20" s="73" t="s">
        <v>84</v>
      </c>
      <c r="E20" s="73" t="s">
        <v>85</v>
      </c>
      <c r="F20" s="73">
        <v>451</v>
      </c>
      <c r="G20" s="73" t="s">
        <v>80</v>
      </c>
      <c r="H20" s="73" t="s">
        <v>80</v>
      </c>
      <c r="I20" s="22"/>
    </row>
    <row r="21" spans="1:9" ht="22.5" customHeight="1">
      <c r="A21" s="69" t="s">
        <v>86</v>
      </c>
      <c r="B21" s="72" t="s">
        <v>88</v>
      </c>
      <c r="C21" s="73" t="s">
        <v>89</v>
      </c>
      <c r="D21" s="73" t="s">
        <v>90</v>
      </c>
      <c r="E21" s="73" t="s">
        <v>91</v>
      </c>
      <c r="F21" s="73" t="s">
        <v>92</v>
      </c>
      <c r="G21" s="73" t="s">
        <v>80</v>
      </c>
      <c r="H21" s="73" t="s">
        <v>80</v>
      </c>
      <c r="I21" s="22"/>
    </row>
    <row r="22" spans="1:9" ht="22.5" customHeight="1">
      <c r="A22" s="69" t="s">
        <v>87</v>
      </c>
      <c r="B22" s="72" t="s">
        <v>93</v>
      </c>
      <c r="C22" s="73" t="s">
        <v>94</v>
      </c>
      <c r="D22" s="73" t="s">
        <v>95</v>
      </c>
      <c r="E22" s="73" t="s">
        <v>96</v>
      </c>
      <c r="F22" s="73" t="s">
        <v>97</v>
      </c>
      <c r="G22" s="73" t="s">
        <v>80</v>
      </c>
      <c r="H22" s="73" t="s">
        <v>80</v>
      </c>
      <c r="I22" s="22"/>
    </row>
    <row r="23" spans="1:9" ht="22.5" customHeight="1">
      <c r="A23" s="69" t="s">
        <v>98</v>
      </c>
      <c r="B23" s="61">
        <v>845</v>
      </c>
      <c r="C23" s="62">
        <v>793</v>
      </c>
      <c r="D23" s="62">
        <v>52</v>
      </c>
      <c r="E23" s="62">
        <v>995</v>
      </c>
      <c r="F23" s="62">
        <v>69</v>
      </c>
      <c r="G23" s="62">
        <v>1556</v>
      </c>
      <c r="H23" s="62">
        <v>198</v>
      </c>
      <c r="I23" s="22" t="s">
        <v>135</v>
      </c>
    </row>
    <row r="24" spans="1:9" ht="22.5" customHeight="1">
      <c r="A24" s="70" t="s">
        <v>99</v>
      </c>
      <c r="B24" s="72" t="s">
        <v>101</v>
      </c>
      <c r="C24" s="73" t="s">
        <v>102</v>
      </c>
      <c r="D24" s="73" t="s">
        <v>103</v>
      </c>
      <c r="E24" s="73" t="s">
        <v>104</v>
      </c>
      <c r="F24" s="73" t="s">
        <v>105</v>
      </c>
      <c r="G24" s="73" t="s">
        <v>106</v>
      </c>
      <c r="H24" s="73" t="s">
        <v>107</v>
      </c>
      <c r="I24" s="22"/>
    </row>
    <row r="25" spans="1:9" ht="22.5" customHeight="1">
      <c r="A25" s="70" t="s">
        <v>100</v>
      </c>
      <c r="B25" s="72" t="s">
        <v>108</v>
      </c>
      <c r="C25" s="73" t="s">
        <v>109</v>
      </c>
      <c r="D25" s="73" t="s">
        <v>110</v>
      </c>
      <c r="E25" s="73" t="s">
        <v>113</v>
      </c>
      <c r="F25" s="73" t="s">
        <v>111</v>
      </c>
      <c r="G25" s="73" t="s">
        <v>112</v>
      </c>
      <c r="H25" s="73" t="s">
        <v>114</v>
      </c>
      <c r="I25" s="22"/>
    </row>
    <row r="26" spans="1:9" ht="13.5" customHeight="1">
      <c r="A26" s="71" t="s">
        <v>15</v>
      </c>
      <c r="B26" s="65"/>
      <c r="C26" s="66"/>
      <c r="D26" s="66"/>
      <c r="E26" s="67">
        <v>1229</v>
      </c>
      <c r="F26" s="66"/>
      <c r="G26" s="67">
        <v>12034</v>
      </c>
      <c r="H26" s="67">
        <v>9082</v>
      </c>
      <c r="I26" s="36"/>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10" t="s">
        <v>14</v>
      </c>
      <c r="B34" s="112" t="s">
        <v>43</v>
      </c>
      <c r="C34" s="114" t="s">
        <v>44</v>
      </c>
      <c r="D34" s="114" t="s">
        <v>45</v>
      </c>
      <c r="E34" s="118" t="s">
        <v>46</v>
      </c>
      <c r="F34" s="114" t="s">
        <v>55</v>
      </c>
      <c r="G34" s="114" t="s">
        <v>11</v>
      </c>
      <c r="H34" s="118" t="s">
        <v>42</v>
      </c>
      <c r="I34" s="120" t="s">
        <v>8</v>
      </c>
    </row>
    <row r="35" spans="1:9" ht="13.5" customHeight="1" thickBot="1">
      <c r="A35" s="111"/>
      <c r="B35" s="113"/>
      <c r="C35" s="115"/>
      <c r="D35" s="115"/>
      <c r="E35" s="119"/>
      <c r="F35" s="124"/>
      <c r="G35" s="124"/>
      <c r="H35" s="122"/>
      <c r="I35" s="121"/>
    </row>
    <row r="36" spans="1:9" ht="13.5" customHeight="1" thickTop="1">
      <c r="A36" s="69" t="s">
        <v>137</v>
      </c>
      <c r="B36" s="20"/>
      <c r="C36" s="21"/>
      <c r="D36" s="21"/>
      <c r="E36" s="21"/>
      <c r="F36" s="21"/>
      <c r="G36" s="21"/>
      <c r="H36" s="21"/>
      <c r="I36" s="26"/>
    </row>
    <row r="37" spans="1:9" ht="13.5" customHeight="1">
      <c r="A37" s="70" t="s">
        <v>115</v>
      </c>
      <c r="B37" s="63">
        <v>9594</v>
      </c>
      <c r="C37" s="64">
        <v>8777</v>
      </c>
      <c r="D37" s="64">
        <v>818</v>
      </c>
      <c r="E37" s="64">
        <v>818</v>
      </c>
      <c r="F37" s="102">
        <v>2376</v>
      </c>
      <c r="G37" s="64" t="s">
        <v>73</v>
      </c>
      <c r="H37" s="64" t="s">
        <v>73</v>
      </c>
      <c r="I37" s="25"/>
    </row>
    <row r="38" spans="1:9" ht="13.5" customHeight="1">
      <c r="A38" s="70" t="s">
        <v>116</v>
      </c>
      <c r="B38" s="63">
        <v>113</v>
      </c>
      <c r="C38" s="64">
        <v>113</v>
      </c>
      <c r="D38" s="64">
        <v>0</v>
      </c>
      <c r="E38" s="64">
        <v>0</v>
      </c>
      <c r="F38" s="64">
        <v>21</v>
      </c>
      <c r="G38" s="64" t="s">
        <v>73</v>
      </c>
      <c r="H38" s="64" t="s">
        <v>73</v>
      </c>
      <c r="I38" s="25"/>
    </row>
    <row r="39" spans="1:9" ht="13.5" customHeight="1">
      <c r="A39" s="70" t="s">
        <v>117</v>
      </c>
      <c r="B39" s="63">
        <v>4</v>
      </c>
      <c r="C39" s="64">
        <v>2</v>
      </c>
      <c r="D39" s="64">
        <v>2</v>
      </c>
      <c r="E39" s="64">
        <v>2</v>
      </c>
      <c r="F39" s="64" t="s">
        <v>73</v>
      </c>
      <c r="G39" s="64" t="s">
        <v>73</v>
      </c>
      <c r="H39" s="64" t="s">
        <v>73</v>
      </c>
      <c r="I39" s="25"/>
    </row>
    <row r="40" spans="1:9" ht="13.5" customHeight="1">
      <c r="A40" s="70" t="s">
        <v>138</v>
      </c>
      <c r="B40" s="63">
        <v>302</v>
      </c>
      <c r="C40" s="64">
        <v>165</v>
      </c>
      <c r="D40" s="64">
        <v>137</v>
      </c>
      <c r="E40" s="64">
        <v>137</v>
      </c>
      <c r="F40" s="64" t="s">
        <v>73</v>
      </c>
      <c r="G40" s="64" t="s">
        <v>73</v>
      </c>
      <c r="H40" s="64" t="s">
        <v>73</v>
      </c>
      <c r="I40" s="25"/>
    </row>
    <row r="41" spans="1:9" ht="13.5" customHeight="1">
      <c r="A41" s="70" t="s">
        <v>118</v>
      </c>
      <c r="B41" s="63"/>
      <c r="C41" s="64"/>
      <c r="D41" s="64"/>
      <c r="E41" s="64"/>
      <c r="F41" s="64"/>
      <c r="G41" s="64"/>
      <c r="H41" s="64"/>
      <c r="I41" s="25"/>
    </row>
    <row r="42" spans="1:9" ht="13.5" customHeight="1">
      <c r="A42" s="70" t="s">
        <v>115</v>
      </c>
      <c r="B42" s="63">
        <v>168</v>
      </c>
      <c r="C42" s="64">
        <v>165</v>
      </c>
      <c r="D42" s="64">
        <v>3</v>
      </c>
      <c r="E42" s="64">
        <v>3</v>
      </c>
      <c r="F42" s="102">
        <v>7</v>
      </c>
      <c r="G42" s="64" t="s">
        <v>73</v>
      </c>
      <c r="H42" s="64" t="s">
        <v>73</v>
      </c>
      <c r="I42" s="25"/>
    </row>
    <row r="43" spans="1:9" ht="13.5" customHeight="1">
      <c r="A43" s="70" t="s">
        <v>119</v>
      </c>
      <c r="B43" s="63">
        <v>800</v>
      </c>
      <c r="C43" s="64">
        <v>795</v>
      </c>
      <c r="D43" s="64">
        <v>5</v>
      </c>
      <c r="E43" s="64">
        <v>5</v>
      </c>
      <c r="F43" s="64" t="s">
        <v>73</v>
      </c>
      <c r="G43" s="64" t="s">
        <v>73</v>
      </c>
      <c r="H43" s="64" t="s">
        <v>73</v>
      </c>
      <c r="I43" s="25"/>
    </row>
    <row r="44" spans="1:9" ht="13.5" customHeight="1">
      <c r="A44" s="70" t="s">
        <v>120</v>
      </c>
      <c r="B44" s="63"/>
      <c r="C44" s="64"/>
      <c r="D44" s="64"/>
      <c r="E44" s="64"/>
      <c r="F44" s="64"/>
      <c r="G44" s="64"/>
      <c r="H44" s="64"/>
      <c r="I44" s="25"/>
    </row>
    <row r="45" spans="1:9" ht="13.5" customHeight="1">
      <c r="A45" s="70" t="s">
        <v>115</v>
      </c>
      <c r="B45" s="63">
        <v>196</v>
      </c>
      <c r="C45" s="64">
        <v>163</v>
      </c>
      <c r="D45" s="64">
        <v>33</v>
      </c>
      <c r="E45" s="64">
        <v>33</v>
      </c>
      <c r="F45" s="64" t="s">
        <v>73</v>
      </c>
      <c r="G45" s="64" t="s">
        <v>73</v>
      </c>
      <c r="H45" s="64" t="s">
        <v>73</v>
      </c>
      <c r="I45" s="25"/>
    </row>
    <row r="46" spans="1:9" ht="13.5" customHeight="1">
      <c r="A46" s="70" t="s">
        <v>121</v>
      </c>
      <c r="B46" s="63">
        <v>220</v>
      </c>
      <c r="C46" s="64">
        <v>188</v>
      </c>
      <c r="D46" s="64">
        <v>33</v>
      </c>
      <c r="E46" s="64">
        <v>33</v>
      </c>
      <c r="F46" s="64" t="s">
        <v>73</v>
      </c>
      <c r="G46" s="64" t="s">
        <v>73</v>
      </c>
      <c r="H46" s="64" t="s">
        <v>73</v>
      </c>
      <c r="I46" s="25"/>
    </row>
    <row r="47" spans="1:9" ht="13.5" customHeight="1">
      <c r="A47" s="70" t="s">
        <v>122</v>
      </c>
      <c r="B47" s="63"/>
      <c r="C47" s="64"/>
      <c r="D47" s="64"/>
      <c r="E47" s="64"/>
      <c r="F47" s="64"/>
      <c r="G47" s="64"/>
      <c r="H47" s="64"/>
      <c r="I47" s="25"/>
    </row>
    <row r="48" spans="1:9" ht="13.5" customHeight="1">
      <c r="A48" s="70" t="s">
        <v>115</v>
      </c>
      <c r="B48" s="63">
        <v>258</v>
      </c>
      <c r="C48" s="64">
        <v>247</v>
      </c>
      <c r="D48" s="64">
        <v>11</v>
      </c>
      <c r="E48" s="64">
        <v>11</v>
      </c>
      <c r="F48" s="64" t="s">
        <v>73</v>
      </c>
      <c r="G48" s="64" t="s">
        <v>73</v>
      </c>
      <c r="H48" s="64" t="s">
        <v>73</v>
      </c>
      <c r="I48" s="25"/>
    </row>
    <row r="49" spans="1:9" ht="13.5" customHeight="1">
      <c r="A49" s="70" t="s">
        <v>123</v>
      </c>
      <c r="B49" s="63">
        <v>138013</v>
      </c>
      <c r="C49" s="64">
        <v>134771</v>
      </c>
      <c r="D49" s="64">
        <v>3242</v>
      </c>
      <c r="E49" s="64">
        <v>3242</v>
      </c>
      <c r="F49" s="64">
        <v>451</v>
      </c>
      <c r="G49" s="64" t="s">
        <v>73</v>
      </c>
      <c r="H49" s="64" t="s">
        <v>73</v>
      </c>
      <c r="I49" s="25"/>
    </row>
    <row r="50" spans="1:9" ht="13.5" customHeight="1">
      <c r="A50" s="70" t="s">
        <v>124</v>
      </c>
      <c r="B50" s="63">
        <v>744</v>
      </c>
      <c r="C50" s="64">
        <v>704</v>
      </c>
      <c r="D50" s="64">
        <v>40</v>
      </c>
      <c r="E50" s="64">
        <v>40</v>
      </c>
      <c r="F50" s="64" t="s">
        <v>73</v>
      </c>
      <c r="G50" s="64">
        <v>1425</v>
      </c>
      <c r="H50" s="64">
        <v>286</v>
      </c>
      <c r="I50" s="25"/>
    </row>
    <row r="51" spans="1:9" ht="22.5" customHeight="1">
      <c r="A51" s="70" t="s">
        <v>125</v>
      </c>
      <c r="B51" s="74" t="s">
        <v>132</v>
      </c>
      <c r="C51" s="75" t="s">
        <v>134</v>
      </c>
      <c r="D51" s="75" t="s">
        <v>133</v>
      </c>
      <c r="E51" s="75" t="s">
        <v>131</v>
      </c>
      <c r="F51" s="75" t="s">
        <v>126</v>
      </c>
      <c r="G51" s="75" t="s">
        <v>127</v>
      </c>
      <c r="H51" s="75" t="s">
        <v>126</v>
      </c>
      <c r="I51" s="25" t="s">
        <v>135</v>
      </c>
    </row>
    <row r="52" spans="1:9" ht="13.5" customHeight="1">
      <c r="A52" s="71" t="s">
        <v>16</v>
      </c>
      <c r="B52" s="65"/>
      <c r="C52" s="66"/>
      <c r="D52" s="66"/>
      <c r="E52" s="67">
        <v>4869</v>
      </c>
      <c r="F52" s="66"/>
      <c r="G52" s="67">
        <v>1425</v>
      </c>
      <c r="H52" s="67">
        <v>286</v>
      </c>
      <c r="I52" s="39"/>
    </row>
    <row r="53" ht="9.75" customHeight="1">
      <c r="A53" s="2"/>
    </row>
    <row r="54" ht="14.25">
      <c r="A54" s="6" t="s">
        <v>56</v>
      </c>
    </row>
    <row r="55" ht="10.5">
      <c r="J55" s="3" t="s">
        <v>12</v>
      </c>
    </row>
    <row r="56" spans="1:10" ht="13.5" customHeight="1">
      <c r="A56" s="116" t="s">
        <v>17</v>
      </c>
      <c r="B56" s="112" t="s">
        <v>19</v>
      </c>
      <c r="C56" s="114" t="s">
        <v>47</v>
      </c>
      <c r="D56" s="114" t="s">
        <v>20</v>
      </c>
      <c r="E56" s="114" t="s">
        <v>21</v>
      </c>
      <c r="F56" s="114" t="s">
        <v>22</v>
      </c>
      <c r="G56" s="118" t="s">
        <v>23</v>
      </c>
      <c r="H56" s="118" t="s">
        <v>24</v>
      </c>
      <c r="I56" s="118" t="s">
        <v>59</v>
      </c>
      <c r="J56" s="120" t="s">
        <v>8</v>
      </c>
    </row>
    <row r="57" spans="1:10" ht="13.5" customHeight="1" thickBot="1">
      <c r="A57" s="117"/>
      <c r="B57" s="113"/>
      <c r="C57" s="115"/>
      <c r="D57" s="115"/>
      <c r="E57" s="115"/>
      <c r="F57" s="115"/>
      <c r="G57" s="119"/>
      <c r="H57" s="119"/>
      <c r="I57" s="122"/>
      <c r="J57" s="121"/>
    </row>
    <row r="58" spans="1:10" ht="13.5" customHeight="1" thickTop="1">
      <c r="A58" s="69" t="s">
        <v>136</v>
      </c>
      <c r="B58" s="20">
        <v>-3</v>
      </c>
      <c r="C58" s="21">
        <v>121</v>
      </c>
      <c r="D58" s="21">
        <v>10</v>
      </c>
      <c r="E58" s="76" t="s">
        <v>128</v>
      </c>
      <c r="F58" s="76" t="s">
        <v>128</v>
      </c>
      <c r="G58" s="76" t="s">
        <v>128</v>
      </c>
      <c r="H58" s="76" t="s">
        <v>128</v>
      </c>
      <c r="I58" s="76" t="s">
        <v>128</v>
      </c>
      <c r="J58" s="22"/>
    </row>
    <row r="59" spans="1:10" ht="13.5" customHeight="1">
      <c r="A59" s="70" t="s">
        <v>129</v>
      </c>
      <c r="B59" s="23">
        <v>-2</v>
      </c>
      <c r="C59" s="24">
        <v>60</v>
      </c>
      <c r="D59" s="24">
        <v>5</v>
      </c>
      <c r="E59" s="64" t="s">
        <v>128</v>
      </c>
      <c r="F59" s="64" t="s">
        <v>128</v>
      </c>
      <c r="G59" s="64" t="s">
        <v>128</v>
      </c>
      <c r="H59" s="64" t="s">
        <v>128</v>
      </c>
      <c r="I59" s="64" t="s">
        <v>128</v>
      </c>
      <c r="J59" s="25"/>
    </row>
    <row r="60" spans="1:10" ht="13.5" customHeight="1">
      <c r="A60" s="40" t="s">
        <v>18</v>
      </c>
      <c r="B60" s="33"/>
      <c r="C60" s="34"/>
      <c r="D60" s="32">
        <v>15</v>
      </c>
      <c r="E60" s="67" t="s">
        <v>128</v>
      </c>
      <c r="F60" s="67" t="s">
        <v>128</v>
      </c>
      <c r="G60" s="67" t="s">
        <v>128</v>
      </c>
      <c r="H60" s="67" t="s">
        <v>128</v>
      </c>
      <c r="I60" s="67" t="s">
        <v>128</v>
      </c>
      <c r="J60" s="36"/>
    </row>
    <row r="61" ht="10.5">
      <c r="A61" s="1" t="s">
        <v>62</v>
      </c>
    </row>
    <row r="62" ht="9.75" customHeight="1"/>
    <row r="63" ht="14.25">
      <c r="A63" s="6" t="s">
        <v>39</v>
      </c>
    </row>
    <row r="64" ht="10.5">
      <c r="D64" s="3" t="s">
        <v>12</v>
      </c>
    </row>
    <row r="65" spans="1:4" ht="21.75" thickBot="1">
      <c r="A65" s="41" t="s">
        <v>34</v>
      </c>
      <c r="B65" s="42" t="s">
        <v>63</v>
      </c>
      <c r="C65" s="43" t="s">
        <v>64</v>
      </c>
      <c r="D65" s="44" t="s">
        <v>50</v>
      </c>
    </row>
    <row r="66" spans="1:4" ht="13.5" customHeight="1" thickTop="1">
      <c r="A66" s="45" t="s">
        <v>35</v>
      </c>
      <c r="B66" s="20">
        <v>2598</v>
      </c>
      <c r="C66" s="21">
        <v>2552</v>
      </c>
      <c r="D66" s="26">
        <f>C66-B66</f>
        <v>-46</v>
      </c>
    </row>
    <row r="67" spans="1:4" ht="13.5" customHeight="1">
      <c r="A67" s="46" t="s">
        <v>36</v>
      </c>
      <c r="B67" s="23">
        <v>643</v>
      </c>
      <c r="C67" s="24">
        <v>619</v>
      </c>
      <c r="D67" s="25">
        <f>C67-B67</f>
        <v>-24</v>
      </c>
    </row>
    <row r="68" spans="1:4" ht="13.5" customHeight="1">
      <c r="A68" s="47" t="s">
        <v>37</v>
      </c>
      <c r="B68" s="29">
        <v>3944</v>
      </c>
      <c r="C68" s="30">
        <v>3921</v>
      </c>
      <c r="D68" s="31">
        <f>C68-B68</f>
        <v>-23</v>
      </c>
    </row>
    <row r="69" spans="1:4" ht="13.5" customHeight="1">
      <c r="A69" s="48" t="s">
        <v>38</v>
      </c>
      <c r="B69" s="57">
        <f>SUM(B66:B68)</f>
        <v>7185</v>
      </c>
      <c r="C69" s="32">
        <v>7093</v>
      </c>
      <c r="D69" s="36">
        <f>C69-B69</f>
        <v>-92</v>
      </c>
    </row>
    <row r="70" spans="1:4" ht="10.5">
      <c r="A70" s="1" t="s">
        <v>58</v>
      </c>
      <c r="B70" s="49"/>
      <c r="C70" s="49"/>
      <c r="D70" s="49"/>
    </row>
    <row r="71" spans="1:4" ht="9.75" customHeight="1">
      <c r="A71" s="50"/>
      <c r="B71" s="49"/>
      <c r="C71" s="49"/>
      <c r="D71" s="49"/>
    </row>
    <row r="72" ht="14.25">
      <c r="A72" s="6" t="s">
        <v>57</v>
      </c>
    </row>
    <row r="73" ht="10.5" customHeight="1">
      <c r="A73" s="6"/>
    </row>
    <row r="74" spans="1:11" ht="21.75" thickBot="1">
      <c r="A74" s="41" t="s">
        <v>33</v>
      </c>
      <c r="B74" s="42" t="s">
        <v>63</v>
      </c>
      <c r="C74" s="43" t="s">
        <v>64</v>
      </c>
      <c r="D74" s="43" t="s">
        <v>50</v>
      </c>
      <c r="E74" s="51" t="s">
        <v>31</v>
      </c>
      <c r="F74" s="44" t="s">
        <v>32</v>
      </c>
      <c r="G74" s="126" t="s">
        <v>40</v>
      </c>
      <c r="H74" s="127"/>
      <c r="I74" s="42" t="s">
        <v>63</v>
      </c>
      <c r="J74" s="43" t="s">
        <v>64</v>
      </c>
      <c r="K74" s="44" t="s">
        <v>50</v>
      </c>
    </row>
    <row r="75" spans="1:11" ht="13.5" customHeight="1" thickTop="1">
      <c r="A75" s="45" t="s">
        <v>25</v>
      </c>
      <c r="B75" s="77">
        <v>7.39</v>
      </c>
      <c r="C75" s="78">
        <v>7.65</v>
      </c>
      <c r="D75" s="78">
        <f>C75-B75</f>
        <v>0.2600000000000007</v>
      </c>
      <c r="E75" s="79">
        <v>-13.86</v>
      </c>
      <c r="F75" s="80">
        <v>-20</v>
      </c>
      <c r="G75" s="134" t="s">
        <v>98</v>
      </c>
      <c r="H75" s="135"/>
      <c r="I75" s="107" t="s">
        <v>139</v>
      </c>
      <c r="J75" s="108" t="s">
        <v>139</v>
      </c>
      <c r="K75" s="109" t="s">
        <v>139</v>
      </c>
    </row>
    <row r="76" spans="1:11" ht="13.5" customHeight="1">
      <c r="A76" s="46" t="s">
        <v>26</v>
      </c>
      <c r="B76" s="103">
        <v>26.6</v>
      </c>
      <c r="C76" s="104">
        <v>23.79</v>
      </c>
      <c r="D76" s="104">
        <f>C76-B76</f>
        <v>-2.8100000000000023</v>
      </c>
      <c r="E76" s="82">
        <v>-18.86</v>
      </c>
      <c r="F76" s="83">
        <v>-40</v>
      </c>
      <c r="G76" s="132" t="s">
        <v>99</v>
      </c>
      <c r="H76" s="133"/>
      <c r="I76" s="88" t="s">
        <v>139</v>
      </c>
      <c r="J76" s="85" t="s">
        <v>139</v>
      </c>
      <c r="K76" s="105" t="s">
        <v>139</v>
      </c>
    </row>
    <row r="77" spans="1:11" ht="13.5" customHeight="1">
      <c r="A77" s="46" t="s">
        <v>27</v>
      </c>
      <c r="B77" s="84">
        <v>4.3</v>
      </c>
      <c r="C77" s="85">
        <v>4.5</v>
      </c>
      <c r="D77" s="106">
        <f>C77-B77</f>
        <v>0.20000000000000018</v>
      </c>
      <c r="E77" s="86">
        <v>25</v>
      </c>
      <c r="F77" s="87">
        <v>35</v>
      </c>
      <c r="G77" s="132" t="s">
        <v>100</v>
      </c>
      <c r="H77" s="133"/>
      <c r="I77" s="88" t="s">
        <v>139</v>
      </c>
      <c r="J77" s="85" t="s">
        <v>139</v>
      </c>
      <c r="K77" s="105" t="s">
        <v>139</v>
      </c>
    </row>
    <row r="78" spans="1:11" ht="13.5" customHeight="1">
      <c r="A78" s="46" t="s">
        <v>28</v>
      </c>
      <c r="B78" s="88" t="s">
        <v>128</v>
      </c>
      <c r="C78" s="85" t="s">
        <v>128</v>
      </c>
      <c r="D78" s="85" t="s">
        <v>73</v>
      </c>
      <c r="E78" s="86">
        <v>350</v>
      </c>
      <c r="F78" s="89"/>
      <c r="G78" s="130"/>
      <c r="H78" s="131"/>
      <c r="I78" s="96"/>
      <c r="J78" s="97"/>
      <c r="K78" s="98"/>
    </row>
    <row r="79" spans="1:11" ht="13.5" customHeight="1">
      <c r="A79" s="46" t="s">
        <v>29</v>
      </c>
      <c r="B79" s="90">
        <v>0.77</v>
      </c>
      <c r="C79" s="81">
        <v>0.8</v>
      </c>
      <c r="D79" s="81">
        <v>0.03</v>
      </c>
      <c r="E79" s="91"/>
      <c r="F79" s="89"/>
      <c r="G79" s="130"/>
      <c r="H79" s="131"/>
      <c r="I79" s="96"/>
      <c r="J79" s="97"/>
      <c r="K79" s="98"/>
    </row>
    <row r="80" spans="1:11" ht="13.5" customHeight="1">
      <c r="A80" s="52" t="s">
        <v>30</v>
      </c>
      <c r="B80" s="92">
        <v>81.2</v>
      </c>
      <c r="C80" s="93">
        <v>82.6</v>
      </c>
      <c r="D80" s="93">
        <f>C80-B80</f>
        <v>1.3999999999999915</v>
      </c>
      <c r="E80" s="94"/>
      <c r="F80" s="95"/>
      <c r="G80" s="128"/>
      <c r="H80" s="129"/>
      <c r="I80" s="99"/>
      <c r="J80" s="100"/>
      <c r="K80" s="101"/>
    </row>
    <row r="81" ht="10.5">
      <c r="A81" s="1" t="s">
        <v>68</v>
      </c>
    </row>
    <row r="82" ht="10.5">
      <c r="A82" s="1" t="s">
        <v>69</v>
      </c>
    </row>
    <row r="83" ht="10.5">
      <c r="A83" s="1" t="s">
        <v>66</v>
      </c>
    </row>
    <row r="84" ht="10.5" customHeight="1">
      <c r="A84" s="1" t="s">
        <v>67</v>
      </c>
    </row>
    <row r="86" ht="13.5" customHeight="1">
      <c r="A86" s="1" t="s">
        <v>130</v>
      </c>
    </row>
  </sheetData>
  <sheetProtection/>
  <mergeCells count="43">
    <mergeCell ref="G74:H74"/>
    <mergeCell ref="G80:H80"/>
    <mergeCell ref="G79:H79"/>
    <mergeCell ref="G78:H78"/>
    <mergeCell ref="G77:H77"/>
    <mergeCell ref="G76:H76"/>
    <mergeCell ref="G75:H75"/>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4:H35"/>
    <mergeCell ref="I34:I35"/>
    <mergeCell ref="G34:G35"/>
    <mergeCell ref="F34:F35"/>
    <mergeCell ref="D34:D35"/>
    <mergeCell ref="E34:E35"/>
    <mergeCell ref="D56:D57"/>
    <mergeCell ref="E56:E57"/>
    <mergeCell ref="H56:H57"/>
    <mergeCell ref="J56:J57"/>
    <mergeCell ref="F56:F57"/>
    <mergeCell ref="G56:G57"/>
    <mergeCell ref="I56:I57"/>
    <mergeCell ref="A34:A35"/>
    <mergeCell ref="B34:B35"/>
    <mergeCell ref="C34:C35"/>
    <mergeCell ref="A56:A57"/>
    <mergeCell ref="B56:B57"/>
    <mergeCell ref="C56:C57"/>
  </mergeCells>
  <printOptions/>
  <pageMargins left="0.7874015748031497" right="0.3937007874015748" top="0.7086614173228347" bottom="0.31496062992125984" header="0.4330708661417323" footer="0.1968503937007874"/>
  <pageSetup fitToHeight="0" fitToWidth="1" horizontalDpi="300" verticalDpi="300" orientation="portrait" paperSize="9" scale="83" r:id="rId1"/>
  <rowBreaks count="1" manualBreakCount="1">
    <brk id="6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2010-03-12T02:31:02Z</cp:lastPrinted>
  <dcterms:created xsi:type="dcterms:W3CDTF">1997-01-08T22:48:59Z</dcterms:created>
  <dcterms:modified xsi:type="dcterms:W3CDTF">2010-03-12T02:31:03Z</dcterms:modified>
  <cp:category/>
  <cp:version/>
  <cp:contentType/>
  <cp:contentStatus/>
</cp:coreProperties>
</file>