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20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\D">'1'!$S$9</definedName>
    <definedName name="\H">'1'!$S$5</definedName>
    <definedName name="\P">'1'!$S$3</definedName>
    <definedName name="\Q">'1'!$S$7</definedName>
    <definedName name="_xlnm.Print_Area" localSheetId="0">'1'!$B$2:$P$39</definedName>
    <definedName name="_xlnm.Print_Area" localSheetId="1">'2'!$B$2:$O$39</definedName>
    <definedName name="_xlnm.Print_Area" localSheetId="2">'3'!$B$2:$M$39</definedName>
    <definedName name="_xlnm.Print_Area" localSheetId="3">'4'!$B$2:$P$39</definedName>
    <definedName name="_xlnm.Print_Area" localSheetId="4">'5'!$B$2:$O$39</definedName>
    <definedName name="_xlnm.Print_Area" localSheetId="5">'6'!$B$2:$H$39</definedName>
    <definedName name="Print_Area_MI" localSheetId="0">'1'!$A$1:$P$39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<sst xmlns="http://schemas.openxmlformats.org/spreadsheetml/2006/main" count="340" uniqueCount="147">
  <si>
    <t>３   歳 入 の 状 況  （１）</t>
  </si>
  <si>
    <t>(単位:千円)</t>
  </si>
  <si>
    <t>地    方</t>
  </si>
  <si>
    <t>ゴルフ場</t>
  </si>
  <si>
    <t>特別地方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</si>
  <si>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</si>
  <si>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</si>
  <si>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</si>
  <si>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</si>
  <si>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</si>
  <si>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</si>
  <si>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消費税交付金</t>
  </si>
  <si>
    <t>利用税交付金</t>
  </si>
  <si>
    <t>取得税交付金</t>
  </si>
  <si>
    <t>特別交付金</t>
  </si>
  <si>
    <t>負 担 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</si>
  <si>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</si>
  <si>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</si>
  <si>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</si>
  <si>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</si>
  <si>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</si>
  <si>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</si>
  <si>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</si>
  <si>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</si>
  <si>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</si>
  <si>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</si>
  <si>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</si>
  <si>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</si>
  <si>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</si>
  <si>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</si>
  <si>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</si>
  <si>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</si>
  <si>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</si>
  <si>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</si>
  <si>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</si>
  <si>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</si>
  <si>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</si>
  <si>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</si>
  <si>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</si>
  <si>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</si>
  <si>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</si>
  <si>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</si>
  <si>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</si>
  <si>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</si>
  <si>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</si>
  <si>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交付金</t>
  </si>
  <si>
    <t>自動車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</si>
  <si>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</si>
  <si>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</si>
  <si>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</si>
  <si>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</si>
  <si>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</si>
  <si>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</si>
  <si>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</si>
  <si>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</si>
  <si>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児童保護費</t>
  </si>
  <si>
    <t>結核医療費</t>
  </si>
  <si>
    <t>老人保護費</t>
  </si>
  <si>
    <t>普通建設事業費</t>
  </si>
  <si>
    <t>支  出  金</t>
  </si>
  <si>
    <t>３   歳 入 の 状 況 （３）</t>
  </si>
  <si>
    <t>国</t>
  </si>
  <si>
    <t>庫</t>
  </si>
  <si>
    <t>支</t>
  </si>
  <si>
    <t>出</t>
  </si>
  <si>
    <t>金</t>
  </si>
  <si>
    <t>国有提供施設等</t>
  </si>
  <si>
    <t>災害復旧事業費</t>
  </si>
  <si>
    <t>失業対策事業費</t>
  </si>
  <si>
    <t>委 託 金</t>
  </si>
  <si>
    <t>財政補給金</t>
  </si>
  <si>
    <t>所在市町村</t>
  </si>
  <si>
    <t>県支出金</t>
  </si>
  <si>
    <t>国庫財源を</t>
  </si>
  <si>
    <t>助成交付金</t>
  </si>
  <si>
    <t>伴うもの</t>
  </si>
  <si>
    <t xml:space="preserve"> </t>
  </si>
  <si>
    <t>３   歳 入 の 状 況 （４）</t>
  </si>
  <si>
    <t xml:space="preserve">     県                      支                      出                      金</t>
  </si>
  <si>
    <t xml:space="preserve">   国    庫    財    源    を    伴    う    も    の</t>
  </si>
  <si>
    <t>石油貯蔵施設</t>
  </si>
  <si>
    <t>県費のみのもの</t>
  </si>
  <si>
    <t>財産収入</t>
  </si>
  <si>
    <t>財産運用</t>
  </si>
  <si>
    <t>財産売払</t>
  </si>
  <si>
    <t>寄 付 金</t>
  </si>
  <si>
    <t>電源立地促進</t>
  </si>
  <si>
    <t>立地対策等</t>
  </si>
  <si>
    <t>収    入</t>
  </si>
  <si>
    <t>土地・建物</t>
  </si>
  <si>
    <t>立 木 竹</t>
  </si>
  <si>
    <t>対策等交付金</t>
  </si>
  <si>
    <t>交  付  金</t>
  </si>
  <si>
    <t>３   歳 入 の 状 況 （５）</t>
  </si>
  <si>
    <t>繰 入 金</t>
  </si>
  <si>
    <t>財政調整基金</t>
  </si>
  <si>
    <t>減債基金</t>
  </si>
  <si>
    <t>特定目的基金</t>
  </si>
  <si>
    <t>繰 越 金</t>
  </si>
  <si>
    <t>純繰越金</t>
  </si>
  <si>
    <t>繰越事業費等</t>
  </si>
  <si>
    <t>諸 収 入</t>
  </si>
  <si>
    <t>延滞金・加算金</t>
  </si>
  <si>
    <t>預金利子</t>
  </si>
  <si>
    <t>公営企業貸付金</t>
  </si>
  <si>
    <t>貸 付 金</t>
  </si>
  <si>
    <t>受託事業</t>
  </si>
  <si>
    <t>充当財源繰越金</t>
  </si>
  <si>
    <t>及び過料</t>
  </si>
  <si>
    <t>元利収入</t>
  </si>
  <si>
    <t>３   歳 入 の 状 況 （６）</t>
  </si>
  <si>
    <t>諸</t>
  </si>
  <si>
    <t xml:space="preserve">             収</t>
  </si>
  <si>
    <t xml:space="preserve"> 入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</si>
  <si>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</si>
  <si>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</si>
  <si>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</si>
  <si>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</si>
  <si>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</si>
  <si>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</si>
  <si>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</si>
  <si>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配 分 金</t>
  </si>
  <si>
    <t>いなべ市</t>
  </si>
  <si>
    <t>志 摩 市</t>
  </si>
  <si>
    <t>伊 賀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</si>
  <si>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</si>
  <si>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</si>
  <si>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</si>
  <si>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</si>
  <si>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</si>
  <si>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</si>
  <si>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</si>
  <si>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</si>
  <si>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r>
      <t>度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</si>
  <si>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大 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</si>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</sst>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94">
    <xf numFmtId="37" fontId="0" fillId="0" borderId="0" xfId="0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5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 horizontal="center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 quotePrefix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3" xfId="0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H2" sqref="H2"/>
      <selection pane="topRight" activeCell="H2" sqref="H2"/>
      <selection pane="bottomLeft" activeCell="H2" sqref="H2"/>
      <selection pane="bottomRight" activeCell="B8" sqref="B8"/>
    </sheetView>
  </sheetViews>
  <sheetFormatPr defaultColWidth="14.75" defaultRowHeight="24" customHeight="1"/>
  <cols>
    <col min="1" max="16384" width="14.75" style="4" customWidth="1"/>
  </cols>
  <sheetData>
    <row r="1" ht="27" customHeight="1">
      <c r="A1" s="4" t="s">
        <v>0</v>
      </c>
    </row>
    <row r="2" spans="1:16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6"/>
      <c r="L2" s="6"/>
      <c r="M2" s="5"/>
      <c r="N2" s="5"/>
      <c r="O2" s="5"/>
      <c r="P2" s="6" t="s">
        <v>1</v>
      </c>
    </row>
    <row r="3" spans="1:17" ht="27" customHeight="1">
      <c r="A3" s="157"/>
      <c r="B3" s="7"/>
      <c r="C3" s="8"/>
      <c r="D3" s="8"/>
      <c r="E3" s="8"/>
      <c r="F3" s="8"/>
      <c r="G3" s="8"/>
      <c r="H3" s="8"/>
      <c r="I3" s="139"/>
      <c r="J3" s="147"/>
      <c r="K3" s="139"/>
      <c r="L3" s="147"/>
      <c r="M3" s="140"/>
      <c r="N3" s="8"/>
      <c r="O3" s="10"/>
      <c r="P3" s="11"/>
      <c r="Q3" s="7"/>
    </row>
    <row r="4" spans="1:17" ht="27" customHeight="1">
      <c r="A4" s="158"/>
      <c r="B4" s="7"/>
      <c r="C4" s="8"/>
      <c r="D4" s="8"/>
      <c r="E4" s="12"/>
      <c r="F4" s="12" t="s">
        <v>127</v>
      </c>
      <c r="G4" s="12" t="s">
        <v>2</v>
      </c>
      <c r="H4" s="12" t="s">
        <v>3</v>
      </c>
      <c r="I4" s="12" t="s">
        <v>4</v>
      </c>
      <c r="J4" s="174" t="s">
        <v>46</v>
      </c>
      <c r="K4" s="12" t="s">
        <v>44</v>
      </c>
      <c r="L4" s="148"/>
      <c r="M4" s="141" t="s">
        <v>5</v>
      </c>
      <c r="N4" s="12" t="s">
        <v>6</v>
      </c>
      <c r="O4" s="15"/>
      <c r="P4" s="16"/>
      <c r="Q4" s="7"/>
    </row>
    <row r="5" spans="1:17" ht="27" customHeight="1">
      <c r="A5" s="159" t="s">
        <v>142</v>
      </c>
      <c r="B5" s="71" t="s">
        <v>7</v>
      </c>
      <c r="C5" s="12" t="s">
        <v>8</v>
      </c>
      <c r="D5" s="12" t="s">
        <v>9</v>
      </c>
      <c r="E5" s="12" t="s">
        <v>126</v>
      </c>
      <c r="F5" s="12"/>
      <c r="G5" s="8"/>
      <c r="H5" s="8"/>
      <c r="I5" s="8"/>
      <c r="J5" s="148"/>
      <c r="K5" s="8"/>
      <c r="L5" s="149" t="s">
        <v>10</v>
      </c>
      <c r="M5" s="140"/>
      <c r="N5" s="8"/>
      <c r="O5" s="8"/>
      <c r="P5" s="9"/>
      <c r="Q5" s="7"/>
    </row>
    <row r="6" spans="1:17" ht="27" customHeight="1">
      <c r="A6" s="158"/>
      <c r="B6" s="7"/>
      <c r="C6" s="8"/>
      <c r="D6" s="8"/>
      <c r="E6" s="12"/>
      <c r="F6" s="12" t="s">
        <v>128</v>
      </c>
      <c r="G6" s="12" t="s">
        <v>11</v>
      </c>
      <c r="H6" s="12" t="s">
        <v>12</v>
      </c>
      <c r="I6" s="12" t="s">
        <v>11</v>
      </c>
      <c r="J6" s="175" t="s">
        <v>13</v>
      </c>
      <c r="K6" s="12" t="s">
        <v>45</v>
      </c>
      <c r="L6" s="148"/>
      <c r="M6" s="141" t="s">
        <v>14</v>
      </c>
      <c r="N6" s="12" t="s">
        <v>15</v>
      </c>
      <c r="O6" s="12" t="s">
        <v>16</v>
      </c>
      <c r="P6" s="13" t="s">
        <v>17</v>
      </c>
      <c r="Q6" s="7"/>
    </row>
    <row r="7" spans="1:17" ht="27" customHeight="1" thickBot="1">
      <c r="A7" s="160"/>
      <c r="B7" s="17"/>
      <c r="C7" s="18"/>
      <c r="D7" s="18"/>
      <c r="E7" s="18"/>
      <c r="F7" s="18"/>
      <c r="G7" s="18"/>
      <c r="H7" s="18"/>
      <c r="I7" s="18"/>
      <c r="J7" s="150"/>
      <c r="K7" s="18"/>
      <c r="L7" s="150"/>
      <c r="M7" s="5"/>
      <c r="N7" s="18"/>
      <c r="O7" s="20" t="s">
        <v>18</v>
      </c>
      <c r="P7" s="19"/>
      <c r="Q7" s="7"/>
    </row>
    <row r="8" spans="1:17" ht="27" customHeight="1">
      <c r="A8" s="161" t="s">
        <v>19</v>
      </c>
      <c r="B8" s="22">
        <v>38394208</v>
      </c>
      <c r="C8" s="1">
        <v>3413279</v>
      </c>
      <c r="D8" s="1">
        <v>163089</v>
      </c>
      <c r="E8" s="1">
        <v>181516</v>
      </c>
      <c r="F8" s="1">
        <v>178880</v>
      </c>
      <c r="G8" s="1">
        <v>2783734</v>
      </c>
      <c r="H8" s="1">
        <v>403268</v>
      </c>
      <c r="I8" s="1">
        <v>0</v>
      </c>
      <c r="J8" s="151">
        <v>964197</v>
      </c>
      <c r="K8" s="1">
        <v>1193987</v>
      </c>
      <c r="L8" s="151">
        <v>15626305</v>
      </c>
      <c r="M8" s="142">
        <v>61428</v>
      </c>
      <c r="N8" s="1">
        <v>1229060</v>
      </c>
      <c r="O8" s="2">
        <v>312324</v>
      </c>
      <c r="P8" s="23">
        <v>916736</v>
      </c>
      <c r="Q8" s="7"/>
    </row>
    <row r="9" spans="1:17" ht="27" customHeight="1">
      <c r="A9" s="161" t="s">
        <v>20</v>
      </c>
      <c r="B9" s="22">
        <v>54045765</v>
      </c>
      <c r="C9" s="1">
        <v>3640316</v>
      </c>
      <c r="D9" s="1">
        <v>179703</v>
      </c>
      <c r="E9" s="1">
        <v>200027</v>
      </c>
      <c r="F9" s="1">
        <v>197566</v>
      </c>
      <c r="G9" s="1">
        <v>3040440</v>
      </c>
      <c r="H9" s="1">
        <v>97842</v>
      </c>
      <c r="I9" s="1">
        <v>0</v>
      </c>
      <c r="J9" s="151">
        <v>762890</v>
      </c>
      <c r="K9" s="1">
        <v>1578349</v>
      </c>
      <c r="L9" s="151">
        <v>1832060</v>
      </c>
      <c r="M9" s="142">
        <v>78033</v>
      </c>
      <c r="N9" s="1">
        <v>809463</v>
      </c>
      <c r="O9" s="2">
        <v>271257</v>
      </c>
      <c r="P9" s="23">
        <v>538206</v>
      </c>
      <c r="Q9" s="7"/>
    </row>
    <row r="10" spans="1:17" ht="27" customHeight="1">
      <c r="A10" s="161" t="s">
        <v>21</v>
      </c>
      <c r="B10" s="22">
        <v>15364742</v>
      </c>
      <c r="C10" s="1">
        <v>1414196</v>
      </c>
      <c r="D10" s="1">
        <v>66991</v>
      </c>
      <c r="E10" s="1">
        <v>74552</v>
      </c>
      <c r="F10" s="1">
        <v>73344</v>
      </c>
      <c r="G10" s="1">
        <v>1275343</v>
      </c>
      <c r="H10" s="1">
        <v>16534</v>
      </c>
      <c r="I10" s="1">
        <v>0</v>
      </c>
      <c r="J10" s="151">
        <v>306229</v>
      </c>
      <c r="K10" s="1">
        <v>448852</v>
      </c>
      <c r="L10" s="151">
        <v>8640051</v>
      </c>
      <c r="M10" s="142">
        <v>25043</v>
      </c>
      <c r="N10" s="1">
        <v>609985</v>
      </c>
      <c r="O10" s="2">
        <v>288226</v>
      </c>
      <c r="P10" s="23">
        <v>321759</v>
      </c>
      <c r="Q10" s="7"/>
    </row>
    <row r="11" spans="1:17" ht="27" customHeight="1">
      <c r="A11" s="161" t="s">
        <v>22</v>
      </c>
      <c r="B11" s="22">
        <v>20393891</v>
      </c>
      <c r="C11" s="1">
        <v>1988734</v>
      </c>
      <c r="D11" s="1">
        <v>80265</v>
      </c>
      <c r="E11" s="1">
        <v>89361</v>
      </c>
      <c r="F11" s="1">
        <v>88427</v>
      </c>
      <c r="G11" s="1">
        <v>1582626</v>
      </c>
      <c r="H11" s="1">
        <v>105401</v>
      </c>
      <c r="I11" s="1">
        <v>0</v>
      </c>
      <c r="J11" s="151">
        <v>552030</v>
      </c>
      <c r="K11" s="1">
        <v>560728</v>
      </c>
      <c r="L11" s="151">
        <v>12360356</v>
      </c>
      <c r="M11" s="142">
        <v>37540</v>
      </c>
      <c r="N11" s="1">
        <v>440521</v>
      </c>
      <c r="O11" s="2">
        <v>23515</v>
      </c>
      <c r="P11" s="23">
        <v>417006</v>
      </c>
      <c r="Q11" s="7"/>
    </row>
    <row r="12" spans="1:17" ht="27" customHeight="1">
      <c r="A12" s="161" t="s">
        <v>23</v>
      </c>
      <c r="B12" s="22">
        <v>20001313</v>
      </c>
      <c r="C12" s="1">
        <v>1417531</v>
      </c>
      <c r="D12" s="1">
        <v>86850</v>
      </c>
      <c r="E12" s="1">
        <v>96677</v>
      </c>
      <c r="F12" s="1">
        <v>95457</v>
      </c>
      <c r="G12" s="1">
        <v>1236115</v>
      </c>
      <c r="H12" s="1">
        <v>56075</v>
      </c>
      <c r="I12" s="1">
        <v>0</v>
      </c>
      <c r="J12" s="151">
        <v>354252</v>
      </c>
      <c r="K12" s="1">
        <v>601079</v>
      </c>
      <c r="L12" s="151">
        <v>3686377</v>
      </c>
      <c r="M12" s="142">
        <v>28695</v>
      </c>
      <c r="N12" s="1">
        <v>1679243</v>
      </c>
      <c r="O12" s="2">
        <v>1118858</v>
      </c>
      <c r="P12" s="23">
        <v>560385</v>
      </c>
      <c r="Q12" s="7"/>
    </row>
    <row r="13" spans="1:17" ht="27" customHeight="1">
      <c r="A13" s="161" t="s">
        <v>24</v>
      </c>
      <c r="B13" s="22">
        <v>31209747</v>
      </c>
      <c r="C13" s="1">
        <v>2173205</v>
      </c>
      <c r="D13" s="1">
        <v>109364</v>
      </c>
      <c r="E13" s="1">
        <v>121746</v>
      </c>
      <c r="F13" s="1">
        <v>120332</v>
      </c>
      <c r="G13" s="1">
        <v>1700807</v>
      </c>
      <c r="H13" s="1">
        <v>82425</v>
      </c>
      <c r="I13" s="1">
        <v>0</v>
      </c>
      <c r="J13" s="151">
        <v>505244</v>
      </c>
      <c r="K13" s="1">
        <v>1121301</v>
      </c>
      <c r="L13" s="151">
        <v>523121</v>
      </c>
      <c r="M13" s="142">
        <v>43372</v>
      </c>
      <c r="N13" s="1">
        <v>862750</v>
      </c>
      <c r="O13" s="2">
        <v>54381</v>
      </c>
      <c r="P13" s="23">
        <v>808369</v>
      </c>
      <c r="Q13" s="7"/>
    </row>
    <row r="14" spans="1:17" ht="27" customHeight="1">
      <c r="A14" s="161" t="s">
        <v>25</v>
      </c>
      <c r="B14" s="22">
        <v>9847744</v>
      </c>
      <c r="C14" s="1">
        <v>903576</v>
      </c>
      <c r="D14" s="1">
        <v>46042</v>
      </c>
      <c r="E14" s="1">
        <v>51213</v>
      </c>
      <c r="F14" s="1">
        <v>50053</v>
      </c>
      <c r="G14" s="1">
        <v>685585</v>
      </c>
      <c r="H14" s="1">
        <v>77468</v>
      </c>
      <c r="I14" s="1">
        <v>0</v>
      </c>
      <c r="J14" s="151">
        <v>231665</v>
      </c>
      <c r="K14" s="1">
        <v>306086</v>
      </c>
      <c r="L14" s="151">
        <v>2844907</v>
      </c>
      <c r="M14" s="142">
        <v>16115</v>
      </c>
      <c r="N14" s="1">
        <v>52945</v>
      </c>
      <c r="O14" s="2">
        <v>18774</v>
      </c>
      <c r="P14" s="23">
        <v>34171</v>
      </c>
      <c r="Q14" s="7"/>
    </row>
    <row r="15" spans="1:17" ht="27" customHeight="1">
      <c r="A15" s="161" t="s">
        <v>26</v>
      </c>
      <c r="B15" s="22">
        <v>2350427</v>
      </c>
      <c r="C15" s="1">
        <v>235982</v>
      </c>
      <c r="D15" s="1">
        <v>9490</v>
      </c>
      <c r="E15" s="1">
        <v>10541</v>
      </c>
      <c r="F15" s="1">
        <v>10082</v>
      </c>
      <c r="G15" s="1">
        <v>218212</v>
      </c>
      <c r="H15" s="1">
        <v>0</v>
      </c>
      <c r="I15" s="1">
        <v>0</v>
      </c>
      <c r="J15" s="151">
        <v>53772</v>
      </c>
      <c r="K15" s="1">
        <v>49365</v>
      </c>
      <c r="L15" s="151">
        <v>3092314</v>
      </c>
      <c r="M15" s="142">
        <v>4144</v>
      </c>
      <c r="N15" s="1">
        <v>161241</v>
      </c>
      <c r="O15" s="2">
        <v>39783</v>
      </c>
      <c r="P15" s="23">
        <v>121458</v>
      </c>
      <c r="Q15" s="7"/>
    </row>
    <row r="16" spans="1:17" ht="27" customHeight="1">
      <c r="A16" s="161" t="s">
        <v>27</v>
      </c>
      <c r="B16" s="22">
        <v>11000089</v>
      </c>
      <c r="C16" s="1">
        <v>606062</v>
      </c>
      <c r="D16" s="1">
        <v>25170</v>
      </c>
      <c r="E16" s="1">
        <v>28020</v>
      </c>
      <c r="F16" s="1">
        <v>27718</v>
      </c>
      <c r="G16" s="1">
        <v>434828</v>
      </c>
      <c r="H16" s="1">
        <v>132220</v>
      </c>
      <c r="I16" s="1">
        <v>0</v>
      </c>
      <c r="J16" s="151">
        <v>156356</v>
      </c>
      <c r="K16" s="1">
        <v>272281</v>
      </c>
      <c r="L16" s="151">
        <v>1195537</v>
      </c>
      <c r="M16" s="142">
        <v>8974</v>
      </c>
      <c r="N16" s="1">
        <v>195861</v>
      </c>
      <c r="O16" s="2">
        <v>52183</v>
      </c>
      <c r="P16" s="23">
        <v>143678</v>
      </c>
      <c r="Q16" s="7"/>
    </row>
    <row r="17" spans="1:17" ht="27" customHeight="1">
      <c r="A17" s="161" t="s">
        <v>28</v>
      </c>
      <c r="B17" s="22">
        <v>2902517</v>
      </c>
      <c r="C17" s="1">
        <v>250221</v>
      </c>
      <c r="D17" s="1">
        <v>9125</v>
      </c>
      <c r="E17" s="1">
        <v>10146</v>
      </c>
      <c r="F17" s="1">
        <v>9859</v>
      </c>
      <c r="G17" s="1">
        <v>239236</v>
      </c>
      <c r="H17" s="1">
        <v>12856</v>
      </c>
      <c r="I17" s="1">
        <v>0</v>
      </c>
      <c r="J17" s="151">
        <v>58052</v>
      </c>
      <c r="K17" s="1">
        <v>46193</v>
      </c>
      <c r="L17" s="151">
        <v>2660349</v>
      </c>
      <c r="M17" s="142">
        <v>2284</v>
      </c>
      <c r="N17" s="1">
        <v>6707</v>
      </c>
      <c r="O17" s="2">
        <v>0</v>
      </c>
      <c r="P17" s="23">
        <v>6707</v>
      </c>
      <c r="Q17" s="7"/>
    </row>
    <row r="18" spans="1:17" ht="27" customHeight="1">
      <c r="A18" s="161" t="s">
        <v>29</v>
      </c>
      <c r="B18" s="22">
        <v>1633136</v>
      </c>
      <c r="C18" s="1">
        <v>247090</v>
      </c>
      <c r="D18" s="1">
        <v>7189</v>
      </c>
      <c r="E18" s="1">
        <v>7999</v>
      </c>
      <c r="F18" s="1">
        <v>7849</v>
      </c>
      <c r="G18" s="1">
        <v>199555</v>
      </c>
      <c r="H18" s="1">
        <v>0</v>
      </c>
      <c r="I18" s="1">
        <v>0</v>
      </c>
      <c r="J18" s="151">
        <v>79166</v>
      </c>
      <c r="K18" s="1">
        <v>36969</v>
      </c>
      <c r="L18" s="151">
        <v>4789109</v>
      </c>
      <c r="M18" s="142">
        <v>3270</v>
      </c>
      <c r="N18" s="1">
        <v>358693</v>
      </c>
      <c r="O18" s="2">
        <v>337316</v>
      </c>
      <c r="P18" s="23">
        <v>21377</v>
      </c>
      <c r="Q18" s="7"/>
    </row>
    <row r="19" spans="1:17" ht="27" customHeight="1">
      <c r="A19" s="93" t="s">
        <v>122</v>
      </c>
      <c r="B19" s="100">
        <v>9010335</v>
      </c>
      <c r="C19" s="101">
        <v>713246</v>
      </c>
      <c r="D19" s="101">
        <v>22400</v>
      </c>
      <c r="E19" s="101">
        <v>24936</v>
      </c>
      <c r="F19" s="101">
        <v>24639</v>
      </c>
      <c r="G19" s="101">
        <v>453807</v>
      </c>
      <c r="H19" s="101">
        <v>199622</v>
      </c>
      <c r="I19" s="101">
        <v>0</v>
      </c>
      <c r="J19" s="152">
        <v>226484</v>
      </c>
      <c r="K19" s="101">
        <v>257418</v>
      </c>
      <c r="L19" s="152">
        <v>2212324</v>
      </c>
      <c r="M19" s="143">
        <v>7963</v>
      </c>
      <c r="N19" s="101">
        <v>27960</v>
      </c>
      <c r="O19" s="102">
        <v>2089</v>
      </c>
      <c r="P19" s="103">
        <v>25871</v>
      </c>
      <c r="Q19" s="7"/>
    </row>
    <row r="20" spans="1:17" ht="27" customHeight="1">
      <c r="A20" s="94" t="s">
        <v>123</v>
      </c>
      <c r="B20" s="104">
        <v>5627743</v>
      </c>
      <c r="C20" s="105">
        <v>619733</v>
      </c>
      <c r="D20" s="105">
        <v>20102</v>
      </c>
      <c r="E20" s="105">
        <v>22353</v>
      </c>
      <c r="F20" s="105">
        <v>21739</v>
      </c>
      <c r="G20" s="105">
        <v>539410</v>
      </c>
      <c r="H20" s="105">
        <v>75907</v>
      </c>
      <c r="I20" s="105">
        <v>0</v>
      </c>
      <c r="J20" s="153">
        <v>157464</v>
      </c>
      <c r="K20" s="105">
        <v>108098</v>
      </c>
      <c r="L20" s="153">
        <v>7832239</v>
      </c>
      <c r="M20" s="144">
        <v>5420</v>
      </c>
      <c r="N20" s="105">
        <v>33148</v>
      </c>
      <c r="O20" s="106">
        <v>0</v>
      </c>
      <c r="P20" s="107">
        <v>33148</v>
      </c>
      <c r="Q20" s="7"/>
    </row>
    <row r="21" spans="1:17" ht="27" customHeight="1" thickBot="1">
      <c r="A21" s="95" t="s">
        <v>124</v>
      </c>
      <c r="B21" s="17">
        <v>13828285</v>
      </c>
      <c r="C21" s="18">
        <v>1501235</v>
      </c>
      <c r="D21" s="18">
        <v>46505</v>
      </c>
      <c r="E21" s="18">
        <v>51758</v>
      </c>
      <c r="F21" s="18">
        <v>50983</v>
      </c>
      <c r="G21" s="18">
        <v>967789</v>
      </c>
      <c r="H21" s="18">
        <v>259289</v>
      </c>
      <c r="I21" s="18">
        <v>0</v>
      </c>
      <c r="J21" s="150">
        <v>497546</v>
      </c>
      <c r="K21" s="18">
        <v>336966</v>
      </c>
      <c r="L21" s="150">
        <v>9268662</v>
      </c>
      <c r="M21" s="5">
        <v>18864</v>
      </c>
      <c r="N21" s="18">
        <v>202282</v>
      </c>
      <c r="O21" s="25">
        <v>111791</v>
      </c>
      <c r="P21" s="26">
        <v>90491</v>
      </c>
      <c r="Q21" s="7"/>
    </row>
    <row r="22" spans="1:17" ht="27" customHeight="1">
      <c r="A22" s="112" t="s">
        <v>30</v>
      </c>
      <c r="B22" s="28">
        <v>884028</v>
      </c>
      <c r="C22" s="29">
        <v>97511</v>
      </c>
      <c r="D22" s="29">
        <v>3731</v>
      </c>
      <c r="E22" s="29">
        <v>4153</v>
      </c>
      <c r="F22" s="29">
        <v>4101</v>
      </c>
      <c r="G22" s="29">
        <v>66491</v>
      </c>
      <c r="H22" s="29">
        <v>0</v>
      </c>
      <c r="I22" s="29">
        <v>0</v>
      </c>
      <c r="J22" s="154">
        <v>26804</v>
      </c>
      <c r="K22" s="29">
        <v>25371</v>
      </c>
      <c r="L22" s="154">
        <v>643335</v>
      </c>
      <c r="M22" s="15">
        <v>917</v>
      </c>
      <c r="N22" s="29">
        <v>54879</v>
      </c>
      <c r="O22" s="30">
        <v>2124</v>
      </c>
      <c r="P22" s="31">
        <v>52755</v>
      </c>
      <c r="Q22" s="7"/>
    </row>
    <row r="23" spans="1:17" ht="27" customHeight="1">
      <c r="A23" s="162" t="s">
        <v>31</v>
      </c>
      <c r="B23" s="77">
        <v>3208113</v>
      </c>
      <c r="C23" s="78">
        <v>310498</v>
      </c>
      <c r="D23" s="78">
        <v>15862</v>
      </c>
      <c r="E23" s="78">
        <v>17653</v>
      </c>
      <c r="F23" s="78">
        <v>17393</v>
      </c>
      <c r="G23" s="78">
        <v>212341</v>
      </c>
      <c r="H23" s="78">
        <v>48578</v>
      </c>
      <c r="I23" s="78">
        <v>0</v>
      </c>
      <c r="J23" s="155">
        <v>76343</v>
      </c>
      <c r="K23" s="78">
        <v>115244</v>
      </c>
      <c r="L23" s="155">
        <v>690759</v>
      </c>
      <c r="M23" s="145">
        <v>4776</v>
      </c>
      <c r="N23" s="78">
        <v>3923</v>
      </c>
      <c r="O23" s="79">
        <v>0</v>
      </c>
      <c r="P23" s="80">
        <v>3923</v>
      </c>
      <c r="Q23" s="7"/>
    </row>
    <row r="24" spans="1:17" ht="27" customHeight="1">
      <c r="A24" s="161" t="s">
        <v>32</v>
      </c>
      <c r="B24" s="22">
        <v>4679556</v>
      </c>
      <c r="C24" s="1">
        <v>515039</v>
      </c>
      <c r="D24" s="1">
        <v>20840</v>
      </c>
      <c r="E24" s="1">
        <v>23204</v>
      </c>
      <c r="F24" s="1">
        <v>23022</v>
      </c>
      <c r="G24" s="1">
        <v>322358</v>
      </c>
      <c r="H24" s="1">
        <v>82786</v>
      </c>
      <c r="I24" s="1">
        <v>0</v>
      </c>
      <c r="J24" s="151">
        <v>155917</v>
      </c>
      <c r="K24" s="1">
        <v>141115</v>
      </c>
      <c r="L24" s="151">
        <v>1415675</v>
      </c>
      <c r="M24" s="142">
        <v>8393</v>
      </c>
      <c r="N24" s="1">
        <v>58162</v>
      </c>
      <c r="O24" s="2">
        <v>247</v>
      </c>
      <c r="P24" s="23">
        <v>57915</v>
      </c>
      <c r="Q24" s="7"/>
    </row>
    <row r="25" spans="1:17" ht="27" customHeight="1">
      <c r="A25" s="161" t="s">
        <v>33</v>
      </c>
      <c r="B25" s="22">
        <v>1604166</v>
      </c>
      <c r="C25" s="1">
        <v>77340</v>
      </c>
      <c r="D25" s="1">
        <v>4173</v>
      </c>
      <c r="E25" s="1">
        <v>4643</v>
      </c>
      <c r="F25" s="1">
        <v>4548</v>
      </c>
      <c r="G25" s="1">
        <v>74059</v>
      </c>
      <c r="H25" s="1">
        <v>0</v>
      </c>
      <c r="I25" s="1">
        <v>0</v>
      </c>
      <c r="J25" s="151">
        <v>17980</v>
      </c>
      <c r="K25" s="1">
        <v>35849</v>
      </c>
      <c r="L25" s="151">
        <v>230749</v>
      </c>
      <c r="M25" s="142">
        <v>1190</v>
      </c>
      <c r="N25" s="1">
        <v>5504</v>
      </c>
      <c r="O25" s="2">
        <v>0</v>
      </c>
      <c r="P25" s="23">
        <v>5504</v>
      </c>
      <c r="Q25" s="7"/>
    </row>
    <row r="26" spans="1:17" ht="27" customHeight="1">
      <c r="A26" s="112" t="s">
        <v>34</v>
      </c>
      <c r="B26" s="28">
        <v>4739337</v>
      </c>
      <c r="C26" s="29">
        <v>165908</v>
      </c>
      <c r="D26" s="29">
        <v>6717</v>
      </c>
      <c r="E26" s="29">
        <v>7479</v>
      </c>
      <c r="F26" s="29">
        <v>7395</v>
      </c>
      <c r="G26" s="29">
        <v>128202</v>
      </c>
      <c r="H26" s="29">
        <v>0</v>
      </c>
      <c r="I26" s="29">
        <v>0</v>
      </c>
      <c r="J26" s="154">
        <v>34107</v>
      </c>
      <c r="K26" s="29">
        <v>62439</v>
      </c>
      <c r="L26" s="154">
        <v>10847</v>
      </c>
      <c r="M26" s="15">
        <v>3441</v>
      </c>
      <c r="N26" s="29">
        <v>29521</v>
      </c>
      <c r="O26" s="30">
        <v>229</v>
      </c>
      <c r="P26" s="31">
        <v>29292</v>
      </c>
      <c r="Q26" s="7"/>
    </row>
    <row r="27" spans="1:17" ht="27" customHeight="1">
      <c r="A27" s="161" t="s">
        <v>35</v>
      </c>
      <c r="B27" s="22">
        <v>3228687</v>
      </c>
      <c r="C27" s="1">
        <v>270973</v>
      </c>
      <c r="D27" s="1">
        <v>6920</v>
      </c>
      <c r="E27" s="1">
        <v>7701</v>
      </c>
      <c r="F27" s="1">
        <v>7583</v>
      </c>
      <c r="G27" s="1">
        <v>152544</v>
      </c>
      <c r="H27" s="1">
        <v>0</v>
      </c>
      <c r="I27" s="1">
        <v>0</v>
      </c>
      <c r="J27" s="151">
        <v>97799</v>
      </c>
      <c r="K27" s="1">
        <v>97137</v>
      </c>
      <c r="L27" s="151">
        <v>1447824</v>
      </c>
      <c r="M27" s="142">
        <v>2958</v>
      </c>
      <c r="N27" s="1">
        <v>12912</v>
      </c>
      <c r="O27" s="2">
        <v>0</v>
      </c>
      <c r="P27" s="23">
        <v>12912</v>
      </c>
      <c r="Q27" s="7"/>
    </row>
    <row r="28" spans="1:17" ht="27" customHeight="1">
      <c r="A28" s="161" t="s">
        <v>36</v>
      </c>
      <c r="B28" s="22">
        <v>2084654</v>
      </c>
      <c r="C28" s="1">
        <v>325625</v>
      </c>
      <c r="D28" s="1">
        <v>9867</v>
      </c>
      <c r="E28" s="1">
        <v>10984</v>
      </c>
      <c r="F28" s="1">
        <v>10860</v>
      </c>
      <c r="G28" s="1">
        <v>180720</v>
      </c>
      <c r="H28" s="1">
        <v>6518</v>
      </c>
      <c r="I28" s="1">
        <v>0</v>
      </c>
      <c r="J28" s="151">
        <v>101804</v>
      </c>
      <c r="K28" s="1">
        <v>54795</v>
      </c>
      <c r="L28" s="151">
        <v>1785696</v>
      </c>
      <c r="M28" s="142">
        <v>4025</v>
      </c>
      <c r="N28" s="1">
        <v>5824</v>
      </c>
      <c r="O28" s="2">
        <v>0</v>
      </c>
      <c r="P28" s="23">
        <v>5824</v>
      </c>
      <c r="Q28" s="7"/>
    </row>
    <row r="29" spans="1:17" ht="27" customHeight="1">
      <c r="A29" s="96" t="s">
        <v>37</v>
      </c>
      <c r="B29" s="108">
        <v>938450</v>
      </c>
      <c r="C29" s="109">
        <v>159828</v>
      </c>
      <c r="D29" s="109">
        <v>4087</v>
      </c>
      <c r="E29" s="109">
        <v>4548</v>
      </c>
      <c r="F29" s="109">
        <v>4454</v>
      </c>
      <c r="G29" s="109">
        <v>98874</v>
      </c>
      <c r="H29" s="109">
        <v>0</v>
      </c>
      <c r="I29" s="109">
        <v>0</v>
      </c>
      <c r="J29" s="156">
        <v>53983</v>
      </c>
      <c r="K29" s="109">
        <v>20468</v>
      </c>
      <c r="L29" s="156">
        <v>3334375</v>
      </c>
      <c r="M29" s="146">
        <v>1952</v>
      </c>
      <c r="N29" s="109">
        <v>14563</v>
      </c>
      <c r="O29" s="110">
        <v>0</v>
      </c>
      <c r="P29" s="111">
        <v>14563</v>
      </c>
      <c r="Q29" s="7"/>
    </row>
    <row r="30" spans="1:17" ht="27" customHeight="1">
      <c r="A30" s="161" t="s">
        <v>38</v>
      </c>
      <c r="B30" s="22">
        <v>1872604</v>
      </c>
      <c r="C30" s="1">
        <v>203085</v>
      </c>
      <c r="D30" s="1">
        <v>7083</v>
      </c>
      <c r="E30" s="1">
        <v>7884</v>
      </c>
      <c r="F30" s="1">
        <v>7802</v>
      </c>
      <c r="G30" s="1">
        <v>135070</v>
      </c>
      <c r="H30" s="1">
        <v>7933</v>
      </c>
      <c r="I30" s="1">
        <v>0</v>
      </c>
      <c r="J30" s="151">
        <v>64971</v>
      </c>
      <c r="K30" s="1">
        <v>101308</v>
      </c>
      <c r="L30" s="151">
        <v>520878</v>
      </c>
      <c r="M30" s="142">
        <v>2770</v>
      </c>
      <c r="N30" s="1">
        <v>5987</v>
      </c>
      <c r="O30" s="2">
        <v>985</v>
      </c>
      <c r="P30" s="23">
        <v>5002</v>
      </c>
      <c r="Q30" s="7"/>
    </row>
    <row r="31" spans="1:17" ht="27" customHeight="1">
      <c r="A31" s="161" t="s">
        <v>133</v>
      </c>
      <c r="B31" s="22">
        <v>617668</v>
      </c>
      <c r="C31" s="1">
        <v>124943</v>
      </c>
      <c r="D31" s="1">
        <v>3588</v>
      </c>
      <c r="E31" s="1">
        <v>3996</v>
      </c>
      <c r="F31" s="1">
        <v>3958</v>
      </c>
      <c r="G31" s="1">
        <v>69587</v>
      </c>
      <c r="H31" s="1">
        <v>0</v>
      </c>
      <c r="I31" s="1">
        <v>0</v>
      </c>
      <c r="J31" s="151">
        <v>34859</v>
      </c>
      <c r="K31" s="1">
        <v>18553</v>
      </c>
      <c r="L31" s="151">
        <v>1373343</v>
      </c>
      <c r="M31" s="142">
        <v>1222</v>
      </c>
      <c r="N31" s="1">
        <v>8038</v>
      </c>
      <c r="O31" s="2">
        <v>0</v>
      </c>
      <c r="P31" s="23">
        <v>8038</v>
      </c>
      <c r="Q31" s="7"/>
    </row>
    <row r="32" spans="1:17" ht="27" customHeight="1">
      <c r="A32" s="161" t="s">
        <v>134</v>
      </c>
      <c r="B32" s="22">
        <v>701470</v>
      </c>
      <c r="C32" s="1">
        <v>134749</v>
      </c>
      <c r="D32" s="1">
        <v>3645</v>
      </c>
      <c r="E32" s="1">
        <v>4056</v>
      </c>
      <c r="F32" s="1">
        <v>3973</v>
      </c>
      <c r="G32" s="1">
        <v>97262</v>
      </c>
      <c r="H32" s="1">
        <v>0</v>
      </c>
      <c r="I32" s="1">
        <v>0</v>
      </c>
      <c r="J32" s="151">
        <v>40504</v>
      </c>
      <c r="K32" s="1">
        <v>19377</v>
      </c>
      <c r="L32" s="151">
        <v>3538764</v>
      </c>
      <c r="M32" s="142">
        <v>1763</v>
      </c>
      <c r="N32" s="1">
        <v>9623</v>
      </c>
      <c r="O32" s="2">
        <v>0</v>
      </c>
      <c r="P32" s="23">
        <v>9623</v>
      </c>
      <c r="Q32" s="7"/>
    </row>
    <row r="33" spans="1:17" ht="27" customHeight="1">
      <c r="A33" s="96" t="s">
        <v>135</v>
      </c>
      <c r="B33" s="108">
        <v>1012246</v>
      </c>
      <c r="C33" s="109">
        <v>227743</v>
      </c>
      <c r="D33" s="109">
        <v>5613</v>
      </c>
      <c r="E33" s="109">
        <v>6230</v>
      </c>
      <c r="F33" s="109">
        <v>5890</v>
      </c>
      <c r="G33" s="109">
        <v>142869</v>
      </c>
      <c r="H33" s="109">
        <v>0</v>
      </c>
      <c r="I33" s="109">
        <v>0</v>
      </c>
      <c r="J33" s="156">
        <v>76067</v>
      </c>
      <c r="K33" s="109">
        <v>27185</v>
      </c>
      <c r="L33" s="156">
        <v>4226723</v>
      </c>
      <c r="M33" s="146">
        <v>1937</v>
      </c>
      <c r="N33" s="109">
        <v>49372</v>
      </c>
      <c r="O33" s="110">
        <v>19570</v>
      </c>
      <c r="P33" s="111">
        <v>29802</v>
      </c>
      <c r="Q33" s="7"/>
    </row>
    <row r="34" spans="1:17" ht="27" customHeight="1">
      <c r="A34" s="162" t="s">
        <v>136</v>
      </c>
      <c r="B34" s="77">
        <v>1409475</v>
      </c>
      <c r="C34" s="78">
        <v>218345</v>
      </c>
      <c r="D34" s="78">
        <v>6744</v>
      </c>
      <c r="E34" s="78">
        <v>7487</v>
      </c>
      <c r="F34" s="78">
        <v>7094</v>
      </c>
      <c r="G34" s="78">
        <v>183084</v>
      </c>
      <c r="H34" s="78">
        <v>0</v>
      </c>
      <c r="I34" s="78">
        <v>0</v>
      </c>
      <c r="J34" s="155">
        <v>71032</v>
      </c>
      <c r="K34" s="78">
        <v>32478</v>
      </c>
      <c r="L34" s="155">
        <v>4102069</v>
      </c>
      <c r="M34" s="145">
        <v>2930</v>
      </c>
      <c r="N34" s="78">
        <v>119789</v>
      </c>
      <c r="O34" s="79">
        <v>11189</v>
      </c>
      <c r="P34" s="80">
        <v>108600</v>
      </c>
      <c r="Q34" s="7"/>
    </row>
    <row r="35" spans="1:17" ht="27" customHeight="1">
      <c r="A35" s="161" t="s">
        <v>40</v>
      </c>
      <c r="B35" s="22">
        <v>748835</v>
      </c>
      <c r="C35" s="1">
        <v>138078</v>
      </c>
      <c r="D35" s="1">
        <v>3318</v>
      </c>
      <c r="E35" s="1">
        <v>3693</v>
      </c>
      <c r="F35" s="1">
        <v>3649</v>
      </c>
      <c r="G35" s="1">
        <v>80434</v>
      </c>
      <c r="H35" s="1">
        <v>0</v>
      </c>
      <c r="I35" s="1">
        <v>0</v>
      </c>
      <c r="J35" s="151">
        <v>50177</v>
      </c>
      <c r="K35" s="1">
        <v>17113</v>
      </c>
      <c r="L35" s="151">
        <v>2150189</v>
      </c>
      <c r="M35" s="142">
        <v>1446</v>
      </c>
      <c r="N35" s="1">
        <v>31041</v>
      </c>
      <c r="O35" s="2">
        <v>4242</v>
      </c>
      <c r="P35" s="23">
        <v>26799</v>
      </c>
      <c r="Q35" s="7"/>
    </row>
    <row r="36" spans="1:17" ht="27" customHeight="1" thickBot="1">
      <c r="A36" s="159" t="s">
        <v>41</v>
      </c>
      <c r="B36" s="7">
        <v>1019501</v>
      </c>
      <c r="C36" s="8">
        <v>156676</v>
      </c>
      <c r="D36" s="8">
        <v>4265</v>
      </c>
      <c r="E36" s="8">
        <v>4750</v>
      </c>
      <c r="F36" s="8">
        <v>4725</v>
      </c>
      <c r="G36" s="8">
        <v>98413</v>
      </c>
      <c r="H36" s="8">
        <v>0</v>
      </c>
      <c r="I36" s="8">
        <v>0</v>
      </c>
      <c r="J36" s="148">
        <v>45695</v>
      </c>
      <c r="K36" s="8">
        <v>20861</v>
      </c>
      <c r="L36" s="148">
        <v>2174270</v>
      </c>
      <c r="M36" s="140">
        <v>1535</v>
      </c>
      <c r="N36" s="8">
        <v>22733</v>
      </c>
      <c r="O36" s="73">
        <v>75</v>
      </c>
      <c r="P36" s="74">
        <v>22658</v>
      </c>
      <c r="Q36" s="7"/>
    </row>
    <row r="37" spans="1:17" ht="27" customHeight="1" thickBot="1">
      <c r="A37" s="163" t="s">
        <v>42</v>
      </c>
      <c r="B37" s="164">
        <f>SUM(B8:B21)</f>
        <v>235609942</v>
      </c>
      <c r="C37" s="165">
        <f aca="true" t="shared" si="0" ref="C37:P37">SUM(C8:C21)</f>
        <v>19124406</v>
      </c>
      <c r="D37" s="165">
        <f t="shared" si="0"/>
        <v>872285</v>
      </c>
      <c r="E37" s="165">
        <f>SUM(E8:E21)</f>
        <v>970845</v>
      </c>
      <c r="F37" s="165">
        <f>SUM(F8:F21)</f>
        <v>956928</v>
      </c>
      <c r="G37" s="165">
        <f t="shared" si="0"/>
        <v>15357487</v>
      </c>
      <c r="H37" s="165">
        <f t="shared" si="0"/>
        <v>1518907</v>
      </c>
      <c r="I37" s="165">
        <f t="shared" si="0"/>
        <v>0</v>
      </c>
      <c r="J37" s="167">
        <f t="shared" si="0"/>
        <v>4905347</v>
      </c>
      <c r="K37" s="165">
        <f t="shared" si="0"/>
        <v>6917672</v>
      </c>
      <c r="L37" s="167">
        <f t="shared" si="0"/>
        <v>76563711</v>
      </c>
      <c r="M37" s="168">
        <f t="shared" si="0"/>
        <v>341145</v>
      </c>
      <c r="N37" s="165">
        <f t="shared" si="0"/>
        <v>6669859</v>
      </c>
      <c r="O37" s="165">
        <f t="shared" si="0"/>
        <v>2630497</v>
      </c>
      <c r="P37" s="166">
        <f t="shared" si="0"/>
        <v>4039362</v>
      </c>
      <c r="Q37" s="7"/>
    </row>
    <row r="38" spans="1:17" ht="27" customHeight="1" thickBot="1">
      <c r="A38" s="95" t="s">
        <v>145</v>
      </c>
      <c r="B38" s="17">
        <f aca="true" t="shared" si="1" ref="B38:P38">SUM(B22:B36)</f>
        <v>28748790</v>
      </c>
      <c r="C38" s="18">
        <f t="shared" si="1"/>
        <v>3126341</v>
      </c>
      <c r="D38" s="18">
        <f t="shared" si="1"/>
        <v>106453</v>
      </c>
      <c r="E38" s="18">
        <f t="shared" si="1"/>
        <v>118461</v>
      </c>
      <c r="F38" s="18">
        <f t="shared" si="1"/>
        <v>116447</v>
      </c>
      <c r="G38" s="18">
        <f t="shared" si="1"/>
        <v>2042308</v>
      </c>
      <c r="H38" s="18">
        <f t="shared" si="1"/>
        <v>145815</v>
      </c>
      <c r="I38" s="18">
        <f t="shared" si="1"/>
        <v>0</v>
      </c>
      <c r="J38" s="150">
        <f t="shared" si="1"/>
        <v>948042</v>
      </c>
      <c r="K38" s="18">
        <f t="shared" si="1"/>
        <v>789293</v>
      </c>
      <c r="L38" s="150">
        <f t="shared" si="1"/>
        <v>27645496</v>
      </c>
      <c r="M38" s="5">
        <f t="shared" si="1"/>
        <v>41255</v>
      </c>
      <c r="N38" s="18">
        <f t="shared" si="1"/>
        <v>431871</v>
      </c>
      <c r="O38" s="18">
        <f t="shared" si="1"/>
        <v>38661</v>
      </c>
      <c r="P38" s="19">
        <f t="shared" si="1"/>
        <v>393210</v>
      </c>
      <c r="Q38" s="7"/>
    </row>
    <row r="39" spans="1:17" ht="27" customHeight="1" thickBot="1">
      <c r="A39" s="95" t="s">
        <v>43</v>
      </c>
      <c r="B39" s="17">
        <f aca="true" t="shared" si="2" ref="B39:P39">SUM(B8:B36)</f>
        <v>264358732</v>
      </c>
      <c r="C39" s="18">
        <f t="shared" si="2"/>
        <v>22250747</v>
      </c>
      <c r="D39" s="18">
        <f t="shared" si="2"/>
        <v>978738</v>
      </c>
      <c r="E39" s="18">
        <f t="shared" si="2"/>
        <v>1089306</v>
      </c>
      <c r="F39" s="18">
        <f t="shared" si="2"/>
        <v>1073375</v>
      </c>
      <c r="G39" s="18">
        <f t="shared" si="2"/>
        <v>17399795</v>
      </c>
      <c r="H39" s="18">
        <f t="shared" si="2"/>
        <v>1664722</v>
      </c>
      <c r="I39" s="18">
        <f t="shared" si="2"/>
        <v>0</v>
      </c>
      <c r="J39" s="150">
        <f t="shared" si="2"/>
        <v>5853389</v>
      </c>
      <c r="K39" s="18">
        <f t="shared" si="2"/>
        <v>7706965</v>
      </c>
      <c r="L39" s="150">
        <f t="shared" si="2"/>
        <v>104209207</v>
      </c>
      <c r="M39" s="5">
        <f t="shared" si="2"/>
        <v>382400</v>
      </c>
      <c r="N39" s="18">
        <f t="shared" si="2"/>
        <v>7101730</v>
      </c>
      <c r="O39" s="18">
        <f t="shared" si="2"/>
        <v>2669158</v>
      </c>
      <c r="P39" s="19">
        <f t="shared" si="2"/>
        <v>4432572</v>
      </c>
      <c r="Q39" s="7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6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pane xSplit="1" ySplit="7" topLeftCell="B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B8" sqref="B8"/>
    </sheetView>
  </sheetViews>
  <sheetFormatPr defaultColWidth="14.75" defaultRowHeight="24" customHeight="1"/>
  <cols>
    <col min="1" max="16384" width="14.75" style="41" customWidth="1"/>
  </cols>
  <sheetData>
    <row r="1" ht="27" customHeight="1">
      <c r="A1" s="41" t="s">
        <v>47</v>
      </c>
    </row>
    <row r="2" spans="1:15" ht="27" customHeight="1" thickBot="1">
      <c r="A2" s="53"/>
      <c r="B2" s="53"/>
      <c r="C2" s="53"/>
      <c r="D2" s="53"/>
      <c r="E2" s="53"/>
      <c r="F2" s="53"/>
      <c r="G2" s="53"/>
      <c r="H2" s="54"/>
      <c r="I2" s="53"/>
      <c r="J2" s="53"/>
      <c r="K2" s="53"/>
      <c r="L2" s="53"/>
      <c r="M2" s="53"/>
      <c r="N2" s="53"/>
      <c r="O2" s="54" t="s">
        <v>1</v>
      </c>
    </row>
    <row r="3" spans="1:16" ht="27" customHeight="1">
      <c r="A3" s="40"/>
      <c r="B3" s="40"/>
      <c r="C3" s="55"/>
      <c r="D3" s="55"/>
      <c r="E3" s="55"/>
      <c r="F3" s="55"/>
      <c r="G3" s="58"/>
      <c r="H3" s="55"/>
      <c r="I3" s="176"/>
      <c r="J3" s="58"/>
      <c r="K3" s="55"/>
      <c r="L3" s="55"/>
      <c r="M3" s="55"/>
      <c r="N3" s="55"/>
      <c r="O3" s="56"/>
      <c r="P3" s="40"/>
    </row>
    <row r="4" spans="1:16" ht="27" customHeight="1">
      <c r="A4" s="40"/>
      <c r="B4" s="40"/>
      <c r="C4" s="58"/>
      <c r="D4" s="58"/>
      <c r="E4" s="58"/>
      <c r="F4" s="58"/>
      <c r="G4" s="58"/>
      <c r="H4" s="58"/>
      <c r="I4" s="177"/>
      <c r="J4" s="58"/>
      <c r="K4" s="58"/>
      <c r="L4" s="58"/>
      <c r="M4" s="58"/>
      <c r="N4" s="58"/>
      <c r="O4" s="57"/>
      <c r="P4" s="40"/>
    </row>
    <row r="5" spans="1:16" ht="27" customHeight="1">
      <c r="A5" s="59" t="s">
        <v>143</v>
      </c>
      <c r="B5" s="72" t="s">
        <v>49</v>
      </c>
      <c r="C5" s="60" t="s">
        <v>50</v>
      </c>
      <c r="D5" s="60" t="s">
        <v>51</v>
      </c>
      <c r="E5" s="60" t="s">
        <v>52</v>
      </c>
      <c r="F5" s="60" t="s">
        <v>17</v>
      </c>
      <c r="G5" s="60" t="s">
        <v>48</v>
      </c>
      <c r="H5" s="60" t="s">
        <v>129</v>
      </c>
      <c r="I5" s="178" t="s">
        <v>131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1" t="s">
        <v>58</v>
      </c>
      <c r="P5" s="40"/>
    </row>
    <row r="6" spans="1:16" ht="27" customHeight="1">
      <c r="A6" s="40"/>
      <c r="B6" s="40"/>
      <c r="C6" s="58"/>
      <c r="D6" s="60" t="s">
        <v>49</v>
      </c>
      <c r="E6" s="60" t="s">
        <v>49</v>
      </c>
      <c r="F6" s="58"/>
      <c r="G6" s="58"/>
      <c r="H6" s="60" t="s">
        <v>130</v>
      </c>
      <c r="I6" s="179" t="s">
        <v>132</v>
      </c>
      <c r="J6" s="58"/>
      <c r="K6" s="60" t="s">
        <v>15</v>
      </c>
      <c r="L6" s="60" t="s">
        <v>15</v>
      </c>
      <c r="M6" s="60" t="s">
        <v>15</v>
      </c>
      <c r="N6" s="60" t="s">
        <v>15</v>
      </c>
      <c r="O6" s="61" t="s">
        <v>59</v>
      </c>
      <c r="P6" s="40"/>
    </row>
    <row r="7" spans="1:16" ht="27" customHeight="1" thickBot="1">
      <c r="A7" s="43"/>
      <c r="B7" s="43"/>
      <c r="C7" s="45"/>
      <c r="D7" s="45"/>
      <c r="E7" s="45"/>
      <c r="F7" s="45"/>
      <c r="G7" s="45"/>
      <c r="H7" s="45"/>
      <c r="I7" s="180"/>
      <c r="J7" s="45"/>
      <c r="K7" s="45"/>
      <c r="L7" s="45"/>
      <c r="M7" s="45"/>
      <c r="N7" s="45"/>
      <c r="O7" s="52"/>
      <c r="P7" s="40"/>
    </row>
    <row r="8" spans="1:16" ht="27" customHeight="1">
      <c r="A8" s="38" t="s">
        <v>19</v>
      </c>
      <c r="B8" s="39">
        <v>2919941</v>
      </c>
      <c r="C8" s="3">
        <v>380694</v>
      </c>
      <c r="D8" s="3">
        <v>591848</v>
      </c>
      <c r="E8" s="3">
        <v>320091</v>
      </c>
      <c r="F8" s="3">
        <v>1627308</v>
      </c>
      <c r="G8" s="36">
        <v>257831</v>
      </c>
      <c r="H8" s="3">
        <v>51025</v>
      </c>
      <c r="I8" s="181">
        <v>206806</v>
      </c>
      <c r="J8" s="36">
        <v>7745693</v>
      </c>
      <c r="K8" s="3">
        <v>2396600</v>
      </c>
      <c r="L8" s="3">
        <v>688978</v>
      </c>
      <c r="M8" s="3">
        <v>0</v>
      </c>
      <c r="N8" s="3">
        <v>0</v>
      </c>
      <c r="O8" s="37">
        <v>1549467</v>
      </c>
      <c r="P8" s="40"/>
    </row>
    <row r="9" spans="1:16" ht="27" customHeight="1">
      <c r="A9" s="38" t="s">
        <v>20</v>
      </c>
      <c r="B9" s="39">
        <v>2011891</v>
      </c>
      <c r="C9" s="3">
        <v>130393</v>
      </c>
      <c r="D9" s="3">
        <v>660166</v>
      </c>
      <c r="E9" s="3">
        <v>456042</v>
      </c>
      <c r="F9" s="3">
        <v>765290</v>
      </c>
      <c r="G9" s="36">
        <v>1024866</v>
      </c>
      <c r="H9" s="3">
        <v>143000</v>
      </c>
      <c r="I9" s="181">
        <v>881866</v>
      </c>
      <c r="J9" s="36">
        <v>8781098</v>
      </c>
      <c r="K9" s="3">
        <v>3555234</v>
      </c>
      <c r="L9" s="3">
        <v>459361</v>
      </c>
      <c r="M9" s="3">
        <v>0</v>
      </c>
      <c r="N9" s="3">
        <v>0</v>
      </c>
      <c r="O9" s="37">
        <v>2009442</v>
      </c>
      <c r="P9" s="40"/>
    </row>
    <row r="10" spans="1:16" ht="27" customHeight="1">
      <c r="A10" s="38" t="s">
        <v>21</v>
      </c>
      <c r="B10" s="39">
        <v>741140</v>
      </c>
      <c r="C10" s="3">
        <v>21265</v>
      </c>
      <c r="D10" s="3">
        <v>316421</v>
      </c>
      <c r="E10" s="3">
        <v>157499</v>
      </c>
      <c r="F10" s="3">
        <v>245955</v>
      </c>
      <c r="G10" s="36">
        <v>68864</v>
      </c>
      <c r="H10" s="3">
        <v>27993</v>
      </c>
      <c r="I10" s="181">
        <v>40871</v>
      </c>
      <c r="J10" s="36">
        <v>4852967</v>
      </c>
      <c r="K10" s="3">
        <v>1407604</v>
      </c>
      <c r="L10" s="3">
        <v>281119</v>
      </c>
      <c r="M10" s="3">
        <v>0</v>
      </c>
      <c r="N10" s="3">
        <v>0</v>
      </c>
      <c r="O10" s="37">
        <v>1571739</v>
      </c>
      <c r="P10" s="40"/>
    </row>
    <row r="11" spans="1:16" ht="27" customHeight="1">
      <c r="A11" s="38" t="s">
        <v>22</v>
      </c>
      <c r="B11" s="39">
        <v>1051349</v>
      </c>
      <c r="C11" s="3">
        <v>96085</v>
      </c>
      <c r="D11" s="3">
        <v>384900</v>
      </c>
      <c r="E11" s="3">
        <v>165298</v>
      </c>
      <c r="F11" s="3">
        <v>405066</v>
      </c>
      <c r="G11" s="36">
        <v>245779</v>
      </c>
      <c r="H11" s="3">
        <v>51417</v>
      </c>
      <c r="I11" s="181">
        <v>194362</v>
      </c>
      <c r="J11" s="36">
        <v>5087506</v>
      </c>
      <c r="K11" s="3">
        <v>2202174</v>
      </c>
      <c r="L11" s="3">
        <v>1004064</v>
      </c>
      <c r="M11" s="3">
        <v>0</v>
      </c>
      <c r="N11" s="3">
        <v>0</v>
      </c>
      <c r="O11" s="37">
        <v>817722</v>
      </c>
      <c r="P11" s="40"/>
    </row>
    <row r="12" spans="1:16" ht="27" customHeight="1">
      <c r="A12" s="38" t="s">
        <v>23</v>
      </c>
      <c r="B12" s="39">
        <v>629898</v>
      </c>
      <c r="C12" s="3">
        <v>54982</v>
      </c>
      <c r="D12" s="3">
        <v>215928</v>
      </c>
      <c r="E12" s="3">
        <v>166976</v>
      </c>
      <c r="F12" s="3">
        <v>192012</v>
      </c>
      <c r="G12" s="36">
        <v>212367</v>
      </c>
      <c r="H12" s="3">
        <v>0</v>
      </c>
      <c r="I12" s="181">
        <v>212367</v>
      </c>
      <c r="J12" s="36">
        <v>4508642</v>
      </c>
      <c r="K12" s="3">
        <v>1064824</v>
      </c>
      <c r="L12" s="3">
        <v>294500</v>
      </c>
      <c r="M12" s="3">
        <v>0</v>
      </c>
      <c r="N12" s="3">
        <v>0</v>
      </c>
      <c r="O12" s="37">
        <v>1821364</v>
      </c>
      <c r="P12" s="40"/>
    </row>
    <row r="13" spans="1:16" ht="27" customHeight="1">
      <c r="A13" s="38" t="s">
        <v>24</v>
      </c>
      <c r="B13" s="39">
        <v>916057</v>
      </c>
      <c r="C13" s="3">
        <v>71028</v>
      </c>
      <c r="D13" s="3">
        <v>297029</v>
      </c>
      <c r="E13" s="3">
        <v>346927</v>
      </c>
      <c r="F13" s="3">
        <v>201073</v>
      </c>
      <c r="G13" s="36">
        <v>493721</v>
      </c>
      <c r="H13" s="3">
        <v>34427</v>
      </c>
      <c r="I13" s="181">
        <v>459294</v>
      </c>
      <c r="J13" s="36">
        <v>5343819</v>
      </c>
      <c r="K13" s="3">
        <v>1165228</v>
      </c>
      <c r="L13" s="3">
        <v>667527</v>
      </c>
      <c r="M13" s="3">
        <v>0</v>
      </c>
      <c r="N13" s="3">
        <v>0</v>
      </c>
      <c r="O13" s="37">
        <v>1561917</v>
      </c>
      <c r="P13" s="40"/>
    </row>
    <row r="14" spans="1:16" ht="27" customHeight="1">
      <c r="A14" s="38" t="s">
        <v>25</v>
      </c>
      <c r="B14" s="39">
        <v>482761</v>
      </c>
      <c r="C14" s="3">
        <v>17101</v>
      </c>
      <c r="D14" s="3">
        <v>340530</v>
      </c>
      <c r="E14" s="3">
        <v>30063</v>
      </c>
      <c r="F14" s="3">
        <v>95067</v>
      </c>
      <c r="G14" s="36">
        <v>46407</v>
      </c>
      <c r="H14" s="3">
        <v>7716</v>
      </c>
      <c r="I14" s="181">
        <v>38691</v>
      </c>
      <c r="J14" s="36">
        <v>1294391</v>
      </c>
      <c r="K14" s="3">
        <v>329550</v>
      </c>
      <c r="L14" s="3">
        <v>1234</v>
      </c>
      <c r="M14" s="3">
        <v>0</v>
      </c>
      <c r="N14" s="3">
        <v>0</v>
      </c>
      <c r="O14" s="37">
        <v>146745</v>
      </c>
      <c r="P14" s="40"/>
    </row>
    <row r="15" spans="1:16" ht="27" customHeight="1">
      <c r="A15" s="38" t="s">
        <v>26</v>
      </c>
      <c r="B15" s="39">
        <v>41048</v>
      </c>
      <c r="C15" s="3">
        <v>4403</v>
      </c>
      <c r="D15" s="3">
        <v>0</v>
      </c>
      <c r="E15" s="3">
        <v>16900</v>
      </c>
      <c r="F15" s="3">
        <v>19745</v>
      </c>
      <c r="G15" s="36">
        <v>75996</v>
      </c>
      <c r="H15" s="3">
        <v>4812</v>
      </c>
      <c r="I15" s="181">
        <v>71184</v>
      </c>
      <c r="J15" s="36">
        <v>873692</v>
      </c>
      <c r="K15" s="3">
        <v>289164</v>
      </c>
      <c r="L15" s="3">
        <v>108572</v>
      </c>
      <c r="M15" s="3">
        <v>0</v>
      </c>
      <c r="N15" s="3">
        <v>0</v>
      </c>
      <c r="O15" s="37">
        <v>286555</v>
      </c>
      <c r="P15" s="40"/>
    </row>
    <row r="16" spans="1:16" ht="27" customHeight="1">
      <c r="A16" s="38" t="s">
        <v>27</v>
      </c>
      <c r="B16" s="39">
        <v>342422</v>
      </c>
      <c r="C16" s="3">
        <v>26510</v>
      </c>
      <c r="D16" s="3">
        <v>154503</v>
      </c>
      <c r="E16" s="3">
        <v>43624</v>
      </c>
      <c r="F16" s="3">
        <v>117785</v>
      </c>
      <c r="G16" s="36">
        <v>80780</v>
      </c>
      <c r="H16" s="3">
        <v>68544</v>
      </c>
      <c r="I16" s="181">
        <v>12236</v>
      </c>
      <c r="J16" s="36">
        <v>1184969</v>
      </c>
      <c r="K16" s="3">
        <v>176660</v>
      </c>
      <c r="L16" s="3">
        <v>109331</v>
      </c>
      <c r="M16" s="3">
        <v>0</v>
      </c>
      <c r="N16" s="3">
        <v>1820</v>
      </c>
      <c r="O16" s="37">
        <v>308355</v>
      </c>
      <c r="P16" s="40"/>
    </row>
    <row r="17" spans="1:16" ht="27" customHeight="1">
      <c r="A17" s="38" t="s">
        <v>28</v>
      </c>
      <c r="B17" s="39">
        <v>533343</v>
      </c>
      <c r="C17" s="3">
        <v>5245</v>
      </c>
      <c r="D17" s="3">
        <v>112782</v>
      </c>
      <c r="E17" s="3">
        <v>78930</v>
      </c>
      <c r="F17" s="3">
        <v>336386</v>
      </c>
      <c r="G17" s="36">
        <v>90056</v>
      </c>
      <c r="H17" s="3">
        <v>6086</v>
      </c>
      <c r="I17" s="181">
        <v>83970</v>
      </c>
      <c r="J17" s="36">
        <v>425756</v>
      </c>
      <c r="K17" s="3">
        <v>141934</v>
      </c>
      <c r="L17" s="3">
        <v>766</v>
      </c>
      <c r="M17" s="3">
        <v>0</v>
      </c>
      <c r="N17" s="3">
        <v>0</v>
      </c>
      <c r="O17" s="37">
        <v>97795</v>
      </c>
      <c r="P17" s="40"/>
    </row>
    <row r="18" spans="1:16" ht="27" customHeight="1">
      <c r="A18" s="38" t="s">
        <v>29</v>
      </c>
      <c r="B18" s="39">
        <v>168394</v>
      </c>
      <c r="C18" s="3">
        <v>2466</v>
      </c>
      <c r="D18" s="3">
        <v>89782</v>
      </c>
      <c r="E18" s="3">
        <v>28605</v>
      </c>
      <c r="F18" s="3">
        <v>47541</v>
      </c>
      <c r="G18" s="36">
        <v>116344</v>
      </c>
      <c r="H18" s="3">
        <v>6416</v>
      </c>
      <c r="I18" s="181">
        <v>109928</v>
      </c>
      <c r="J18" s="36">
        <v>983057</v>
      </c>
      <c r="K18" s="3">
        <v>292571</v>
      </c>
      <c r="L18" s="3">
        <v>30167</v>
      </c>
      <c r="M18" s="3">
        <v>0</v>
      </c>
      <c r="N18" s="3">
        <v>0</v>
      </c>
      <c r="O18" s="37">
        <v>134663</v>
      </c>
      <c r="P18" s="40"/>
    </row>
    <row r="19" spans="1:16" ht="27" customHeight="1">
      <c r="A19" s="97" t="s">
        <v>122</v>
      </c>
      <c r="B19" s="113">
        <v>360387</v>
      </c>
      <c r="C19" s="114">
        <v>14583</v>
      </c>
      <c r="D19" s="114">
        <v>230400</v>
      </c>
      <c r="E19" s="114">
        <v>11042</v>
      </c>
      <c r="F19" s="114">
        <v>104362</v>
      </c>
      <c r="G19" s="115">
        <v>65858</v>
      </c>
      <c r="H19" s="114">
        <v>24617</v>
      </c>
      <c r="I19" s="182">
        <v>41241</v>
      </c>
      <c r="J19" s="115">
        <v>1282114</v>
      </c>
      <c r="K19" s="114">
        <v>165789</v>
      </c>
      <c r="L19" s="114">
        <v>39238</v>
      </c>
      <c r="M19" s="114">
        <v>0</v>
      </c>
      <c r="N19" s="114">
        <v>1735</v>
      </c>
      <c r="O19" s="116">
        <v>518358</v>
      </c>
      <c r="P19" s="40"/>
    </row>
    <row r="20" spans="1:16" ht="27" customHeight="1">
      <c r="A20" s="98" t="s">
        <v>123</v>
      </c>
      <c r="B20" s="117">
        <v>424406</v>
      </c>
      <c r="C20" s="118">
        <v>40950</v>
      </c>
      <c r="D20" s="118">
        <v>198384</v>
      </c>
      <c r="E20" s="118">
        <v>89118</v>
      </c>
      <c r="F20" s="118">
        <v>95954</v>
      </c>
      <c r="G20" s="119">
        <v>174015</v>
      </c>
      <c r="H20" s="118">
        <v>12024</v>
      </c>
      <c r="I20" s="183">
        <v>161991</v>
      </c>
      <c r="J20" s="119">
        <v>1549762</v>
      </c>
      <c r="K20" s="118">
        <v>592921</v>
      </c>
      <c r="L20" s="118">
        <v>0</v>
      </c>
      <c r="M20" s="118">
        <v>0</v>
      </c>
      <c r="N20" s="118">
        <v>0</v>
      </c>
      <c r="O20" s="120">
        <v>342005</v>
      </c>
      <c r="P20" s="40"/>
    </row>
    <row r="21" spans="1:16" ht="27" customHeight="1" thickBot="1">
      <c r="A21" s="99" t="s">
        <v>125</v>
      </c>
      <c r="B21" s="43">
        <v>934512</v>
      </c>
      <c r="C21" s="44">
        <v>0</v>
      </c>
      <c r="D21" s="44">
        <v>705016</v>
      </c>
      <c r="E21" s="44">
        <v>117998</v>
      </c>
      <c r="F21" s="44">
        <v>111498</v>
      </c>
      <c r="G21" s="45">
        <v>243377</v>
      </c>
      <c r="H21" s="44">
        <v>25032</v>
      </c>
      <c r="I21" s="184">
        <v>218345</v>
      </c>
      <c r="J21" s="45">
        <v>3487525</v>
      </c>
      <c r="K21" s="44">
        <v>1193782</v>
      </c>
      <c r="L21" s="44">
        <v>359359</v>
      </c>
      <c r="M21" s="44">
        <v>0</v>
      </c>
      <c r="N21" s="44">
        <v>0</v>
      </c>
      <c r="O21" s="46">
        <v>802927</v>
      </c>
      <c r="P21" s="40"/>
    </row>
    <row r="22" spans="1:16" ht="27" customHeight="1">
      <c r="A22" s="47" t="s">
        <v>30</v>
      </c>
      <c r="B22" s="48">
        <v>28521</v>
      </c>
      <c r="C22" s="49">
        <v>3593</v>
      </c>
      <c r="D22" s="49">
        <v>18799</v>
      </c>
      <c r="E22" s="49">
        <v>0</v>
      </c>
      <c r="F22" s="49">
        <v>6129</v>
      </c>
      <c r="G22" s="50">
        <v>12076</v>
      </c>
      <c r="H22" s="49">
        <v>0</v>
      </c>
      <c r="I22" s="185">
        <v>12076</v>
      </c>
      <c r="J22" s="50">
        <v>126488</v>
      </c>
      <c r="K22" s="49">
        <v>0</v>
      </c>
      <c r="L22" s="49">
        <v>781</v>
      </c>
      <c r="M22" s="49">
        <v>0</v>
      </c>
      <c r="N22" s="49">
        <v>0</v>
      </c>
      <c r="O22" s="51">
        <v>88554</v>
      </c>
      <c r="P22" s="40"/>
    </row>
    <row r="23" spans="1:16" ht="27" customHeight="1">
      <c r="A23" s="84" t="s">
        <v>31</v>
      </c>
      <c r="B23" s="85">
        <v>147351</v>
      </c>
      <c r="C23" s="86">
        <v>26829</v>
      </c>
      <c r="D23" s="86">
        <v>67421</v>
      </c>
      <c r="E23" s="86">
        <v>9704</v>
      </c>
      <c r="F23" s="86">
        <v>43397</v>
      </c>
      <c r="G23" s="87">
        <v>14350</v>
      </c>
      <c r="H23" s="86">
        <v>2487</v>
      </c>
      <c r="I23" s="186">
        <v>11863</v>
      </c>
      <c r="J23" s="87">
        <v>310503</v>
      </c>
      <c r="K23" s="86">
        <v>0</v>
      </c>
      <c r="L23" s="86">
        <v>47</v>
      </c>
      <c r="M23" s="86">
        <v>0</v>
      </c>
      <c r="N23" s="86">
        <v>0</v>
      </c>
      <c r="O23" s="88">
        <v>91040</v>
      </c>
      <c r="P23" s="40"/>
    </row>
    <row r="24" spans="1:16" ht="27" customHeight="1">
      <c r="A24" s="38" t="s">
        <v>32</v>
      </c>
      <c r="B24" s="39">
        <v>278340</v>
      </c>
      <c r="C24" s="3">
        <v>13695</v>
      </c>
      <c r="D24" s="3">
        <v>216217</v>
      </c>
      <c r="E24" s="3">
        <v>6825</v>
      </c>
      <c r="F24" s="3">
        <v>41603</v>
      </c>
      <c r="G24" s="36">
        <v>116198</v>
      </c>
      <c r="H24" s="3">
        <v>5252</v>
      </c>
      <c r="I24" s="181">
        <v>110946</v>
      </c>
      <c r="J24" s="36">
        <v>548561</v>
      </c>
      <c r="K24" s="3">
        <v>0</v>
      </c>
      <c r="L24" s="3">
        <v>16296</v>
      </c>
      <c r="M24" s="3">
        <v>0</v>
      </c>
      <c r="N24" s="3">
        <v>0</v>
      </c>
      <c r="O24" s="37">
        <v>125685</v>
      </c>
      <c r="P24" s="40"/>
    </row>
    <row r="25" spans="1:16" ht="27" customHeight="1">
      <c r="A25" s="38" t="s">
        <v>33</v>
      </c>
      <c r="B25" s="39">
        <v>48804</v>
      </c>
      <c r="C25" s="3">
        <v>8502</v>
      </c>
      <c r="D25" s="3">
        <v>25599</v>
      </c>
      <c r="E25" s="3">
        <v>5178</v>
      </c>
      <c r="F25" s="3">
        <v>9525</v>
      </c>
      <c r="G25" s="36">
        <v>6625</v>
      </c>
      <c r="H25" s="3">
        <v>1041</v>
      </c>
      <c r="I25" s="181">
        <v>5584</v>
      </c>
      <c r="J25" s="36">
        <v>98214</v>
      </c>
      <c r="K25" s="3">
        <v>0</v>
      </c>
      <c r="L25" s="3">
        <v>1291</v>
      </c>
      <c r="M25" s="3">
        <v>0</v>
      </c>
      <c r="N25" s="3">
        <v>0</v>
      </c>
      <c r="O25" s="37">
        <v>51631</v>
      </c>
      <c r="P25" s="40"/>
    </row>
    <row r="26" spans="1:16" ht="27" customHeight="1">
      <c r="A26" s="47" t="s">
        <v>34</v>
      </c>
      <c r="B26" s="48">
        <v>61919</v>
      </c>
      <c r="C26" s="49">
        <v>4063</v>
      </c>
      <c r="D26" s="49">
        <v>35381</v>
      </c>
      <c r="E26" s="49">
        <v>0</v>
      </c>
      <c r="F26" s="49">
        <v>22475</v>
      </c>
      <c r="G26" s="50">
        <v>14661</v>
      </c>
      <c r="H26" s="49">
        <v>1781</v>
      </c>
      <c r="I26" s="185">
        <v>12880</v>
      </c>
      <c r="J26" s="50">
        <v>199093</v>
      </c>
      <c r="K26" s="49">
        <v>0</v>
      </c>
      <c r="L26" s="49">
        <v>33185</v>
      </c>
      <c r="M26" s="49">
        <v>0</v>
      </c>
      <c r="N26" s="49">
        <v>785</v>
      </c>
      <c r="O26" s="51">
        <v>70471</v>
      </c>
      <c r="P26" s="40"/>
    </row>
    <row r="27" spans="1:16" ht="27" customHeight="1">
      <c r="A27" s="38" t="s">
        <v>35</v>
      </c>
      <c r="B27" s="39">
        <v>111092</v>
      </c>
      <c r="C27" s="3">
        <v>0</v>
      </c>
      <c r="D27" s="3">
        <v>93539</v>
      </c>
      <c r="E27" s="3">
        <v>1868</v>
      </c>
      <c r="F27" s="3">
        <v>15685</v>
      </c>
      <c r="G27" s="36">
        <v>13091</v>
      </c>
      <c r="H27" s="3">
        <v>3608</v>
      </c>
      <c r="I27" s="181">
        <v>9483</v>
      </c>
      <c r="J27" s="36">
        <v>460390</v>
      </c>
      <c r="K27" s="3">
        <v>0</v>
      </c>
      <c r="L27" s="3">
        <v>0</v>
      </c>
      <c r="M27" s="3">
        <v>0</v>
      </c>
      <c r="N27" s="3">
        <v>0</v>
      </c>
      <c r="O27" s="37">
        <v>336431</v>
      </c>
      <c r="P27" s="40"/>
    </row>
    <row r="28" spans="1:16" ht="27" customHeight="1">
      <c r="A28" s="38" t="s">
        <v>36</v>
      </c>
      <c r="B28" s="39">
        <v>151839</v>
      </c>
      <c r="C28" s="3">
        <v>27100</v>
      </c>
      <c r="D28" s="3">
        <v>101307</v>
      </c>
      <c r="E28" s="3">
        <v>9001</v>
      </c>
      <c r="F28" s="3">
        <v>14431</v>
      </c>
      <c r="G28" s="36">
        <v>9773</v>
      </c>
      <c r="H28" s="3">
        <v>3394</v>
      </c>
      <c r="I28" s="181">
        <v>6379</v>
      </c>
      <c r="J28" s="36">
        <v>412157</v>
      </c>
      <c r="K28" s="3">
        <v>0</v>
      </c>
      <c r="L28" s="3">
        <v>64213</v>
      </c>
      <c r="M28" s="3">
        <v>0</v>
      </c>
      <c r="N28" s="3">
        <v>7260</v>
      </c>
      <c r="O28" s="37">
        <v>84473</v>
      </c>
      <c r="P28" s="40"/>
    </row>
    <row r="29" spans="1:16" ht="27" customHeight="1">
      <c r="A29" s="59" t="s">
        <v>37</v>
      </c>
      <c r="B29" s="40">
        <v>65774</v>
      </c>
      <c r="C29" s="82">
        <v>0</v>
      </c>
      <c r="D29" s="82">
        <v>46196</v>
      </c>
      <c r="E29" s="82">
        <v>4620</v>
      </c>
      <c r="F29" s="82">
        <v>14958</v>
      </c>
      <c r="G29" s="58">
        <v>6526</v>
      </c>
      <c r="H29" s="82">
        <v>2883</v>
      </c>
      <c r="I29" s="187">
        <v>3643</v>
      </c>
      <c r="J29" s="58">
        <v>1812007</v>
      </c>
      <c r="K29" s="82">
        <v>0</v>
      </c>
      <c r="L29" s="82">
        <v>0</v>
      </c>
      <c r="M29" s="82">
        <v>0</v>
      </c>
      <c r="N29" s="82">
        <v>0</v>
      </c>
      <c r="O29" s="83">
        <v>30543</v>
      </c>
      <c r="P29" s="40"/>
    </row>
    <row r="30" spans="1:16" ht="27" customHeight="1">
      <c r="A30" s="125" t="s">
        <v>38</v>
      </c>
      <c r="B30" s="129">
        <v>156229</v>
      </c>
      <c r="C30" s="127">
        <v>0</v>
      </c>
      <c r="D30" s="127">
        <v>131074</v>
      </c>
      <c r="E30" s="127">
        <v>19386</v>
      </c>
      <c r="F30" s="127">
        <v>5769</v>
      </c>
      <c r="G30" s="131">
        <v>6798</v>
      </c>
      <c r="H30" s="127">
        <v>3083</v>
      </c>
      <c r="I30" s="188">
        <v>3715</v>
      </c>
      <c r="J30" s="131">
        <v>153805</v>
      </c>
      <c r="K30" s="127">
        <v>0</v>
      </c>
      <c r="L30" s="127">
        <v>0</v>
      </c>
      <c r="M30" s="127">
        <v>0</v>
      </c>
      <c r="N30" s="127">
        <v>0</v>
      </c>
      <c r="O30" s="128">
        <v>36859</v>
      </c>
      <c r="P30" s="40"/>
    </row>
    <row r="31" spans="1:16" ht="27" customHeight="1">
      <c r="A31" s="38" t="s">
        <v>39</v>
      </c>
      <c r="B31" s="39">
        <v>75254</v>
      </c>
      <c r="C31" s="3">
        <v>0</v>
      </c>
      <c r="D31" s="3">
        <v>57820</v>
      </c>
      <c r="E31" s="3">
        <v>1037</v>
      </c>
      <c r="F31" s="3">
        <v>16397</v>
      </c>
      <c r="G31" s="36">
        <v>7192</v>
      </c>
      <c r="H31" s="3">
        <v>2144</v>
      </c>
      <c r="I31" s="181">
        <v>5048</v>
      </c>
      <c r="J31" s="36">
        <v>88587</v>
      </c>
      <c r="K31" s="3">
        <v>0</v>
      </c>
      <c r="L31" s="3">
        <v>0</v>
      </c>
      <c r="M31" s="3">
        <v>0</v>
      </c>
      <c r="N31" s="3">
        <v>0</v>
      </c>
      <c r="O31" s="37">
        <v>12370</v>
      </c>
      <c r="P31" s="40"/>
    </row>
    <row r="32" spans="1:16" ht="27" customHeight="1">
      <c r="A32" s="38" t="s">
        <v>137</v>
      </c>
      <c r="B32" s="39">
        <v>116014</v>
      </c>
      <c r="C32" s="3">
        <v>0</v>
      </c>
      <c r="D32" s="3">
        <v>52131</v>
      </c>
      <c r="E32" s="3">
        <v>13696</v>
      </c>
      <c r="F32" s="3">
        <v>50187</v>
      </c>
      <c r="G32" s="36">
        <v>6303</v>
      </c>
      <c r="H32" s="3">
        <v>5183</v>
      </c>
      <c r="I32" s="181">
        <v>1120</v>
      </c>
      <c r="J32" s="36">
        <v>367010</v>
      </c>
      <c r="K32" s="3">
        <v>0</v>
      </c>
      <c r="L32" s="3">
        <v>0</v>
      </c>
      <c r="M32" s="3">
        <v>0</v>
      </c>
      <c r="N32" s="3">
        <v>0</v>
      </c>
      <c r="O32" s="37">
        <v>240336</v>
      </c>
      <c r="P32" s="40"/>
    </row>
    <row r="33" spans="1:16" ht="27" customHeight="1">
      <c r="A33" s="47" t="s">
        <v>138</v>
      </c>
      <c r="B33" s="48">
        <v>101639</v>
      </c>
      <c r="C33" s="49">
        <v>0</v>
      </c>
      <c r="D33" s="49">
        <v>58447</v>
      </c>
      <c r="E33" s="49">
        <v>30659</v>
      </c>
      <c r="F33" s="49">
        <v>12533</v>
      </c>
      <c r="G33" s="50">
        <v>15080</v>
      </c>
      <c r="H33" s="49">
        <v>5626</v>
      </c>
      <c r="I33" s="185">
        <v>9454</v>
      </c>
      <c r="J33" s="50">
        <v>228613</v>
      </c>
      <c r="K33" s="49">
        <v>0</v>
      </c>
      <c r="L33" s="49">
        <v>0</v>
      </c>
      <c r="M33" s="49">
        <v>0</v>
      </c>
      <c r="N33" s="49">
        <v>0</v>
      </c>
      <c r="O33" s="51">
        <v>80179</v>
      </c>
      <c r="P33" s="40"/>
    </row>
    <row r="34" spans="1:16" ht="27" customHeight="1">
      <c r="A34" s="47" t="s">
        <v>139</v>
      </c>
      <c r="B34" s="48">
        <v>139818</v>
      </c>
      <c r="C34" s="49">
        <v>6807</v>
      </c>
      <c r="D34" s="49">
        <v>1196</v>
      </c>
      <c r="E34" s="49">
        <v>49340</v>
      </c>
      <c r="F34" s="49">
        <v>82475</v>
      </c>
      <c r="G34" s="50">
        <v>12180</v>
      </c>
      <c r="H34" s="49">
        <v>4952</v>
      </c>
      <c r="I34" s="185">
        <v>7228</v>
      </c>
      <c r="J34" s="50">
        <v>585022</v>
      </c>
      <c r="K34" s="49">
        <v>0</v>
      </c>
      <c r="L34" s="49">
        <v>113949</v>
      </c>
      <c r="M34" s="49">
        <v>0</v>
      </c>
      <c r="N34" s="49">
        <v>0</v>
      </c>
      <c r="O34" s="51">
        <v>48651</v>
      </c>
      <c r="P34" s="40"/>
    </row>
    <row r="35" spans="1:16" ht="27" customHeight="1">
      <c r="A35" s="38" t="s">
        <v>40</v>
      </c>
      <c r="B35" s="39">
        <v>112351</v>
      </c>
      <c r="C35" s="3">
        <v>0</v>
      </c>
      <c r="D35" s="3">
        <v>88485</v>
      </c>
      <c r="E35" s="3">
        <v>4736</v>
      </c>
      <c r="F35" s="3">
        <v>19130</v>
      </c>
      <c r="G35" s="36">
        <v>5738</v>
      </c>
      <c r="H35" s="3">
        <v>2975</v>
      </c>
      <c r="I35" s="181">
        <v>2763</v>
      </c>
      <c r="J35" s="36">
        <v>144835</v>
      </c>
      <c r="K35" s="3">
        <v>0</v>
      </c>
      <c r="L35" s="3">
        <v>711</v>
      </c>
      <c r="M35" s="3">
        <v>0</v>
      </c>
      <c r="N35" s="3">
        <v>0</v>
      </c>
      <c r="O35" s="37">
        <v>40662</v>
      </c>
      <c r="P35" s="40"/>
    </row>
    <row r="36" spans="1:16" ht="27" customHeight="1" thickBot="1">
      <c r="A36" s="59" t="s">
        <v>41</v>
      </c>
      <c r="B36" s="40">
        <v>139710</v>
      </c>
      <c r="C36" s="82">
        <v>2288</v>
      </c>
      <c r="D36" s="82">
        <v>68200</v>
      </c>
      <c r="E36" s="82">
        <v>0</v>
      </c>
      <c r="F36" s="82">
        <v>69222</v>
      </c>
      <c r="G36" s="58">
        <v>5954</v>
      </c>
      <c r="H36" s="82">
        <v>3057</v>
      </c>
      <c r="I36" s="187">
        <v>2897</v>
      </c>
      <c r="J36" s="58">
        <v>115930</v>
      </c>
      <c r="K36" s="82">
        <v>0</v>
      </c>
      <c r="L36" s="82">
        <v>10939</v>
      </c>
      <c r="M36" s="82">
        <v>0</v>
      </c>
      <c r="N36" s="82">
        <v>0</v>
      </c>
      <c r="O36" s="83">
        <v>0</v>
      </c>
      <c r="P36" s="40"/>
    </row>
    <row r="37" spans="1:16" ht="27" customHeight="1" thickBot="1">
      <c r="A37" s="169" t="s">
        <v>42</v>
      </c>
      <c r="B37" s="170">
        <f>SUM(B8:B21)</f>
        <v>11557549</v>
      </c>
      <c r="C37" s="171">
        <f aca="true" t="shared" si="0" ref="C37:O37">SUM(C8:C21)</f>
        <v>865705</v>
      </c>
      <c r="D37" s="171">
        <f t="shared" si="0"/>
        <v>4297689</v>
      </c>
      <c r="E37" s="171">
        <f t="shared" si="0"/>
        <v>2029113</v>
      </c>
      <c r="F37" s="171">
        <f t="shared" si="0"/>
        <v>4365042</v>
      </c>
      <c r="G37" s="171">
        <f t="shared" si="0"/>
        <v>3196261</v>
      </c>
      <c r="H37" s="171">
        <f t="shared" si="0"/>
        <v>463109</v>
      </c>
      <c r="I37" s="189">
        <f t="shared" si="0"/>
        <v>2733152</v>
      </c>
      <c r="J37" s="171">
        <f t="shared" si="0"/>
        <v>47400991</v>
      </c>
      <c r="K37" s="171">
        <f t="shared" si="0"/>
        <v>14974035</v>
      </c>
      <c r="L37" s="171">
        <f t="shared" si="0"/>
        <v>4044216</v>
      </c>
      <c r="M37" s="171">
        <f t="shared" si="0"/>
        <v>0</v>
      </c>
      <c r="N37" s="171">
        <f t="shared" si="0"/>
        <v>3555</v>
      </c>
      <c r="O37" s="172">
        <f t="shared" si="0"/>
        <v>11969054</v>
      </c>
      <c r="P37" s="40"/>
    </row>
    <row r="38" spans="1:16" ht="27" customHeight="1" thickBot="1">
      <c r="A38" s="24" t="s">
        <v>146</v>
      </c>
      <c r="B38" s="43">
        <f aca="true" t="shared" si="1" ref="B38:O38">SUM(B22:B36)</f>
        <v>1734655</v>
      </c>
      <c r="C38" s="45">
        <f t="shared" si="1"/>
        <v>92877</v>
      </c>
      <c r="D38" s="45">
        <f t="shared" si="1"/>
        <v>1061812</v>
      </c>
      <c r="E38" s="45">
        <f t="shared" si="1"/>
        <v>156050</v>
      </c>
      <c r="F38" s="45">
        <f t="shared" si="1"/>
        <v>423916</v>
      </c>
      <c r="G38" s="45">
        <f t="shared" si="1"/>
        <v>252545</v>
      </c>
      <c r="H38" s="45">
        <f t="shared" si="1"/>
        <v>47466</v>
      </c>
      <c r="I38" s="180">
        <f t="shared" si="1"/>
        <v>205079</v>
      </c>
      <c r="J38" s="45">
        <f t="shared" si="1"/>
        <v>5651215</v>
      </c>
      <c r="K38" s="45">
        <f t="shared" si="1"/>
        <v>0</v>
      </c>
      <c r="L38" s="45">
        <f t="shared" si="1"/>
        <v>241412</v>
      </c>
      <c r="M38" s="45">
        <f t="shared" si="1"/>
        <v>0</v>
      </c>
      <c r="N38" s="45">
        <f t="shared" si="1"/>
        <v>8045</v>
      </c>
      <c r="O38" s="52">
        <f t="shared" si="1"/>
        <v>1337885</v>
      </c>
      <c r="P38" s="40"/>
    </row>
    <row r="39" spans="1:16" ht="27" customHeight="1" thickBot="1">
      <c r="A39" s="42" t="s">
        <v>43</v>
      </c>
      <c r="B39" s="43">
        <f aca="true" t="shared" si="2" ref="B39:O39">SUM(B8:B36)</f>
        <v>13292204</v>
      </c>
      <c r="C39" s="45">
        <f t="shared" si="2"/>
        <v>958582</v>
      </c>
      <c r="D39" s="45">
        <f t="shared" si="2"/>
        <v>5359501</v>
      </c>
      <c r="E39" s="45">
        <f t="shared" si="2"/>
        <v>2185163</v>
      </c>
      <c r="F39" s="45">
        <f t="shared" si="2"/>
        <v>4788958</v>
      </c>
      <c r="G39" s="45">
        <f t="shared" si="2"/>
        <v>3448806</v>
      </c>
      <c r="H39" s="45">
        <f t="shared" si="2"/>
        <v>510575</v>
      </c>
      <c r="I39" s="180">
        <f t="shared" si="2"/>
        <v>2938231</v>
      </c>
      <c r="J39" s="45">
        <f t="shared" si="2"/>
        <v>53052206</v>
      </c>
      <c r="K39" s="45">
        <f t="shared" si="2"/>
        <v>14974035</v>
      </c>
      <c r="L39" s="45">
        <f t="shared" si="2"/>
        <v>4285628</v>
      </c>
      <c r="M39" s="45">
        <f t="shared" si="2"/>
        <v>0</v>
      </c>
      <c r="N39" s="45">
        <f t="shared" si="2"/>
        <v>11600</v>
      </c>
      <c r="O39" s="52">
        <f t="shared" si="2"/>
        <v>13306939</v>
      </c>
      <c r="P39" s="40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BreakPreview" zoomScale="60" workbookViewId="0" topLeftCell="A1">
      <pane xSplit="1" ySplit="7" topLeftCell="B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B8" sqref="B8"/>
    </sheetView>
  </sheetViews>
  <sheetFormatPr defaultColWidth="14.75" defaultRowHeight="24" customHeight="1"/>
  <cols>
    <col min="1" max="16384" width="14.75" style="41" customWidth="1"/>
  </cols>
  <sheetData>
    <row r="1" ht="27" customHeight="1">
      <c r="A1" s="41" t="s">
        <v>60</v>
      </c>
    </row>
    <row r="2" spans="1:13" ht="27" customHeight="1" thickBot="1">
      <c r="A2" s="53"/>
      <c r="B2" s="53"/>
      <c r="C2" s="53"/>
      <c r="D2" s="53"/>
      <c r="E2" s="53"/>
      <c r="F2" s="53"/>
      <c r="G2" s="54"/>
      <c r="H2" s="53"/>
      <c r="I2" s="53"/>
      <c r="J2" s="53"/>
      <c r="K2" s="53"/>
      <c r="L2" s="53"/>
      <c r="M2" s="54" t="s">
        <v>1</v>
      </c>
    </row>
    <row r="3" spans="1:14" ht="27" customHeight="1">
      <c r="A3" s="40"/>
      <c r="B3" s="47" t="s">
        <v>61</v>
      </c>
      <c r="C3" s="68" t="s">
        <v>62</v>
      </c>
      <c r="D3" s="68" t="s">
        <v>63</v>
      </c>
      <c r="E3" s="68" t="s">
        <v>64</v>
      </c>
      <c r="F3" s="68" t="s">
        <v>65</v>
      </c>
      <c r="G3" s="58"/>
      <c r="H3" s="190"/>
      <c r="I3" s="55"/>
      <c r="J3" s="55"/>
      <c r="K3" s="55"/>
      <c r="L3" s="55"/>
      <c r="M3" s="56"/>
      <c r="N3" s="40"/>
    </row>
    <row r="4" spans="1:14" ht="27" customHeight="1">
      <c r="A4" s="40"/>
      <c r="B4" s="40"/>
      <c r="C4" s="58"/>
      <c r="D4" s="58"/>
      <c r="E4" s="58"/>
      <c r="F4" s="58"/>
      <c r="G4" s="60" t="s">
        <v>66</v>
      </c>
      <c r="H4" s="58"/>
      <c r="I4" s="58"/>
      <c r="J4" s="55"/>
      <c r="K4" s="55"/>
      <c r="L4" s="55"/>
      <c r="M4" s="56"/>
      <c r="N4" s="40"/>
    </row>
    <row r="5" spans="1:14" ht="27" customHeight="1">
      <c r="A5" s="59" t="s">
        <v>143</v>
      </c>
      <c r="B5" s="72" t="s">
        <v>67</v>
      </c>
      <c r="C5" s="60" t="s">
        <v>68</v>
      </c>
      <c r="D5" s="60" t="s">
        <v>69</v>
      </c>
      <c r="E5" s="60" t="s">
        <v>70</v>
      </c>
      <c r="F5" s="60" t="s">
        <v>17</v>
      </c>
      <c r="G5" s="60" t="s">
        <v>71</v>
      </c>
      <c r="H5" s="191" t="s">
        <v>72</v>
      </c>
      <c r="I5" s="60" t="s">
        <v>73</v>
      </c>
      <c r="J5" s="58"/>
      <c r="K5" s="58"/>
      <c r="L5" s="58"/>
      <c r="M5" s="57"/>
      <c r="N5" s="40"/>
    </row>
    <row r="6" spans="1:14" ht="27" customHeight="1">
      <c r="A6" s="40"/>
      <c r="B6" s="59" t="s">
        <v>59</v>
      </c>
      <c r="C6" s="60" t="s">
        <v>59</v>
      </c>
      <c r="D6" s="58"/>
      <c r="E6" s="58"/>
      <c r="F6" s="58"/>
      <c r="G6" s="60" t="s">
        <v>74</v>
      </c>
      <c r="H6" s="58"/>
      <c r="I6" s="60" t="s">
        <v>75</v>
      </c>
      <c r="J6" s="60" t="s">
        <v>55</v>
      </c>
      <c r="K6" s="60" t="s">
        <v>57</v>
      </c>
      <c r="L6" s="60" t="s">
        <v>58</v>
      </c>
      <c r="M6" s="61" t="s">
        <v>67</v>
      </c>
      <c r="N6" s="40"/>
    </row>
    <row r="7" spans="1:14" ht="27" customHeight="1" thickBot="1">
      <c r="A7" s="43"/>
      <c r="B7" s="43"/>
      <c r="C7" s="45"/>
      <c r="D7" s="45"/>
      <c r="E7" s="45"/>
      <c r="F7" s="45"/>
      <c r="G7" s="45"/>
      <c r="H7" s="45"/>
      <c r="I7" s="45"/>
      <c r="J7" s="62" t="s">
        <v>15</v>
      </c>
      <c r="K7" s="62" t="s">
        <v>15</v>
      </c>
      <c r="L7" s="62" t="s">
        <v>59</v>
      </c>
      <c r="M7" s="69" t="s">
        <v>59</v>
      </c>
      <c r="N7" s="40"/>
    </row>
    <row r="8" spans="1:14" ht="27" customHeight="1">
      <c r="A8" s="38" t="s">
        <v>19</v>
      </c>
      <c r="B8" s="63">
        <v>13209</v>
      </c>
      <c r="C8" s="3">
        <v>0</v>
      </c>
      <c r="D8" s="3">
        <v>23241</v>
      </c>
      <c r="E8" s="3">
        <v>0</v>
      </c>
      <c r="F8" s="3">
        <v>3074198</v>
      </c>
      <c r="G8" s="36">
        <v>62512</v>
      </c>
      <c r="H8" s="36">
        <v>4353811</v>
      </c>
      <c r="I8" s="3">
        <v>1861509</v>
      </c>
      <c r="J8" s="3">
        <v>538588</v>
      </c>
      <c r="K8" s="3">
        <v>0</v>
      </c>
      <c r="L8" s="3">
        <v>77454</v>
      </c>
      <c r="M8" s="37">
        <v>0</v>
      </c>
      <c r="N8" s="40"/>
    </row>
    <row r="9" spans="1:14" ht="27" customHeight="1">
      <c r="A9" s="38" t="s">
        <v>20</v>
      </c>
      <c r="B9" s="63">
        <v>0</v>
      </c>
      <c r="C9" s="3">
        <v>0</v>
      </c>
      <c r="D9" s="3">
        <v>86975</v>
      </c>
      <c r="E9" s="3">
        <v>0</v>
      </c>
      <c r="F9" s="3">
        <v>2670086</v>
      </c>
      <c r="G9" s="36">
        <v>0</v>
      </c>
      <c r="H9" s="36">
        <v>4130092</v>
      </c>
      <c r="I9" s="3">
        <v>2571140</v>
      </c>
      <c r="J9" s="3">
        <v>200401</v>
      </c>
      <c r="K9" s="3">
        <v>0</v>
      </c>
      <c r="L9" s="3">
        <v>124890</v>
      </c>
      <c r="M9" s="37">
        <v>0</v>
      </c>
      <c r="N9" s="40"/>
    </row>
    <row r="10" spans="1:14" ht="27" customHeight="1">
      <c r="A10" s="38" t="s">
        <v>21</v>
      </c>
      <c r="B10" s="63">
        <v>12643</v>
      </c>
      <c r="C10" s="3">
        <v>0</v>
      </c>
      <c r="D10" s="3">
        <v>44367</v>
      </c>
      <c r="E10" s="3">
        <v>0</v>
      </c>
      <c r="F10" s="3">
        <v>1535495</v>
      </c>
      <c r="G10" s="36">
        <v>46107</v>
      </c>
      <c r="H10" s="36">
        <v>2091177</v>
      </c>
      <c r="I10" s="3">
        <v>1485029</v>
      </c>
      <c r="J10" s="3">
        <v>140560</v>
      </c>
      <c r="K10" s="3">
        <v>0</v>
      </c>
      <c r="L10" s="3">
        <v>413334</v>
      </c>
      <c r="M10" s="37">
        <v>0</v>
      </c>
      <c r="N10" s="40"/>
    </row>
    <row r="11" spans="1:14" ht="27" customHeight="1">
      <c r="A11" s="38" t="s">
        <v>22</v>
      </c>
      <c r="B11" s="63">
        <v>16281</v>
      </c>
      <c r="C11" s="3">
        <v>0</v>
      </c>
      <c r="D11" s="3">
        <v>71149</v>
      </c>
      <c r="E11" s="3">
        <v>0</v>
      </c>
      <c r="F11" s="3">
        <v>976116</v>
      </c>
      <c r="G11" s="36">
        <v>207</v>
      </c>
      <c r="H11" s="36">
        <v>2803475</v>
      </c>
      <c r="I11" s="3">
        <v>1389373</v>
      </c>
      <c r="J11" s="3">
        <v>468717</v>
      </c>
      <c r="K11" s="3">
        <v>0</v>
      </c>
      <c r="L11" s="3">
        <v>216558</v>
      </c>
      <c r="M11" s="37">
        <v>130824</v>
      </c>
      <c r="N11" s="40"/>
    </row>
    <row r="12" spans="1:14" ht="27" customHeight="1">
      <c r="A12" s="38" t="s">
        <v>23</v>
      </c>
      <c r="B12" s="63">
        <v>0</v>
      </c>
      <c r="C12" s="3">
        <v>0</v>
      </c>
      <c r="D12" s="3">
        <v>45913</v>
      </c>
      <c r="E12" s="3">
        <v>0</v>
      </c>
      <c r="F12" s="3">
        <v>1282041</v>
      </c>
      <c r="G12" s="36">
        <v>0</v>
      </c>
      <c r="H12" s="36">
        <v>1844014</v>
      </c>
      <c r="I12" s="3">
        <v>984935</v>
      </c>
      <c r="J12" s="3">
        <v>147250</v>
      </c>
      <c r="K12" s="3">
        <v>0</v>
      </c>
      <c r="L12" s="3">
        <v>56495</v>
      </c>
      <c r="M12" s="37">
        <v>0</v>
      </c>
      <c r="N12" s="40"/>
    </row>
    <row r="13" spans="1:14" ht="27" customHeight="1">
      <c r="A13" s="38" t="s">
        <v>24</v>
      </c>
      <c r="B13" s="63">
        <v>0</v>
      </c>
      <c r="C13" s="3">
        <v>0</v>
      </c>
      <c r="D13" s="3">
        <v>67979</v>
      </c>
      <c r="E13" s="3">
        <v>0</v>
      </c>
      <c r="F13" s="3">
        <v>1881168</v>
      </c>
      <c r="G13" s="36">
        <v>0</v>
      </c>
      <c r="H13" s="36">
        <v>3160329</v>
      </c>
      <c r="I13" s="3">
        <v>2261150</v>
      </c>
      <c r="J13" s="3">
        <v>333764</v>
      </c>
      <c r="K13" s="3">
        <v>0</v>
      </c>
      <c r="L13" s="3">
        <v>743454</v>
      </c>
      <c r="M13" s="37">
        <v>0</v>
      </c>
      <c r="N13" s="40"/>
    </row>
    <row r="14" spans="1:14" ht="27" customHeight="1">
      <c r="A14" s="38" t="s">
        <v>25</v>
      </c>
      <c r="B14" s="63">
        <v>65089</v>
      </c>
      <c r="C14" s="3">
        <v>0</v>
      </c>
      <c r="D14" s="3">
        <v>28057</v>
      </c>
      <c r="E14" s="3">
        <v>0</v>
      </c>
      <c r="F14" s="3">
        <v>723716</v>
      </c>
      <c r="G14" s="36">
        <v>0</v>
      </c>
      <c r="H14" s="36">
        <v>877043</v>
      </c>
      <c r="I14" s="3">
        <v>364399</v>
      </c>
      <c r="J14" s="3">
        <v>617</v>
      </c>
      <c r="K14" s="3">
        <v>0</v>
      </c>
      <c r="L14" s="3">
        <v>38378</v>
      </c>
      <c r="M14" s="37">
        <v>2092</v>
      </c>
      <c r="N14" s="40"/>
    </row>
    <row r="15" spans="1:14" ht="27" customHeight="1">
      <c r="A15" s="38" t="s">
        <v>26</v>
      </c>
      <c r="B15" s="63">
        <v>0</v>
      </c>
      <c r="C15" s="3">
        <v>0</v>
      </c>
      <c r="D15" s="3">
        <v>6423</v>
      </c>
      <c r="E15" s="3">
        <v>0</v>
      </c>
      <c r="F15" s="3">
        <v>182978</v>
      </c>
      <c r="G15" s="36">
        <v>0</v>
      </c>
      <c r="H15" s="36">
        <v>515240</v>
      </c>
      <c r="I15" s="3">
        <v>359554</v>
      </c>
      <c r="J15" s="3">
        <v>54286</v>
      </c>
      <c r="K15" s="3">
        <v>0</v>
      </c>
      <c r="L15" s="3">
        <v>81602</v>
      </c>
      <c r="M15" s="37">
        <v>0</v>
      </c>
      <c r="N15" s="40"/>
    </row>
    <row r="16" spans="1:14" ht="27" customHeight="1">
      <c r="A16" s="38" t="s">
        <v>27</v>
      </c>
      <c r="B16" s="63">
        <v>0</v>
      </c>
      <c r="C16" s="3">
        <v>0</v>
      </c>
      <c r="D16" s="3">
        <v>16114</v>
      </c>
      <c r="E16" s="3">
        <v>0</v>
      </c>
      <c r="F16" s="3">
        <v>572689</v>
      </c>
      <c r="G16" s="36">
        <v>0</v>
      </c>
      <c r="H16" s="36">
        <v>650557</v>
      </c>
      <c r="I16" s="3">
        <v>292650</v>
      </c>
      <c r="J16" s="3">
        <v>37370</v>
      </c>
      <c r="K16" s="3">
        <v>0</v>
      </c>
      <c r="L16" s="3">
        <v>14221</v>
      </c>
      <c r="M16" s="37">
        <v>0</v>
      </c>
      <c r="N16" s="40"/>
    </row>
    <row r="17" spans="1:14" ht="27" customHeight="1">
      <c r="A17" s="38" t="s">
        <v>28</v>
      </c>
      <c r="B17" s="63">
        <v>2600</v>
      </c>
      <c r="C17" s="3">
        <v>0</v>
      </c>
      <c r="D17" s="3">
        <v>8020</v>
      </c>
      <c r="E17" s="3">
        <v>0</v>
      </c>
      <c r="F17" s="3">
        <v>174641</v>
      </c>
      <c r="G17" s="36">
        <v>0</v>
      </c>
      <c r="H17" s="36">
        <v>828416</v>
      </c>
      <c r="I17" s="3">
        <v>452785</v>
      </c>
      <c r="J17" s="3">
        <v>0</v>
      </c>
      <c r="K17" s="3">
        <v>0</v>
      </c>
      <c r="L17" s="3">
        <v>452717</v>
      </c>
      <c r="M17" s="37">
        <v>0</v>
      </c>
      <c r="N17" s="40"/>
    </row>
    <row r="18" spans="1:14" ht="27" customHeight="1">
      <c r="A18" s="38" t="s">
        <v>29</v>
      </c>
      <c r="B18" s="63">
        <v>40446</v>
      </c>
      <c r="C18" s="3">
        <v>0</v>
      </c>
      <c r="D18" s="3">
        <v>8309</v>
      </c>
      <c r="E18" s="3">
        <v>0</v>
      </c>
      <c r="F18" s="3">
        <v>476901</v>
      </c>
      <c r="G18" s="36">
        <v>0</v>
      </c>
      <c r="H18" s="36">
        <v>772414</v>
      </c>
      <c r="I18" s="3">
        <v>579272</v>
      </c>
      <c r="J18" s="3">
        <v>15084</v>
      </c>
      <c r="K18" s="3">
        <v>0</v>
      </c>
      <c r="L18" s="3">
        <v>202574</v>
      </c>
      <c r="M18" s="37">
        <v>42095</v>
      </c>
      <c r="N18" s="40"/>
    </row>
    <row r="19" spans="1:14" ht="27" customHeight="1">
      <c r="A19" s="97" t="s">
        <v>122</v>
      </c>
      <c r="B19" s="121">
        <v>36865</v>
      </c>
      <c r="C19" s="114">
        <v>0</v>
      </c>
      <c r="D19" s="114">
        <v>12317</v>
      </c>
      <c r="E19" s="114">
        <v>0</v>
      </c>
      <c r="F19" s="114">
        <v>507812</v>
      </c>
      <c r="G19" s="115">
        <v>0</v>
      </c>
      <c r="H19" s="115">
        <v>668673</v>
      </c>
      <c r="I19" s="114">
        <v>291796</v>
      </c>
      <c r="J19" s="114">
        <v>18623</v>
      </c>
      <c r="K19" s="114">
        <v>0</v>
      </c>
      <c r="L19" s="114">
        <v>0</v>
      </c>
      <c r="M19" s="116">
        <v>16492</v>
      </c>
      <c r="N19" s="40"/>
    </row>
    <row r="20" spans="1:14" ht="27" customHeight="1">
      <c r="A20" s="98" t="s">
        <v>123</v>
      </c>
      <c r="B20" s="123">
        <v>0</v>
      </c>
      <c r="C20" s="118">
        <v>0</v>
      </c>
      <c r="D20" s="118">
        <v>19083</v>
      </c>
      <c r="E20" s="118">
        <v>0</v>
      </c>
      <c r="F20" s="118">
        <v>595753</v>
      </c>
      <c r="G20" s="119">
        <v>0</v>
      </c>
      <c r="H20" s="119">
        <v>1070643</v>
      </c>
      <c r="I20" s="118">
        <v>629341</v>
      </c>
      <c r="J20" s="118">
        <v>0</v>
      </c>
      <c r="K20" s="118">
        <v>0</v>
      </c>
      <c r="L20" s="118">
        <v>132742</v>
      </c>
      <c r="M20" s="120">
        <v>0</v>
      </c>
      <c r="N20" s="40"/>
    </row>
    <row r="21" spans="1:14" ht="27" customHeight="1" thickBot="1">
      <c r="A21" s="99" t="s">
        <v>125</v>
      </c>
      <c r="B21" s="65">
        <v>53120</v>
      </c>
      <c r="C21" s="44">
        <v>0</v>
      </c>
      <c r="D21" s="44">
        <v>48538</v>
      </c>
      <c r="E21" s="44">
        <v>0</v>
      </c>
      <c r="F21" s="44">
        <v>1029799</v>
      </c>
      <c r="G21" s="45">
        <v>4336</v>
      </c>
      <c r="H21" s="45">
        <v>1998249</v>
      </c>
      <c r="I21" s="44">
        <v>1000202</v>
      </c>
      <c r="J21" s="44">
        <v>290354</v>
      </c>
      <c r="K21" s="44">
        <v>0</v>
      </c>
      <c r="L21" s="44">
        <v>434051</v>
      </c>
      <c r="M21" s="46">
        <v>27172</v>
      </c>
      <c r="N21" s="40"/>
    </row>
    <row r="22" spans="1:14" ht="27" customHeight="1">
      <c r="A22" s="47" t="s">
        <v>30</v>
      </c>
      <c r="B22" s="66">
        <v>0</v>
      </c>
      <c r="C22" s="49">
        <v>0</v>
      </c>
      <c r="D22" s="49">
        <v>3938</v>
      </c>
      <c r="E22" s="49">
        <v>0</v>
      </c>
      <c r="F22" s="49">
        <v>33215</v>
      </c>
      <c r="G22" s="50">
        <v>0</v>
      </c>
      <c r="H22" s="50">
        <v>287427</v>
      </c>
      <c r="I22" s="49">
        <v>54184</v>
      </c>
      <c r="J22" s="49">
        <v>391</v>
      </c>
      <c r="K22" s="49">
        <v>0</v>
      </c>
      <c r="L22" s="49">
        <v>0</v>
      </c>
      <c r="M22" s="51">
        <v>0</v>
      </c>
      <c r="N22" s="40"/>
    </row>
    <row r="23" spans="1:14" ht="27" customHeight="1">
      <c r="A23" s="84" t="s">
        <v>31</v>
      </c>
      <c r="B23" s="89">
        <v>24326</v>
      </c>
      <c r="C23" s="86">
        <v>0</v>
      </c>
      <c r="D23" s="86">
        <v>8297</v>
      </c>
      <c r="E23" s="86">
        <v>0</v>
      </c>
      <c r="F23" s="86">
        <v>186793</v>
      </c>
      <c r="G23" s="87">
        <v>0</v>
      </c>
      <c r="H23" s="87">
        <v>315775</v>
      </c>
      <c r="I23" s="86">
        <v>157630</v>
      </c>
      <c r="J23" s="86">
        <v>23</v>
      </c>
      <c r="K23" s="86">
        <v>0</v>
      </c>
      <c r="L23" s="86">
        <v>63410</v>
      </c>
      <c r="M23" s="88">
        <v>995</v>
      </c>
      <c r="N23" s="40"/>
    </row>
    <row r="24" spans="1:14" ht="27" customHeight="1">
      <c r="A24" s="38" t="s">
        <v>32</v>
      </c>
      <c r="B24" s="63">
        <v>2480</v>
      </c>
      <c r="C24" s="3">
        <v>0</v>
      </c>
      <c r="D24" s="3">
        <v>9069</v>
      </c>
      <c r="E24" s="3">
        <v>0</v>
      </c>
      <c r="F24" s="3">
        <v>395031</v>
      </c>
      <c r="G24" s="36">
        <v>0</v>
      </c>
      <c r="H24" s="36">
        <v>505554</v>
      </c>
      <c r="I24" s="3">
        <v>310910</v>
      </c>
      <c r="J24" s="3">
        <v>8736</v>
      </c>
      <c r="K24" s="3">
        <v>0</v>
      </c>
      <c r="L24" s="3">
        <v>44509</v>
      </c>
      <c r="M24" s="37">
        <v>14399</v>
      </c>
      <c r="N24" s="40"/>
    </row>
    <row r="25" spans="1:14" ht="27" customHeight="1">
      <c r="A25" s="38" t="s">
        <v>33</v>
      </c>
      <c r="B25" s="63">
        <v>0</v>
      </c>
      <c r="C25" s="3">
        <v>0</v>
      </c>
      <c r="D25" s="3">
        <v>2744</v>
      </c>
      <c r="E25" s="3">
        <v>0</v>
      </c>
      <c r="F25" s="3">
        <v>42548</v>
      </c>
      <c r="G25" s="36">
        <v>0</v>
      </c>
      <c r="H25" s="36">
        <v>87923</v>
      </c>
      <c r="I25" s="3">
        <v>47296</v>
      </c>
      <c r="J25" s="3">
        <v>893</v>
      </c>
      <c r="K25" s="3">
        <v>0</v>
      </c>
      <c r="L25" s="3">
        <v>0</v>
      </c>
      <c r="M25" s="37">
        <v>0</v>
      </c>
      <c r="N25" s="40"/>
    </row>
    <row r="26" spans="1:14" ht="27" customHeight="1">
      <c r="A26" s="47" t="s">
        <v>34</v>
      </c>
      <c r="B26" s="66">
        <v>0</v>
      </c>
      <c r="C26" s="49">
        <v>0</v>
      </c>
      <c r="D26" s="49">
        <v>4038</v>
      </c>
      <c r="E26" s="49">
        <v>0</v>
      </c>
      <c r="F26" s="49">
        <v>90614</v>
      </c>
      <c r="G26" s="50">
        <v>0</v>
      </c>
      <c r="H26" s="50">
        <v>157190</v>
      </c>
      <c r="I26" s="49">
        <v>109408</v>
      </c>
      <c r="J26" s="49">
        <v>14639</v>
      </c>
      <c r="K26" s="49">
        <v>0</v>
      </c>
      <c r="L26" s="49">
        <v>0</v>
      </c>
      <c r="M26" s="51">
        <v>0</v>
      </c>
      <c r="N26" s="40"/>
    </row>
    <row r="27" spans="1:14" ht="27" customHeight="1">
      <c r="A27" s="38" t="s">
        <v>35</v>
      </c>
      <c r="B27" s="63">
        <v>0</v>
      </c>
      <c r="C27" s="3">
        <v>0</v>
      </c>
      <c r="D27" s="3">
        <v>6356</v>
      </c>
      <c r="E27" s="3">
        <v>0</v>
      </c>
      <c r="F27" s="3">
        <v>117603</v>
      </c>
      <c r="G27" s="36">
        <v>0</v>
      </c>
      <c r="H27" s="36">
        <v>314057</v>
      </c>
      <c r="I27" s="3">
        <v>221755</v>
      </c>
      <c r="J27" s="3">
        <v>0</v>
      </c>
      <c r="K27" s="3">
        <v>0</v>
      </c>
      <c r="L27" s="3">
        <v>105200</v>
      </c>
      <c r="M27" s="37">
        <v>0</v>
      </c>
      <c r="N27" s="40"/>
    </row>
    <row r="28" spans="1:14" ht="27" customHeight="1">
      <c r="A28" s="38" t="s">
        <v>36</v>
      </c>
      <c r="B28" s="63">
        <v>0</v>
      </c>
      <c r="C28" s="3">
        <v>0</v>
      </c>
      <c r="D28" s="3">
        <v>7241</v>
      </c>
      <c r="E28" s="3">
        <v>148596</v>
      </c>
      <c r="F28" s="3">
        <v>100374</v>
      </c>
      <c r="G28" s="36">
        <v>0</v>
      </c>
      <c r="H28" s="36">
        <v>378535</v>
      </c>
      <c r="I28" s="3">
        <v>194473</v>
      </c>
      <c r="J28" s="3">
        <v>44565</v>
      </c>
      <c r="K28" s="3">
        <v>7665</v>
      </c>
      <c r="L28" s="3">
        <v>27291</v>
      </c>
      <c r="M28" s="37">
        <v>0</v>
      </c>
      <c r="N28" s="40"/>
    </row>
    <row r="29" spans="1:14" ht="27" customHeight="1">
      <c r="A29" s="59" t="s">
        <v>37</v>
      </c>
      <c r="B29" s="81">
        <v>1605021</v>
      </c>
      <c r="C29" s="82">
        <v>0</v>
      </c>
      <c r="D29" s="82">
        <v>3189</v>
      </c>
      <c r="E29" s="82">
        <v>0</v>
      </c>
      <c r="F29" s="82">
        <v>173254</v>
      </c>
      <c r="G29" s="58">
        <v>0</v>
      </c>
      <c r="H29" s="58">
        <v>429516</v>
      </c>
      <c r="I29" s="82">
        <v>227409</v>
      </c>
      <c r="J29" s="82">
        <v>0</v>
      </c>
      <c r="K29" s="82">
        <v>0</v>
      </c>
      <c r="L29" s="82">
        <v>112821</v>
      </c>
      <c r="M29" s="83">
        <v>0</v>
      </c>
      <c r="N29" s="40"/>
    </row>
    <row r="30" spans="1:14" ht="27" customHeight="1">
      <c r="A30" s="125" t="s">
        <v>38</v>
      </c>
      <c r="B30" s="126">
        <v>0</v>
      </c>
      <c r="C30" s="127">
        <v>0</v>
      </c>
      <c r="D30" s="127">
        <v>4706</v>
      </c>
      <c r="E30" s="127">
        <v>0</v>
      </c>
      <c r="F30" s="127">
        <v>112240</v>
      </c>
      <c r="G30" s="131">
        <v>530</v>
      </c>
      <c r="H30" s="131">
        <v>171895</v>
      </c>
      <c r="I30" s="127">
        <v>97085</v>
      </c>
      <c r="J30" s="127">
        <v>0</v>
      </c>
      <c r="K30" s="127">
        <v>0</v>
      </c>
      <c r="L30" s="127">
        <v>1824</v>
      </c>
      <c r="M30" s="128">
        <v>0</v>
      </c>
      <c r="N30" s="40"/>
    </row>
    <row r="31" spans="1:14" ht="27" customHeight="1">
      <c r="A31" s="38" t="s">
        <v>39</v>
      </c>
      <c r="B31" s="63">
        <v>0</v>
      </c>
      <c r="C31" s="3">
        <v>0</v>
      </c>
      <c r="D31" s="3">
        <v>2923</v>
      </c>
      <c r="E31" s="3">
        <v>0</v>
      </c>
      <c r="F31" s="3">
        <v>73294</v>
      </c>
      <c r="G31" s="36">
        <v>0</v>
      </c>
      <c r="H31" s="36">
        <v>138002</v>
      </c>
      <c r="I31" s="3">
        <v>78109</v>
      </c>
      <c r="J31" s="3">
        <v>0</v>
      </c>
      <c r="K31" s="3">
        <v>0</v>
      </c>
      <c r="L31" s="3">
        <v>14514</v>
      </c>
      <c r="M31" s="37">
        <v>0</v>
      </c>
      <c r="N31" s="40"/>
    </row>
    <row r="32" spans="1:14" ht="27" customHeight="1">
      <c r="A32" s="38" t="s">
        <v>137</v>
      </c>
      <c r="B32" s="63">
        <v>0</v>
      </c>
      <c r="C32" s="3">
        <v>0</v>
      </c>
      <c r="D32" s="3">
        <v>3813</v>
      </c>
      <c r="E32" s="3">
        <v>0</v>
      </c>
      <c r="F32" s="3">
        <v>122861</v>
      </c>
      <c r="G32" s="36">
        <v>0</v>
      </c>
      <c r="H32" s="36">
        <v>409716</v>
      </c>
      <c r="I32" s="3">
        <v>195824</v>
      </c>
      <c r="J32" s="3">
        <v>0</v>
      </c>
      <c r="K32" s="3">
        <v>0</v>
      </c>
      <c r="L32" s="3">
        <v>112963</v>
      </c>
      <c r="M32" s="37">
        <v>0</v>
      </c>
      <c r="N32" s="40"/>
    </row>
    <row r="33" spans="1:14" ht="27" customHeight="1">
      <c r="A33" s="47" t="s">
        <v>138</v>
      </c>
      <c r="B33" s="66">
        <v>0</v>
      </c>
      <c r="C33" s="49">
        <v>0</v>
      </c>
      <c r="D33" s="49">
        <v>5353</v>
      </c>
      <c r="E33" s="49">
        <v>0</v>
      </c>
      <c r="F33" s="49">
        <v>143081</v>
      </c>
      <c r="G33" s="50">
        <v>0</v>
      </c>
      <c r="H33" s="50">
        <v>518935</v>
      </c>
      <c r="I33" s="49">
        <v>264358</v>
      </c>
      <c r="J33" s="49">
        <v>0</v>
      </c>
      <c r="K33" s="49">
        <v>0</v>
      </c>
      <c r="L33" s="49">
        <v>152106</v>
      </c>
      <c r="M33" s="51">
        <v>0</v>
      </c>
      <c r="N33" s="40"/>
    </row>
    <row r="34" spans="1:14" ht="27" customHeight="1">
      <c r="A34" s="84" t="s">
        <v>140</v>
      </c>
      <c r="B34" s="89">
        <v>227902</v>
      </c>
      <c r="C34" s="86">
        <v>0</v>
      </c>
      <c r="D34" s="86">
        <v>11815</v>
      </c>
      <c r="E34" s="86">
        <v>0</v>
      </c>
      <c r="F34" s="86">
        <v>182705</v>
      </c>
      <c r="G34" s="87">
        <v>0</v>
      </c>
      <c r="H34" s="87">
        <v>909715</v>
      </c>
      <c r="I34" s="86">
        <v>563148</v>
      </c>
      <c r="J34" s="86">
        <v>87742</v>
      </c>
      <c r="K34" s="86">
        <v>0</v>
      </c>
      <c r="L34" s="86">
        <v>26818</v>
      </c>
      <c r="M34" s="88">
        <v>158623</v>
      </c>
      <c r="N34" s="40"/>
    </row>
    <row r="35" spans="1:14" ht="27" customHeight="1">
      <c r="A35" s="38" t="s">
        <v>40</v>
      </c>
      <c r="B35" s="63">
        <v>10005</v>
      </c>
      <c r="C35" s="3">
        <v>0</v>
      </c>
      <c r="D35" s="3">
        <v>3921</v>
      </c>
      <c r="E35" s="3">
        <v>0</v>
      </c>
      <c r="F35" s="3">
        <v>89536</v>
      </c>
      <c r="G35" s="36">
        <v>0</v>
      </c>
      <c r="H35" s="36">
        <v>257042</v>
      </c>
      <c r="I35" s="3">
        <v>160514</v>
      </c>
      <c r="J35" s="3">
        <v>356</v>
      </c>
      <c r="K35" s="3">
        <v>0</v>
      </c>
      <c r="L35" s="3">
        <v>71964</v>
      </c>
      <c r="M35" s="37">
        <v>12902</v>
      </c>
      <c r="N35" s="40"/>
    </row>
    <row r="36" spans="1:14" ht="27" customHeight="1" thickBot="1">
      <c r="A36" s="59" t="s">
        <v>41</v>
      </c>
      <c r="B36" s="81">
        <v>0</v>
      </c>
      <c r="C36" s="82">
        <v>0</v>
      </c>
      <c r="D36" s="82">
        <v>7892</v>
      </c>
      <c r="E36" s="82">
        <v>0</v>
      </c>
      <c r="F36" s="82">
        <v>97099</v>
      </c>
      <c r="G36" s="58">
        <v>0</v>
      </c>
      <c r="H36" s="58">
        <v>484858</v>
      </c>
      <c r="I36" s="82">
        <v>385532</v>
      </c>
      <c r="J36" s="82">
        <v>5470</v>
      </c>
      <c r="K36" s="82">
        <v>0</v>
      </c>
      <c r="L36" s="82">
        <v>260982</v>
      </c>
      <c r="M36" s="83">
        <v>0</v>
      </c>
      <c r="N36" s="40"/>
    </row>
    <row r="37" spans="1:14" ht="27" customHeight="1" thickBot="1">
      <c r="A37" s="169" t="s">
        <v>42</v>
      </c>
      <c r="B37" s="170">
        <f aca="true" t="shared" si="0" ref="B37:M37">SUM(B8:B21)</f>
        <v>240253</v>
      </c>
      <c r="C37" s="171">
        <f t="shared" si="0"/>
        <v>0</v>
      </c>
      <c r="D37" s="171">
        <f t="shared" si="0"/>
        <v>486485</v>
      </c>
      <c r="E37" s="171">
        <f t="shared" si="0"/>
        <v>0</v>
      </c>
      <c r="F37" s="171">
        <f t="shared" si="0"/>
        <v>15683393</v>
      </c>
      <c r="G37" s="171">
        <f t="shared" si="0"/>
        <v>113162</v>
      </c>
      <c r="H37" s="171">
        <f t="shared" si="0"/>
        <v>25764133</v>
      </c>
      <c r="I37" s="171">
        <f t="shared" si="0"/>
        <v>14523135</v>
      </c>
      <c r="J37" s="171">
        <f t="shared" si="0"/>
        <v>2245614</v>
      </c>
      <c r="K37" s="171">
        <f t="shared" si="0"/>
        <v>0</v>
      </c>
      <c r="L37" s="171">
        <f t="shared" si="0"/>
        <v>2988470</v>
      </c>
      <c r="M37" s="172">
        <f t="shared" si="0"/>
        <v>218675</v>
      </c>
      <c r="N37" s="40"/>
    </row>
    <row r="38" spans="1:14" ht="27" customHeight="1" thickBot="1">
      <c r="A38" s="24" t="s">
        <v>146</v>
      </c>
      <c r="B38" s="43">
        <f aca="true" t="shared" si="1" ref="B38:M38">SUM(B22:B36)</f>
        <v>1869734</v>
      </c>
      <c r="C38" s="45">
        <f t="shared" si="1"/>
        <v>0</v>
      </c>
      <c r="D38" s="45">
        <f t="shared" si="1"/>
        <v>85295</v>
      </c>
      <c r="E38" s="45">
        <f t="shared" si="1"/>
        <v>148596</v>
      </c>
      <c r="F38" s="45">
        <f t="shared" si="1"/>
        <v>1960248</v>
      </c>
      <c r="G38" s="45">
        <f t="shared" si="1"/>
        <v>530</v>
      </c>
      <c r="H38" s="45">
        <f t="shared" si="1"/>
        <v>5366140</v>
      </c>
      <c r="I38" s="45">
        <f t="shared" si="1"/>
        <v>3067635</v>
      </c>
      <c r="J38" s="45">
        <f t="shared" si="1"/>
        <v>162815</v>
      </c>
      <c r="K38" s="45">
        <f t="shared" si="1"/>
        <v>7665</v>
      </c>
      <c r="L38" s="45">
        <f t="shared" si="1"/>
        <v>994402</v>
      </c>
      <c r="M38" s="52">
        <f t="shared" si="1"/>
        <v>186919</v>
      </c>
      <c r="N38" s="40"/>
    </row>
    <row r="39" spans="1:14" ht="27" customHeight="1" thickBot="1">
      <c r="A39" s="42" t="s">
        <v>43</v>
      </c>
      <c r="B39" s="43">
        <f aca="true" t="shared" si="2" ref="B39:M39">SUM(B8:B36)</f>
        <v>2109987</v>
      </c>
      <c r="C39" s="45">
        <f t="shared" si="2"/>
        <v>0</v>
      </c>
      <c r="D39" s="45">
        <f t="shared" si="2"/>
        <v>571780</v>
      </c>
      <c r="E39" s="45">
        <f t="shared" si="2"/>
        <v>148596</v>
      </c>
      <c r="F39" s="45">
        <f t="shared" si="2"/>
        <v>17643641</v>
      </c>
      <c r="G39" s="45">
        <f t="shared" si="2"/>
        <v>113692</v>
      </c>
      <c r="H39" s="45">
        <f t="shared" si="2"/>
        <v>31130273</v>
      </c>
      <c r="I39" s="45">
        <f t="shared" si="2"/>
        <v>17590770</v>
      </c>
      <c r="J39" s="45">
        <f t="shared" si="2"/>
        <v>2408429</v>
      </c>
      <c r="K39" s="45">
        <f t="shared" si="2"/>
        <v>7665</v>
      </c>
      <c r="L39" s="45">
        <f t="shared" si="2"/>
        <v>3982872</v>
      </c>
      <c r="M39" s="52">
        <f t="shared" si="2"/>
        <v>405594</v>
      </c>
      <c r="N39" s="40"/>
    </row>
    <row r="40" ht="24" customHeight="1">
      <c r="F40" s="41" t="s">
        <v>76</v>
      </c>
    </row>
  </sheetData>
  <printOptions/>
  <pageMargins left="0.56" right="0.31496062992125984" top="0.7874015748031497" bottom="0.5118110236220472" header="0.5118110236220472" footer="0.5118110236220472"/>
  <pageSetup fitToHeight="1" fitToWidth="1" horizontalDpi="300" verticalDpi="300" orientation="landscape" paperSize="9" scale="54" r:id="rId1"/>
  <headerFooter alignWithMargins="0">
    <oddHeader>&amp;L&amp;24３　歳入の状況（３）</oddHeader>
  </headerFooter>
  <rowBreaks count="1" manualBreakCount="1">
    <brk id="39" max="255" man="1"/>
  </rowBreaks>
  <colBreaks count="2" manualBreakCount="2">
    <brk id="7" min="1" max="78" man="1"/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60" workbookViewId="0" topLeftCell="A1">
      <pane xSplit="1" ySplit="7" topLeftCell="B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B8" sqref="B8"/>
    </sheetView>
  </sheetViews>
  <sheetFormatPr defaultColWidth="14.75" defaultRowHeight="24" customHeight="1"/>
  <cols>
    <col min="1" max="1" width="14.08203125" style="41" customWidth="1"/>
    <col min="2" max="16" width="13.75" style="41" customWidth="1"/>
    <col min="17" max="16384" width="14.75" style="41" customWidth="1"/>
  </cols>
  <sheetData>
    <row r="1" ht="27" customHeight="1">
      <c r="A1" s="41" t="s">
        <v>77</v>
      </c>
    </row>
    <row r="2" spans="1:16" ht="27" customHeight="1" thickBot="1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3"/>
      <c r="P2" s="54" t="s">
        <v>1</v>
      </c>
    </row>
    <row r="3" spans="1:17" ht="27" customHeight="1">
      <c r="A3" s="40"/>
      <c r="B3" s="48"/>
      <c r="C3" s="55" t="s">
        <v>78</v>
      </c>
      <c r="D3" s="55"/>
      <c r="E3" s="55"/>
      <c r="F3" s="55"/>
      <c r="G3" s="55"/>
      <c r="H3" s="55"/>
      <c r="I3" s="55"/>
      <c r="J3" s="190"/>
      <c r="K3" s="55"/>
      <c r="L3" s="55"/>
      <c r="M3" s="55"/>
      <c r="N3" s="55"/>
      <c r="O3" s="55"/>
      <c r="P3" s="57"/>
      <c r="Q3" s="40"/>
    </row>
    <row r="4" spans="1:17" ht="27" customHeight="1">
      <c r="A4" s="40"/>
      <c r="B4" s="48" t="s">
        <v>79</v>
      </c>
      <c r="C4" s="55"/>
      <c r="D4" s="55"/>
      <c r="E4" s="55"/>
      <c r="F4" s="58"/>
      <c r="G4" s="55"/>
      <c r="H4" s="55"/>
      <c r="I4" s="55"/>
      <c r="J4" s="58"/>
      <c r="K4" s="58"/>
      <c r="L4" s="58"/>
      <c r="M4" s="55"/>
      <c r="N4" s="55"/>
      <c r="O4" s="55"/>
      <c r="P4" s="57"/>
      <c r="Q4" s="40"/>
    </row>
    <row r="5" spans="1:17" ht="27" customHeight="1">
      <c r="A5" s="59" t="s">
        <v>143</v>
      </c>
      <c r="B5" s="40"/>
      <c r="C5" s="58"/>
      <c r="D5" s="60" t="s">
        <v>80</v>
      </c>
      <c r="E5" s="58"/>
      <c r="F5" s="193" t="s">
        <v>81</v>
      </c>
      <c r="G5" s="58"/>
      <c r="H5" s="58"/>
      <c r="I5" s="58"/>
      <c r="J5" s="191" t="s">
        <v>82</v>
      </c>
      <c r="K5" s="60" t="s">
        <v>83</v>
      </c>
      <c r="L5" s="60" t="s">
        <v>84</v>
      </c>
      <c r="M5" s="58"/>
      <c r="N5" s="58"/>
      <c r="O5" s="58"/>
      <c r="P5" s="61" t="s">
        <v>85</v>
      </c>
      <c r="Q5" s="40"/>
    </row>
    <row r="6" spans="1:17" ht="27" customHeight="1">
      <c r="A6" s="40"/>
      <c r="B6" s="72" t="s">
        <v>69</v>
      </c>
      <c r="C6" s="60" t="s">
        <v>86</v>
      </c>
      <c r="D6" s="60" t="s">
        <v>87</v>
      </c>
      <c r="E6" s="60" t="s">
        <v>17</v>
      </c>
      <c r="F6" s="58"/>
      <c r="G6" s="193" t="s">
        <v>58</v>
      </c>
      <c r="H6" s="193" t="s">
        <v>67</v>
      </c>
      <c r="I6" s="60" t="s">
        <v>17</v>
      </c>
      <c r="J6" s="58"/>
      <c r="K6" s="60" t="s">
        <v>88</v>
      </c>
      <c r="L6" s="60" t="s">
        <v>88</v>
      </c>
      <c r="M6" s="60" t="s">
        <v>89</v>
      </c>
      <c r="N6" s="60" t="s">
        <v>90</v>
      </c>
      <c r="O6" s="60" t="s">
        <v>17</v>
      </c>
      <c r="P6" s="57"/>
      <c r="Q6" s="40"/>
    </row>
    <row r="7" spans="1:17" ht="27" customHeight="1" thickBot="1">
      <c r="A7" s="43"/>
      <c r="B7" s="43"/>
      <c r="C7" s="62" t="s">
        <v>91</v>
      </c>
      <c r="D7" s="62" t="s">
        <v>92</v>
      </c>
      <c r="E7" s="45"/>
      <c r="F7" s="45"/>
      <c r="G7" s="62" t="s">
        <v>59</v>
      </c>
      <c r="H7" s="62" t="s">
        <v>59</v>
      </c>
      <c r="I7" s="45"/>
      <c r="J7" s="45"/>
      <c r="K7" s="45"/>
      <c r="L7" s="45"/>
      <c r="M7" s="45"/>
      <c r="N7" s="45"/>
      <c r="O7" s="45"/>
      <c r="P7" s="52"/>
      <c r="Q7" s="40"/>
    </row>
    <row r="8" spans="1:17" ht="27" customHeight="1">
      <c r="A8" s="38" t="s">
        <v>19</v>
      </c>
      <c r="B8" s="63">
        <v>18575</v>
      </c>
      <c r="C8" s="3">
        <v>20937</v>
      </c>
      <c r="D8" s="3">
        <v>0</v>
      </c>
      <c r="E8" s="3">
        <v>1205955</v>
      </c>
      <c r="F8" s="3">
        <v>2492302</v>
      </c>
      <c r="G8" s="3">
        <v>465393</v>
      </c>
      <c r="H8" s="3">
        <v>0</v>
      </c>
      <c r="I8" s="3">
        <v>2026909</v>
      </c>
      <c r="J8" s="36">
        <v>215130</v>
      </c>
      <c r="K8" s="3">
        <v>130092</v>
      </c>
      <c r="L8" s="3">
        <v>85038</v>
      </c>
      <c r="M8" s="3">
        <v>83113</v>
      </c>
      <c r="N8" s="3">
        <v>0</v>
      </c>
      <c r="O8" s="3">
        <v>1925</v>
      </c>
      <c r="P8" s="64">
        <v>351116</v>
      </c>
      <c r="Q8" s="40"/>
    </row>
    <row r="9" spans="1:17" ht="27" customHeight="1">
      <c r="A9" s="38" t="s">
        <v>20</v>
      </c>
      <c r="B9" s="63">
        <v>63911</v>
      </c>
      <c r="C9" s="3">
        <v>0</v>
      </c>
      <c r="D9" s="3">
        <v>147448</v>
      </c>
      <c r="E9" s="3">
        <v>2034490</v>
      </c>
      <c r="F9" s="3">
        <v>1558952</v>
      </c>
      <c r="G9" s="3">
        <v>292372</v>
      </c>
      <c r="H9" s="3">
        <v>0</v>
      </c>
      <c r="I9" s="3">
        <v>1266580</v>
      </c>
      <c r="J9" s="36">
        <v>104019</v>
      </c>
      <c r="K9" s="3">
        <v>50184</v>
      </c>
      <c r="L9" s="3">
        <v>53835</v>
      </c>
      <c r="M9" s="3">
        <v>36504</v>
      </c>
      <c r="N9" s="3">
        <v>9</v>
      </c>
      <c r="O9" s="3">
        <v>17322</v>
      </c>
      <c r="P9" s="64">
        <v>8486</v>
      </c>
      <c r="Q9" s="40"/>
    </row>
    <row r="10" spans="1:17" ht="27" customHeight="1">
      <c r="A10" s="38" t="s">
        <v>21</v>
      </c>
      <c r="B10" s="63">
        <v>12908</v>
      </c>
      <c r="C10" s="3">
        <v>0</v>
      </c>
      <c r="D10" s="3">
        <v>0</v>
      </c>
      <c r="E10" s="3">
        <v>918227</v>
      </c>
      <c r="F10" s="3">
        <v>606148</v>
      </c>
      <c r="G10" s="3">
        <v>59913</v>
      </c>
      <c r="H10" s="3">
        <v>0</v>
      </c>
      <c r="I10" s="3">
        <v>546235</v>
      </c>
      <c r="J10" s="36">
        <v>190864</v>
      </c>
      <c r="K10" s="3">
        <v>28738</v>
      </c>
      <c r="L10" s="3">
        <v>162126</v>
      </c>
      <c r="M10" s="3">
        <v>161336</v>
      </c>
      <c r="N10" s="3">
        <v>0</v>
      </c>
      <c r="O10" s="3">
        <v>790</v>
      </c>
      <c r="P10" s="64">
        <v>31401</v>
      </c>
      <c r="Q10" s="40"/>
    </row>
    <row r="11" spans="1:17" ht="27" customHeight="1">
      <c r="A11" s="38" t="s">
        <v>22</v>
      </c>
      <c r="B11" s="63">
        <v>11909</v>
      </c>
      <c r="C11" s="3">
        <v>29026</v>
      </c>
      <c r="D11" s="3">
        <v>0</v>
      </c>
      <c r="E11" s="3">
        <v>532339</v>
      </c>
      <c r="F11" s="3">
        <v>1414102</v>
      </c>
      <c r="G11" s="3">
        <v>123084</v>
      </c>
      <c r="H11" s="3">
        <v>0</v>
      </c>
      <c r="I11" s="3">
        <v>1291018</v>
      </c>
      <c r="J11" s="36">
        <v>88496</v>
      </c>
      <c r="K11" s="3">
        <v>41953</v>
      </c>
      <c r="L11" s="3">
        <v>46543</v>
      </c>
      <c r="M11" s="3">
        <v>45945</v>
      </c>
      <c r="N11" s="3">
        <v>414</v>
      </c>
      <c r="O11" s="3">
        <v>184</v>
      </c>
      <c r="P11" s="64">
        <v>22201</v>
      </c>
      <c r="Q11" s="40"/>
    </row>
    <row r="12" spans="1:17" ht="27" customHeight="1">
      <c r="A12" s="38" t="s">
        <v>23</v>
      </c>
      <c r="B12" s="63">
        <v>12306</v>
      </c>
      <c r="C12" s="3">
        <v>10850</v>
      </c>
      <c r="D12" s="3">
        <v>4350</v>
      </c>
      <c r="E12" s="3">
        <v>753684</v>
      </c>
      <c r="F12" s="3">
        <v>859079</v>
      </c>
      <c r="G12" s="3">
        <v>220207</v>
      </c>
      <c r="H12" s="3">
        <v>0</v>
      </c>
      <c r="I12" s="3">
        <v>638872</v>
      </c>
      <c r="J12" s="36">
        <v>292452</v>
      </c>
      <c r="K12" s="3">
        <v>73842</v>
      </c>
      <c r="L12" s="3">
        <v>218610</v>
      </c>
      <c r="M12" s="3">
        <v>28413</v>
      </c>
      <c r="N12" s="3">
        <v>0</v>
      </c>
      <c r="O12" s="3">
        <v>190197</v>
      </c>
      <c r="P12" s="64">
        <v>14026</v>
      </c>
      <c r="Q12" s="40"/>
    </row>
    <row r="13" spans="1:17" ht="27" customHeight="1">
      <c r="A13" s="38" t="s">
        <v>24</v>
      </c>
      <c r="B13" s="63">
        <v>16089</v>
      </c>
      <c r="C13" s="3">
        <v>11972</v>
      </c>
      <c r="D13" s="3">
        <v>9809</v>
      </c>
      <c r="E13" s="3">
        <v>1146062</v>
      </c>
      <c r="F13" s="3">
        <v>899179</v>
      </c>
      <c r="G13" s="3">
        <v>47469</v>
      </c>
      <c r="H13" s="3">
        <v>0</v>
      </c>
      <c r="I13" s="3">
        <v>851710</v>
      </c>
      <c r="J13" s="36">
        <v>214108</v>
      </c>
      <c r="K13" s="3">
        <v>163719</v>
      </c>
      <c r="L13" s="3">
        <v>50389</v>
      </c>
      <c r="M13" s="3">
        <v>48514</v>
      </c>
      <c r="N13" s="3">
        <v>0</v>
      </c>
      <c r="O13" s="3">
        <v>1875</v>
      </c>
      <c r="P13" s="64">
        <v>2191</v>
      </c>
      <c r="Q13" s="40"/>
    </row>
    <row r="14" spans="1:17" ht="27" customHeight="1">
      <c r="A14" s="38" t="s">
        <v>25</v>
      </c>
      <c r="B14" s="63">
        <v>4440</v>
      </c>
      <c r="C14" s="3">
        <v>4500</v>
      </c>
      <c r="D14" s="3">
        <v>0</v>
      </c>
      <c r="E14" s="3">
        <v>314372</v>
      </c>
      <c r="F14" s="3">
        <v>512644</v>
      </c>
      <c r="G14" s="3">
        <v>39853</v>
      </c>
      <c r="H14" s="3">
        <v>0</v>
      </c>
      <c r="I14" s="3">
        <v>472791</v>
      </c>
      <c r="J14" s="36">
        <v>65315</v>
      </c>
      <c r="K14" s="3">
        <v>17685</v>
      </c>
      <c r="L14" s="3">
        <v>47630</v>
      </c>
      <c r="M14" s="3">
        <v>47630</v>
      </c>
      <c r="N14" s="3">
        <v>0</v>
      </c>
      <c r="O14" s="3">
        <v>0</v>
      </c>
      <c r="P14" s="64">
        <v>3541</v>
      </c>
      <c r="Q14" s="40"/>
    </row>
    <row r="15" spans="1:17" ht="27" customHeight="1">
      <c r="A15" s="38" t="s">
        <v>26</v>
      </c>
      <c r="B15" s="63">
        <v>2858</v>
      </c>
      <c r="C15" s="3">
        <v>10521</v>
      </c>
      <c r="D15" s="3">
        <v>27582</v>
      </c>
      <c r="E15" s="3">
        <v>182705</v>
      </c>
      <c r="F15" s="3">
        <v>155686</v>
      </c>
      <c r="G15" s="3">
        <v>18328</v>
      </c>
      <c r="H15" s="3">
        <v>0</v>
      </c>
      <c r="I15" s="3">
        <v>137358</v>
      </c>
      <c r="J15" s="36">
        <v>36427</v>
      </c>
      <c r="K15" s="3">
        <v>18944</v>
      </c>
      <c r="L15" s="3">
        <v>17483</v>
      </c>
      <c r="M15" s="3">
        <v>7517</v>
      </c>
      <c r="N15" s="3">
        <v>4128</v>
      </c>
      <c r="O15" s="3">
        <v>5838</v>
      </c>
      <c r="P15" s="64">
        <v>7748</v>
      </c>
      <c r="Q15" s="40"/>
    </row>
    <row r="16" spans="1:17" ht="27" customHeight="1">
      <c r="A16" s="38" t="s">
        <v>27</v>
      </c>
      <c r="B16" s="63">
        <v>1186</v>
      </c>
      <c r="C16" s="3">
        <v>0</v>
      </c>
      <c r="D16" s="3">
        <v>0</v>
      </c>
      <c r="E16" s="3">
        <v>239873</v>
      </c>
      <c r="F16" s="3">
        <v>357907</v>
      </c>
      <c r="G16" s="3">
        <v>37697</v>
      </c>
      <c r="H16" s="3">
        <v>0</v>
      </c>
      <c r="I16" s="3">
        <v>320210</v>
      </c>
      <c r="J16" s="36">
        <v>125565</v>
      </c>
      <c r="K16" s="3">
        <v>23613</v>
      </c>
      <c r="L16" s="3">
        <v>101952</v>
      </c>
      <c r="M16" s="3">
        <v>101049</v>
      </c>
      <c r="N16" s="3">
        <v>0</v>
      </c>
      <c r="O16" s="3">
        <v>903</v>
      </c>
      <c r="P16" s="64">
        <v>14033</v>
      </c>
      <c r="Q16" s="40"/>
    </row>
    <row r="17" spans="1:17" ht="27" customHeight="1">
      <c r="A17" s="38" t="s">
        <v>28</v>
      </c>
      <c r="B17" s="63">
        <v>68</v>
      </c>
      <c r="C17" s="3">
        <v>0</v>
      </c>
      <c r="D17" s="3">
        <v>0</v>
      </c>
      <c r="E17" s="3">
        <v>0</v>
      </c>
      <c r="F17" s="3">
        <v>375631</v>
      </c>
      <c r="G17" s="3">
        <v>69175</v>
      </c>
      <c r="H17" s="3">
        <v>0</v>
      </c>
      <c r="I17" s="3">
        <v>306456</v>
      </c>
      <c r="J17" s="36">
        <v>122384</v>
      </c>
      <c r="K17" s="3">
        <v>60775</v>
      </c>
      <c r="L17" s="3">
        <v>61609</v>
      </c>
      <c r="M17" s="3">
        <v>6178</v>
      </c>
      <c r="N17" s="3">
        <v>0</v>
      </c>
      <c r="O17" s="3">
        <v>55431</v>
      </c>
      <c r="P17" s="64">
        <v>13070</v>
      </c>
      <c r="Q17" s="40"/>
    </row>
    <row r="18" spans="1:17" ht="27" customHeight="1">
      <c r="A18" s="38" t="s">
        <v>29</v>
      </c>
      <c r="B18" s="63">
        <v>6172</v>
      </c>
      <c r="C18" s="3">
        <v>12439</v>
      </c>
      <c r="D18" s="3">
        <v>6336</v>
      </c>
      <c r="E18" s="3">
        <v>294572</v>
      </c>
      <c r="F18" s="3">
        <v>193142</v>
      </c>
      <c r="G18" s="3">
        <v>76220</v>
      </c>
      <c r="H18" s="3">
        <v>0</v>
      </c>
      <c r="I18" s="3">
        <v>116922</v>
      </c>
      <c r="J18" s="36">
        <v>32155</v>
      </c>
      <c r="K18" s="3">
        <v>20733</v>
      </c>
      <c r="L18" s="3">
        <v>11422</v>
      </c>
      <c r="M18" s="3">
        <v>11422</v>
      </c>
      <c r="N18" s="3">
        <v>0</v>
      </c>
      <c r="O18" s="3">
        <v>0</v>
      </c>
      <c r="P18" s="64">
        <v>23246</v>
      </c>
      <c r="Q18" s="40"/>
    </row>
    <row r="19" spans="1:17" ht="27" customHeight="1">
      <c r="A19" s="97" t="s">
        <v>122</v>
      </c>
      <c r="B19" s="121">
        <v>2234</v>
      </c>
      <c r="C19" s="114">
        <v>0</v>
      </c>
      <c r="D19" s="114">
        <v>4200</v>
      </c>
      <c r="E19" s="114">
        <v>250247</v>
      </c>
      <c r="F19" s="114">
        <v>376877</v>
      </c>
      <c r="G19" s="114">
        <v>135108</v>
      </c>
      <c r="H19" s="114">
        <v>0</v>
      </c>
      <c r="I19" s="114">
        <v>241769</v>
      </c>
      <c r="J19" s="115">
        <v>55009</v>
      </c>
      <c r="K19" s="114">
        <v>22254</v>
      </c>
      <c r="L19" s="114">
        <v>32755</v>
      </c>
      <c r="M19" s="114">
        <v>27227</v>
      </c>
      <c r="N19" s="114">
        <v>0</v>
      </c>
      <c r="O19" s="114">
        <v>5528</v>
      </c>
      <c r="P19" s="122">
        <v>255</v>
      </c>
      <c r="Q19" s="40"/>
    </row>
    <row r="20" spans="1:17" ht="27" customHeight="1">
      <c r="A20" s="98" t="s">
        <v>123</v>
      </c>
      <c r="B20" s="123">
        <v>5209</v>
      </c>
      <c r="C20" s="118">
        <v>31515</v>
      </c>
      <c r="D20" s="118">
        <v>0</v>
      </c>
      <c r="E20" s="118">
        <v>459875</v>
      </c>
      <c r="F20" s="118">
        <v>441302</v>
      </c>
      <c r="G20" s="118">
        <v>132651</v>
      </c>
      <c r="H20" s="118">
        <v>0</v>
      </c>
      <c r="I20" s="118">
        <v>308651</v>
      </c>
      <c r="J20" s="119">
        <v>194742</v>
      </c>
      <c r="K20" s="118">
        <v>15285</v>
      </c>
      <c r="L20" s="118">
        <v>179457</v>
      </c>
      <c r="M20" s="118">
        <v>179319</v>
      </c>
      <c r="N20" s="118">
        <v>0</v>
      </c>
      <c r="O20" s="118">
        <v>138</v>
      </c>
      <c r="P20" s="124">
        <v>25802</v>
      </c>
      <c r="Q20" s="40"/>
    </row>
    <row r="21" spans="1:17" ht="27" customHeight="1" thickBot="1">
      <c r="A21" s="99" t="s">
        <v>125</v>
      </c>
      <c r="B21" s="65">
        <v>5310</v>
      </c>
      <c r="C21" s="44">
        <v>0</v>
      </c>
      <c r="D21" s="44">
        <v>0</v>
      </c>
      <c r="E21" s="44">
        <v>243315</v>
      </c>
      <c r="F21" s="44">
        <v>998047</v>
      </c>
      <c r="G21" s="44">
        <v>165752</v>
      </c>
      <c r="H21" s="44">
        <v>1781</v>
      </c>
      <c r="I21" s="44">
        <v>830514</v>
      </c>
      <c r="J21" s="45">
        <v>74240</v>
      </c>
      <c r="K21" s="44">
        <v>44415</v>
      </c>
      <c r="L21" s="44">
        <v>29825</v>
      </c>
      <c r="M21" s="44">
        <v>28995</v>
      </c>
      <c r="N21" s="44">
        <v>0</v>
      </c>
      <c r="O21" s="44">
        <v>830</v>
      </c>
      <c r="P21" s="52">
        <v>43471</v>
      </c>
      <c r="Q21" s="40"/>
    </row>
    <row r="22" spans="1:17" ht="27" customHeight="1">
      <c r="A22" s="47" t="s">
        <v>30</v>
      </c>
      <c r="B22" s="66">
        <v>11267</v>
      </c>
      <c r="C22" s="49">
        <v>0</v>
      </c>
      <c r="D22" s="49">
        <v>0</v>
      </c>
      <c r="E22" s="49">
        <v>42526</v>
      </c>
      <c r="F22" s="49">
        <v>233243</v>
      </c>
      <c r="G22" s="49">
        <v>213878</v>
      </c>
      <c r="H22" s="49">
        <v>0</v>
      </c>
      <c r="I22" s="49">
        <v>19365</v>
      </c>
      <c r="J22" s="50">
        <v>20958</v>
      </c>
      <c r="K22" s="49">
        <v>12990</v>
      </c>
      <c r="L22" s="49">
        <v>7968</v>
      </c>
      <c r="M22" s="49">
        <v>7768</v>
      </c>
      <c r="N22" s="49">
        <v>0</v>
      </c>
      <c r="O22" s="49">
        <v>200</v>
      </c>
      <c r="P22" s="67">
        <v>1000</v>
      </c>
      <c r="Q22" s="40"/>
    </row>
    <row r="23" spans="1:17" ht="27" customHeight="1">
      <c r="A23" s="84" t="s">
        <v>31</v>
      </c>
      <c r="B23" s="89">
        <v>893</v>
      </c>
      <c r="C23" s="86">
        <v>0</v>
      </c>
      <c r="D23" s="86">
        <v>0</v>
      </c>
      <c r="E23" s="86">
        <v>92309</v>
      </c>
      <c r="F23" s="86">
        <v>158145</v>
      </c>
      <c r="G23" s="86">
        <v>33886</v>
      </c>
      <c r="H23" s="86">
        <v>0</v>
      </c>
      <c r="I23" s="86">
        <v>124259</v>
      </c>
      <c r="J23" s="87">
        <v>10948</v>
      </c>
      <c r="K23" s="86">
        <v>5225</v>
      </c>
      <c r="L23" s="86">
        <v>5723</v>
      </c>
      <c r="M23" s="86">
        <v>5723</v>
      </c>
      <c r="N23" s="86">
        <v>0</v>
      </c>
      <c r="O23" s="86">
        <v>0</v>
      </c>
      <c r="P23" s="90">
        <v>10</v>
      </c>
      <c r="Q23" s="40"/>
    </row>
    <row r="24" spans="1:17" ht="27" customHeight="1">
      <c r="A24" s="38" t="s">
        <v>32</v>
      </c>
      <c r="B24" s="63">
        <v>1587</v>
      </c>
      <c r="C24" s="3">
        <v>0</v>
      </c>
      <c r="D24" s="3">
        <v>4542</v>
      </c>
      <c r="E24" s="3">
        <v>237137</v>
      </c>
      <c r="F24" s="3">
        <v>194644</v>
      </c>
      <c r="G24" s="3">
        <v>22461</v>
      </c>
      <c r="H24" s="3">
        <v>0</v>
      </c>
      <c r="I24" s="3">
        <v>172183</v>
      </c>
      <c r="J24" s="36">
        <v>17101</v>
      </c>
      <c r="K24" s="3">
        <v>12790</v>
      </c>
      <c r="L24" s="3">
        <v>4311</v>
      </c>
      <c r="M24" s="3">
        <v>4311</v>
      </c>
      <c r="N24" s="3">
        <v>0</v>
      </c>
      <c r="O24" s="3">
        <v>0</v>
      </c>
      <c r="P24" s="64">
        <v>4598</v>
      </c>
      <c r="Q24" s="40"/>
    </row>
    <row r="25" spans="1:17" ht="27" customHeight="1">
      <c r="A25" s="38" t="s">
        <v>33</v>
      </c>
      <c r="B25" s="63">
        <v>0</v>
      </c>
      <c r="C25" s="3">
        <v>0</v>
      </c>
      <c r="D25" s="3">
        <v>4542</v>
      </c>
      <c r="E25" s="3">
        <v>41861</v>
      </c>
      <c r="F25" s="3">
        <v>40627</v>
      </c>
      <c r="G25" s="3">
        <v>6600</v>
      </c>
      <c r="H25" s="3">
        <v>0</v>
      </c>
      <c r="I25" s="3">
        <v>34027</v>
      </c>
      <c r="J25" s="36">
        <v>3723</v>
      </c>
      <c r="K25" s="3">
        <v>824</v>
      </c>
      <c r="L25" s="3">
        <v>2899</v>
      </c>
      <c r="M25" s="3">
        <v>2899</v>
      </c>
      <c r="N25" s="3">
        <v>0</v>
      </c>
      <c r="O25" s="3">
        <v>0</v>
      </c>
      <c r="P25" s="64">
        <v>303</v>
      </c>
      <c r="Q25" s="40"/>
    </row>
    <row r="26" spans="1:17" ht="27" customHeight="1">
      <c r="A26" s="47" t="s">
        <v>34</v>
      </c>
      <c r="B26" s="66">
        <v>781</v>
      </c>
      <c r="C26" s="49">
        <v>0</v>
      </c>
      <c r="D26" s="49">
        <v>3744</v>
      </c>
      <c r="E26" s="49">
        <v>90244</v>
      </c>
      <c r="F26" s="49">
        <v>47782</v>
      </c>
      <c r="G26" s="49">
        <v>5000</v>
      </c>
      <c r="H26" s="49">
        <v>0</v>
      </c>
      <c r="I26" s="49">
        <v>42782</v>
      </c>
      <c r="J26" s="50">
        <v>144447</v>
      </c>
      <c r="K26" s="49">
        <v>143390</v>
      </c>
      <c r="L26" s="49">
        <v>1057</v>
      </c>
      <c r="M26" s="49">
        <v>919</v>
      </c>
      <c r="N26" s="49">
        <v>0</v>
      </c>
      <c r="O26" s="49">
        <v>138</v>
      </c>
      <c r="P26" s="67">
        <v>5000</v>
      </c>
      <c r="Q26" s="40"/>
    </row>
    <row r="27" spans="1:17" ht="27" customHeight="1">
      <c r="A27" s="125" t="s">
        <v>35</v>
      </c>
      <c r="B27" s="126">
        <v>10687</v>
      </c>
      <c r="C27" s="127">
        <v>4500</v>
      </c>
      <c r="D27" s="127">
        <v>0</v>
      </c>
      <c r="E27" s="127">
        <v>101368</v>
      </c>
      <c r="F27" s="127">
        <v>92302</v>
      </c>
      <c r="G27" s="127">
        <v>16095</v>
      </c>
      <c r="H27" s="127">
        <v>0</v>
      </c>
      <c r="I27" s="127">
        <v>76207</v>
      </c>
      <c r="J27" s="131">
        <v>7047</v>
      </c>
      <c r="K27" s="127">
        <v>3677</v>
      </c>
      <c r="L27" s="127">
        <v>3370</v>
      </c>
      <c r="M27" s="127">
        <v>2650</v>
      </c>
      <c r="N27" s="127">
        <v>0</v>
      </c>
      <c r="O27" s="127">
        <v>720</v>
      </c>
      <c r="P27" s="130">
        <v>825</v>
      </c>
      <c r="Q27" s="40"/>
    </row>
    <row r="28" spans="1:17" ht="27" customHeight="1">
      <c r="A28" s="38" t="s">
        <v>36</v>
      </c>
      <c r="B28" s="63">
        <v>25</v>
      </c>
      <c r="C28" s="3">
        <v>0</v>
      </c>
      <c r="D28" s="3">
        <v>0</v>
      </c>
      <c r="E28" s="3">
        <v>114927</v>
      </c>
      <c r="F28" s="3">
        <v>184062</v>
      </c>
      <c r="G28" s="3">
        <v>46990</v>
      </c>
      <c r="H28" s="3">
        <v>0</v>
      </c>
      <c r="I28" s="3">
        <v>137072</v>
      </c>
      <c r="J28" s="36">
        <v>7038</v>
      </c>
      <c r="K28" s="3">
        <v>5150</v>
      </c>
      <c r="L28" s="3">
        <v>1888</v>
      </c>
      <c r="M28" s="3">
        <v>1735</v>
      </c>
      <c r="N28" s="3">
        <v>0</v>
      </c>
      <c r="O28" s="3">
        <v>153</v>
      </c>
      <c r="P28" s="64">
        <v>1644</v>
      </c>
      <c r="Q28" s="40"/>
    </row>
    <row r="29" spans="1:17" ht="27" customHeight="1">
      <c r="A29" s="59" t="s">
        <v>37</v>
      </c>
      <c r="B29" s="81">
        <v>769</v>
      </c>
      <c r="C29" s="82">
        <v>0</v>
      </c>
      <c r="D29" s="82">
        <v>0</v>
      </c>
      <c r="E29" s="82">
        <v>113819</v>
      </c>
      <c r="F29" s="82">
        <v>202107</v>
      </c>
      <c r="G29" s="82">
        <v>179339</v>
      </c>
      <c r="H29" s="82">
        <v>0</v>
      </c>
      <c r="I29" s="82">
        <v>22768</v>
      </c>
      <c r="J29" s="58">
        <v>36764</v>
      </c>
      <c r="K29" s="82">
        <v>31965</v>
      </c>
      <c r="L29" s="82">
        <v>4799</v>
      </c>
      <c r="M29" s="82">
        <v>1957</v>
      </c>
      <c r="N29" s="82">
        <v>1009</v>
      </c>
      <c r="O29" s="82">
        <v>1833</v>
      </c>
      <c r="P29" s="57">
        <v>444</v>
      </c>
      <c r="Q29" s="40"/>
    </row>
    <row r="30" spans="1:17" ht="27" customHeight="1">
      <c r="A30" s="125" t="s">
        <v>38</v>
      </c>
      <c r="B30" s="126">
        <v>603</v>
      </c>
      <c r="C30" s="127">
        <v>0</v>
      </c>
      <c r="D30" s="127">
        <v>0</v>
      </c>
      <c r="E30" s="127">
        <v>94658</v>
      </c>
      <c r="F30" s="127">
        <v>74810</v>
      </c>
      <c r="G30" s="127">
        <v>8260</v>
      </c>
      <c r="H30" s="127">
        <v>0</v>
      </c>
      <c r="I30" s="127">
        <v>66550</v>
      </c>
      <c r="J30" s="131">
        <v>18329</v>
      </c>
      <c r="K30" s="127">
        <v>3913</v>
      </c>
      <c r="L30" s="127">
        <v>14416</v>
      </c>
      <c r="M30" s="127">
        <v>14416</v>
      </c>
      <c r="N30" s="127">
        <v>0</v>
      </c>
      <c r="O30" s="127">
        <v>0</v>
      </c>
      <c r="P30" s="130">
        <v>1490</v>
      </c>
      <c r="Q30" s="40"/>
    </row>
    <row r="31" spans="1:17" ht="27" customHeight="1">
      <c r="A31" s="38" t="s">
        <v>39</v>
      </c>
      <c r="B31" s="63">
        <v>4540</v>
      </c>
      <c r="C31" s="3">
        <v>0</v>
      </c>
      <c r="D31" s="3">
        <v>0</v>
      </c>
      <c r="E31" s="3">
        <v>59055</v>
      </c>
      <c r="F31" s="3">
        <v>59893</v>
      </c>
      <c r="G31" s="3">
        <v>24102</v>
      </c>
      <c r="H31" s="3">
        <v>0</v>
      </c>
      <c r="I31" s="3">
        <v>35791</v>
      </c>
      <c r="J31" s="36">
        <v>2621</v>
      </c>
      <c r="K31" s="3">
        <v>1476</v>
      </c>
      <c r="L31" s="3">
        <v>1145</v>
      </c>
      <c r="M31" s="3">
        <v>1145</v>
      </c>
      <c r="N31" s="3">
        <v>0</v>
      </c>
      <c r="O31" s="3">
        <v>0</v>
      </c>
      <c r="P31" s="64">
        <v>100</v>
      </c>
      <c r="Q31" s="40"/>
    </row>
    <row r="32" spans="1:17" ht="27" customHeight="1">
      <c r="A32" s="38" t="s">
        <v>137</v>
      </c>
      <c r="B32" s="63">
        <v>981</v>
      </c>
      <c r="C32" s="3">
        <v>0</v>
      </c>
      <c r="D32" s="3">
        <v>0</v>
      </c>
      <c r="E32" s="3">
        <v>81880</v>
      </c>
      <c r="F32" s="3">
        <v>213892</v>
      </c>
      <c r="G32" s="3">
        <v>131803</v>
      </c>
      <c r="H32" s="3">
        <v>0</v>
      </c>
      <c r="I32" s="3">
        <v>82089</v>
      </c>
      <c r="J32" s="36">
        <v>9791</v>
      </c>
      <c r="K32" s="3">
        <v>8236</v>
      </c>
      <c r="L32" s="3">
        <v>1555</v>
      </c>
      <c r="M32" s="3">
        <v>976</v>
      </c>
      <c r="N32" s="3">
        <v>579</v>
      </c>
      <c r="O32" s="3">
        <v>0</v>
      </c>
      <c r="P32" s="64">
        <v>268</v>
      </c>
      <c r="Q32" s="40"/>
    </row>
    <row r="33" spans="1:17" ht="27" customHeight="1">
      <c r="A33" s="59" t="s">
        <v>138</v>
      </c>
      <c r="B33" s="81">
        <v>10013</v>
      </c>
      <c r="C33" s="82">
        <v>0</v>
      </c>
      <c r="D33" s="82">
        <v>0</v>
      </c>
      <c r="E33" s="82">
        <v>102239</v>
      </c>
      <c r="F33" s="82">
        <v>254577</v>
      </c>
      <c r="G33" s="82">
        <v>67449</v>
      </c>
      <c r="H33" s="82">
        <v>0</v>
      </c>
      <c r="I33" s="82">
        <v>187128</v>
      </c>
      <c r="J33" s="58">
        <v>11763</v>
      </c>
      <c r="K33" s="82">
        <v>4292</v>
      </c>
      <c r="L33" s="82">
        <v>7471</v>
      </c>
      <c r="M33" s="82">
        <v>496</v>
      </c>
      <c r="N33" s="82">
        <v>330</v>
      </c>
      <c r="O33" s="82">
        <v>6645</v>
      </c>
      <c r="P33" s="57">
        <v>1739</v>
      </c>
      <c r="Q33" s="40"/>
    </row>
    <row r="34" spans="1:17" ht="27" customHeight="1">
      <c r="A34" s="84" t="s">
        <v>139</v>
      </c>
      <c r="B34" s="89">
        <v>102253</v>
      </c>
      <c r="C34" s="86">
        <v>13475</v>
      </c>
      <c r="D34" s="86">
        <v>0</v>
      </c>
      <c r="E34" s="86">
        <v>174237</v>
      </c>
      <c r="F34" s="86">
        <v>346567</v>
      </c>
      <c r="G34" s="86">
        <v>84045</v>
      </c>
      <c r="H34" s="86">
        <v>0</v>
      </c>
      <c r="I34" s="86">
        <v>262522</v>
      </c>
      <c r="J34" s="87">
        <v>115623</v>
      </c>
      <c r="K34" s="86">
        <v>12546</v>
      </c>
      <c r="L34" s="86">
        <v>103077</v>
      </c>
      <c r="M34" s="86">
        <v>68840</v>
      </c>
      <c r="N34" s="86">
        <v>34237</v>
      </c>
      <c r="O34" s="86">
        <v>0</v>
      </c>
      <c r="P34" s="90">
        <v>13529</v>
      </c>
      <c r="Q34" s="40"/>
    </row>
    <row r="35" spans="1:17" ht="27" customHeight="1">
      <c r="A35" s="38" t="s">
        <v>40</v>
      </c>
      <c r="B35" s="63">
        <v>1316</v>
      </c>
      <c r="C35" s="3">
        <v>0</v>
      </c>
      <c r="D35" s="3">
        <v>0</v>
      </c>
      <c r="E35" s="3">
        <v>73976</v>
      </c>
      <c r="F35" s="3">
        <v>96528</v>
      </c>
      <c r="G35" s="3">
        <v>9630</v>
      </c>
      <c r="H35" s="3">
        <v>0</v>
      </c>
      <c r="I35" s="3">
        <v>86898</v>
      </c>
      <c r="J35" s="36">
        <v>10734</v>
      </c>
      <c r="K35" s="3">
        <v>5656</v>
      </c>
      <c r="L35" s="3">
        <v>5078</v>
      </c>
      <c r="M35" s="3">
        <v>3418</v>
      </c>
      <c r="N35" s="3">
        <v>0</v>
      </c>
      <c r="O35" s="3">
        <v>1660</v>
      </c>
      <c r="P35" s="64">
        <v>520</v>
      </c>
      <c r="Q35" s="40"/>
    </row>
    <row r="36" spans="1:17" ht="27" customHeight="1" thickBot="1">
      <c r="A36" s="59" t="s">
        <v>41</v>
      </c>
      <c r="B36" s="81">
        <v>0</v>
      </c>
      <c r="C36" s="82">
        <v>0</v>
      </c>
      <c r="D36" s="82">
        <v>0</v>
      </c>
      <c r="E36" s="82">
        <v>119080</v>
      </c>
      <c r="F36" s="82">
        <v>99326</v>
      </c>
      <c r="G36" s="82">
        <v>20985</v>
      </c>
      <c r="H36" s="82">
        <v>0</v>
      </c>
      <c r="I36" s="82">
        <v>78341</v>
      </c>
      <c r="J36" s="58">
        <v>8479</v>
      </c>
      <c r="K36" s="82">
        <v>2340</v>
      </c>
      <c r="L36" s="82">
        <v>6139</v>
      </c>
      <c r="M36" s="82">
        <v>6084</v>
      </c>
      <c r="N36" s="82">
        <v>55</v>
      </c>
      <c r="O36" s="82">
        <v>0</v>
      </c>
      <c r="P36" s="57">
        <v>1280</v>
      </c>
      <c r="Q36" s="40"/>
    </row>
    <row r="37" spans="1:17" ht="27" customHeight="1" thickBot="1">
      <c r="A37" s="169" t="s">
        <v>42</v>
      </c>
      <c r="B37" s="170">
        <f aca="true" t="shared" si="0" ref="B37:P37">SUM(B8:B21)</f>
        <v>163175</v>
      </c>
      <c r="C37" s="171">
        <f t="shared" si="0"/>
        <v>131760</v>
      </c>
      <c r="D37" s="171">
        <f t="shared" si="0"/>
        <v>199725</v>
      </c>
      <c r="E37" s="171">
        <f t="shared" si="0"/>
        <v>8575716</v>
      </c>
      <c r="F37" s="171">
        <f t="shared" si="0"/>
        <v>11240998</v>
      </c>
      <c r="G37" s="171">
        <f t="shared" si="0"/>
        <v>1883222</v>
      </c>
      <c r="H37" s="171">
        <f t="shared" si="0"/>
        <v>1781</v>
      </c>
      <c r="I37" s="171">
        <f t="shared" si="0"/>
        <v>9355995</v>
      </c>
      <c r="J37" s="171">
        <f t="shared" si="0"/>
        <v>1810906</v>
      </c>
      <c r="K37" s="171">
        <f t="shared" si="0"/>
        <v>712232</v>
      </c>
      <c r="L37" s="171">
        <f t="shared" si="0"/>
        <v>1098674</v>
      </c>
      <c r="M37" s="171">
        <f t="shared" si="0"/>
        <v>813162</v>
      </c>
      <c r="N37" s="171">
        <f t="shared" si="0"/>
        <v>4551</v>
      </c>
      <c r="O37" s="171">
        <f t="shared" si="0"/>
        <v>280961</v>
      </c>
      <c r="P37" s="172">
        <f t="shared" si="0"/>
        <v>560587</v>
      </c>
      <c r="Q37" s="40"/>
    </row>
    <row r="38" spans="1:17" ht="27" customHeight="1" thickBot="1">
      <c r="A38" s="24" t="s">
        <v>146</v>
      </c>
      <c r="B38" s="43">
        <f aca="true" t="shared" si="1" ref="B38:P38">SUM(B22:B36)</f>
        <v>145715</v>
      </c>
      <c r="C38" s="45">
        <f t="shared" si="1"/>
        <v>17975</v>
      </c>
      <c r="D38" s="45">
        <f t="shared" si="1"/>
        <v>12828</v>
      </c>
      <c r="E38" s="45">
        <f t="shared" si="1"/>
        <v>1539316</v>
      </c>
      <c r="F38" s="45">
        <f t="shared" si="1"/>
        <v>2298505</v>
      </c>
      <c r="G38" s="45">
        <f t="shared" si="1"/>
        <v>870523</v>
      </c>
      <c r="H38" s="45">
        <f t="shared" si="1"/>
        <v>0</v>
      </c>
      <c r="I38" s="45">
        <f t="shared" si="1"/>
        <v>1427982</v>
      </c>
      <c r="J38" s="45">
        <f t="shared" si="1"/>
        <v>425366</v>
      </c>
      <c r="K38" s="45">
        <f t="shared" si="1"/>
        <v>254470</v>
      </c>
      <c r="L38" s="45">
        <f t="shared" si="1"/>
        <v>170896</v>
      </c>
      <c r="M38" s="45">
        <f t="shared" si="1"/>
        <v>123337</v>
      </c>
      <c r="N38" s="45">
        <f t="shared" si="1"/>
        <v>36210</v>
      </c>
      <c r="O38" s="45">
        <f t="shared" si="1"/>
        <v>11349</v>
      </c>
      <c r="P38" s="52">
        <f t="shared" si="1"/>
        <v>32750</v>
      </c>
      <c r="Q38" s="40"/>
    </row>
    <row r="39" spans="1:17" ht="27" customHeight="1" thickBot="1">
      <c r="A39" s="42" t="s">
        <v>43</v>
      </c>
      <c r="B39" s="43">
        <f aca="true" t="shared" si="2" ref="B39:P39">SUM(B8:B36)</f>
        <v>308890</v>
      </c>
      <c r="C39" s="45">
        <f t="shared" si="2"/>
        <v>149735</v>
      </c>
      <c r="D39" s="45">
        <f t="shared" si="2"/>
        <v>212553</v>
      </c>
      <c r="E39" s="45">
        <f t="shared" si="2"/>
        <v>10115032</v>
      </c>
      <c r="F39" s="45">
        <f t="shared" si="2"/>
        <v>13539503</v>
      </c>
      <c r="G39" s="45">
        <f t="shared" si="2"/>
        <v>2753745</v>
      </c>
      <c r="H39" s="45">
        <f t="shared" si="2"/>
        <v>1781</v>
      </c>
      <c r="I39" s="45">
        <f t="shared" si="2"/>
        <v>10783977</v>
      </c>
      <c r="J39" s="45">
        <f t="shared" si="2"/>
        <v>2236272</v>
      </c>
      <c r="K39" s="45">
        <f t="shared" si="2"/>
        <v>966702</v>
      </c>
      <c r="L39" s="45">
        <f t="shared" si="2"/>
        <v>1269570</v>
      </c>
      <c r="M39" s="45">
        <f t="shared" si="2"/>
        <v>936499</v>
      </c>
      <c r="N39" s="45">
        <f t="shared" si="2"/>
        <v>40761</v>
      </c>
      <c r="O39" s="45">
        <f t="shared" si="2"/>
        <v>292310</v>
      </c>
      <c r="P39" s="52">
        <f t="shared" si="2"/>
        <v>593337</v>
      </c>
      <c r="Q39" s="40"/>
    </row>
  </sheetData>
  <printOptions/>
  <pageMargins left="0.51" right="0.31496062992125984" top="0.85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歳入の状況（４）</oddHeader>
  </headerFooter>
  <colBreaks count="1" manualBreakCount="1">
    <brk id="9" min="1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pane xSplit="1" ySplit="7" topLeftCell="B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B8" sqref="B8"/>
    </sheetView>
  </sheetViews>
  <sheetFormatPr defaultColWidth="14.75" defaultRowHeight="24" customHeight="1"/>
  <cols>
    <col min="1" max="16384" width="14.75" style="41" customWidth="1"/>
  </cols>
  <sheetData>
    <row r="1" s="4" customFormat="1" ht="27" customHeight="1">
      <c r="A1" s="4" t="s">
        <v>93</v>
      </c>
    </row>
    <row r="2" spans="1:15" s="4" customFormat="1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6" t="s">
        <v>1</v>
      </c>
    </row>
    <row r="3" spans="1:16" s="4" customFormat="1" ht="27" customHeight="1">
      <c r="A3" s="7"/>
      <c r="B3" s="7"/>
      <c r="C3" s="15"/>
      <c r="D3" s="15"/>
      <c r="E3" s="15"/>
      <c r="F3" s="15"/>
      <c r="G3" s="8"/>
      <c r="H3" s="15"/>
      <c r="I3" s="15"/>
      <c r="J3" s="139"/>
      <c r="K3" s="15"/>
      <c r="L3" s="15"/>
      <c r="M3" s="15"/>
      <c r="N3" s="15"/>
      <c r="O3" s="16"/>
      <c r="P3" s="7"/>
    </row>
    <row r="4" spans="1:16" s="4" customFormat="1" ht="27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7"/>
    </row>
    <row r="5" spans="1:16" s="4" customFormat="1" ht="27" customHeight="1">
      <c r="A5" s="14" t="s">
        <v>144</v>
      </c>
      <c r="B5" s="71" t="s">
        <v>94</v>
      </c>
      <c r="C5" s="12" t="s">
        <v>95</v>
      </c>
      <c r="D5" s="12" t="s">
        <v>96</v>
      </c>
      <c r="E5" s="12" t="s">
        <v>97</v>
      </c>
      <c r="F5" s="12" t="s">
        <v>17</v>
      </c>
      <c r="G5" s="12" t="s">
        <v>98</v>
      </c>
      <c r="H5" s="12" t="s">
        <v>99</v>
      </c>
      <c r="I5" s="12" t="s">
        <v>100</v>
      </c>
      <c r="J5" s="192" t="s">
        <v>101</v>
      </c>
      <c r="K5" s="12" t="s">
        <v>102</v>
      </c>
      <c r="L5" s="12" t="s">
        <v>103</v>
      </c>
      <c r="M5" s="12" t="s">
        <v>104</v>
      </c>
      <c r="N5" s="12" t="s">
        <v>105</v>
      </c>
      <c r="O5" s="13" t="s">
        <v>106</v>
      </c>
      <c r="P5" s="7"/>
    </row>
    <row r="6" spans="1:16" s="4" customFormat="1" ht="27" customHeight="1">
      <c r="A6" s="7"/>
      <c r="B6" s="7"/>
      <c r="C6" s="8"/>
      <c r="D6" s="8"/>
      <c r="E6" s="8"/>
      <c r="F6" s="8"/>
      <c r="G6" s="8"/>
      <c r="H6" s="8"/>
      <c r="I6" s="12" t="s">
        <v>107</v>
      </c>
      <c r="J6" s="8"/>
      <c r="K6" s="12" t="s">
        <v>108</v>
      </c>
      <c r="L6" s="8"/>
      <c r="M6" s="12" t="s">
        <v>109</v>
      </c>
      <c r="N6" s="12" t="s">
        <v>109</v>
      </c>
      <c r="O6" s="13" t="s">
        <v>88</v>
      </c>
      <c r="P6" s="7"/>
    </row>
    <row r="7" spans="1:16" s="4" customFormat="1" ht="27" customHeight="1" thickBo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7"/>
    </row>
    <row r="8" spans="1:16" ht="27" customHeight="1">
      <c r="A8" s="21" t="s">
        <v>19</v>
      </c>
      <c r="B8" s="22">
        <v>5419913</v>
      </c>
      <c r="C8" s="3">
        <v>4747192</v>
      </c>
      <c r="D8" s="3">
        <v>152786</v>
      </c>
      <c r="E8" s="3">
        <v>512848</v>
      </c>
      <c r="F8" s="36">
        <v>7087</v>
      </c>
      <c r="G8" s="36">
        <v>4231813</v>
      </c>
      <c r="H8" s="3">
        <v>3914263</v>
      </c>
      <c r="I8" s="3">
        <v>317550</v>
      </c>
      <c r="J8" s="36">
        <v>1618462</v>
      </c>
      <c r="K8" s="3">
        <v>48543</v>
      </c>
      <c r="L8" s="3">
        <v>6308</v>
      </c>
      <c r="M8" s="3">
        <v>43591</v>
      </c>
      <c r="N8" s="3">
        <v>849414</v>
      </c>
      <c r="O8" s="37">
        <v>6838</v>
      </c>
      <c r="P8" s="40"/>
    </row>
    <row r="9" spans="1:16" ht="27" customHeight="1">
      <c r="A9" s="38" t="s">
        <v>20</v>
      </c>
      <c r="B9" s="39">
        <v>390739</v>
      </c>
      <c r="C9" s="3">
        <v>0</v>
      </c>
      <c r="D9" s="3">
        <v>330000</v>
      </c>
      <c r="E9" s="3">
        <v>60739</v>
      </c>
      <c r="F9" s="36">
        <v>0</v>
      </c>
      <c r="G9" s="36">
        <v>2235585</v>
      </c>
      <c r="H9" s="3">
        <v>1456765</v>
      </c>
      <c r="I9" s="3">
        <v>778820</v>
      </c>
      <c r="J9" s="36">
        <v>2946318</v>
      </c>
      <c r="K9" s="3">
        <v>47124</v>
      </c>
      <c r="L9" s="3">
        <v>11709</v>
      </c>
      <c r="M9" s="3">
        <v>0</v>
      </c>
      <c r="N9" s="3">
        <v>980314</v>
      </c>
      <c r="O9" s="37">
        <v>117868</v>
      </c>
      <c r="P9" s="40"/>
    </row>
    <row r="10" spans="1:16" ht="27" customHeight="1">
      <c r="A10" s="38" t="s">
        <v>21</v>
      </c>
      <c r="B10" s="39">
        <v>459641</v>
      </c>
      <c r="C10" s="3">
        <v>0</v>
      </c>
      <c r="D10" s="3">
        <v>0</v>
      </c>
      <c r="E10" s="3">
        <v>73160</v>
      </c>
      <c r="F10" s="36">
        <v>386481</v>
      </c>
      <c r="G10" s="36">
        <v>1182188</v>
      </c>
      <c r="H10" s="3">
        <v>495052</v>
      </c>
      <c r="I10" s="3">
        <v>687136</v>
      </c>
      <c r="J10" s="36">
        <v>911499</v>
      </c>
      <c r="K10" s="3">
        <v>38958</v>
      </c>
      <c r="L10" s="3">
        <v>1519</v>
      </c>
      <c r="M10" s="3">
        <v>0</v>
      </c>
      <c r="N10" s="3">
        <v>118723</v>
      </c>
      <c r="O10" s="37">
        <v>36400</v>
      </c>
      <c r="P10" s="40"/>
    </row>
    <row r="11" spans="1:16" ht="27" customHeight="1">
      <c r="A11" s="38" t="s">
        <v>22</v>
      </c>
      <c r="B11" s="39">
        <v>679338</v>
      </c>
      <c r="C11" s="3">
        <v>517659</v>
      </c>
      <c r="D11" s="3">
        <v>55596</v>
      </c>
      <c r="E11" s="3">
        <v>50760</v>
      </c>
      <c r="F11" s="36">
        <v>55323</v>
      </c>
      <c r="G11" s="36">
        <v>1722863</v>
      </c>
      <c r="H11" s="3">
        <v>1541906</v>
      </c>
      <c r="I11" s="3">
        <v>180957</v>
      </c>
      <c r="J11" s="36">
        <v>857513</v>
      </c>
      <c r="K11" s="3">
        <v>23583</v>
      </c>
      <c r="L11" s="3">
        <v>1397</v>
      </c>
      <c r="M11" s="3">
        <v>0</v>
      </c>
      <c r="N11" s="3">
        <v>168644</v>
      </c>
      <c r="O11" s="37">
        <v>43608</v>
      </c>
      <c r="P11" s="40"/>
    </row>
    <row r="12" spans="1:16" ht="27" customHeight="1">
      <c r="A12" s="38" t="s">
        <v>23</v>
      </c>
      <c r="B12" s="39">
        <v>3032239</v>
      </c>
      <c r="C12" s="3">
        <v>2200065</v>
      </c>
      <c r="D12" s="3">
        <v>630000</v>
      </c>
      <c r="E12" s="3">
        <v>155154</v>
      </c>
      <c r="F12" s="36">
        <v>47020</v>
      </c>
      <c r="G12" s="36">
        <v>2173968</v>
      </c>
      <c r="H12" s="3">
        <v>2054955</v>
      </c>
      <c r="I12" s="3">
        <v>119013</v>
      </c>
      <c r="J12" s="36">
        <v>1122391</v>
      </c>
      <c r="K12" s="3">
        <v>31941</v>
      </c>
      <c r="L12" s="3">
        <v>2018</v>
      </c>
      <c r="M12" s="3">
        <v>0</v>
      </c>
      <c r="N12" s="3">
        <v>366838</v>
      </c>
      <c r="O12" s="37">
        <v>194128</v>
      </c>
      <c r="P12" s="40"/>
    </row>
    <row r="13" spans="1:16" ht="27" customHeight="1">
      <c r="A13" s="38" t="s">
        <v>24</v>
      </c>
      <c r="B13" s="39">
        <v>510395</v>
      </c>
      <c r="C13" s="3">
        <v>0</v>
      </c>
      <c r="D13" s="3">
        <v>0</v>
      </c>
      <c r="E13" s="3">
        <v>510395</v>
      </c>
      <c r="F13" s="36">
        <v>0</v>
      </c>
      <c r="G13" s="36">
        <v>2259178</v>
      </c>
      <c r="H13" s="3">
        <v>1621406</v>
      </c>
      <c r="I13" s="3">
        <v>637772</v>
      </c>
      <c r="J13" s="36">
        <v>4014548</v>
      </c>
      <c r="K13" s="3">
        <v>59548</v>
      </c>
      <c r="L13" s="3">
        <v>4093</v>
      </c>
      <c r="M13" s="3">
        <v>0</v>
      </c>
      <c r="N13" s="3">
        <v>3196459</v>
      </c>
      <c r="O13" s="37">
        <v>32599</v>
      </c>
      <c r="P13" s="40"/>
    </row>
    <row r="14" spans="1:16" ht="27" customHeight="1">
      <c r="A14" s="38" t="s">
        <v>25</v>
      </c>
      <c r="B14" s="39">
        <v>955788</v>
      </c>
      <c r="C14" s="3">
        <v>440000</v>
      </c>
      <c r="D14" s="3">
        <v>0</v>
      </c>
      <c r="E14" s="3">
        <v>289136</v>
      </c>
      <c r="F14" s="36">
        <v>226652</v>
      </c>
      <c r="G14" s="36">
        <v>536724</v>
      </c>
      <c r="H14" s="3">
        <v>475048</v>
      </c>
      <c r="I14" s="3">
        <v>61676</v>
      </c>
      <c r="J14" s="36">
        <v>408779</v>
      </c>
      <c r="K14" s="3">
        <v>20781</v>
      </c>
      <c r="L14" s="3">
        <v>308</v>
      </c>
      <c r="M14" s="3">
        <v>0</v>
      </c>
      <c r="N14" s="3">
        <v>103117</v>
      </c>
      <c r="O14" s="37">
        <v>0</v>
      </c>
      <c r="P14" s="40"/>
    </row>
    <row r="15" spans="1:16" ht="27" customHeight="1">
      <c r="A15" s="38" t="s">
        <v>26</v>
      </c>
      <c r="B15" s="39">
        <v>643518</v>
      </c>
      <c r="C15" s="3">
        <v>402037</v>
      </c>
      <c r="D15" s="3">
        <v>21126</v>
      </c>
      <c r="E15" s="3">
        <v>210332</v>
      </c>
      <c r="F15" s="36">
        <v>10023</v>
      </c>
      <c r="G15" s="36">
        <v>218820</v>
      </c>
      <c r="H15" s="3">
        <v>185249</v>
      </c>
      <c r="I15" s="3">
        <v>33571</v>
      </c>
      <c r="J15" s="36">
        <v>171643</v>
      </c>
      <c r="K15" s="3">
        <v>7411</v>
      </c>
      <c r="L15" s="3">
        <v>45</v>
      </c>
      <c r="M15" s="3">
        <v>0</v>
      </c>
      <c r="N15" s="3">
        <v>70789</v>
      </c>
      <c r="O15" s="37">
        <v>18661</v>
      </c>
      <c r="P15" s="40"/>
    </row>
    <row r="16" spans="1:16" ht="27" customHeight="1">
      <c r="A16" s="38" t="s">
        <v>27</v>
      </c>
      <c r="B16" s="39">
        <v>902068</v>
      </c>
      <c r="C16" s="3">
        <v>626700</v>
      </c>
      <c r="D16" s="3">
        <v>100000</v>
      </c>
      <c r="E16" s="3">
        <v>146842</v>
      </c>
      <c r="F16" s="36">
        <v>28526</v>
      </c>
      <c r="G16" s="36">
        <v>693776</v>
      </c>
      <c r="H16" s="3">
        <v>407440</v>
      </c>
      <c r="I16" s="3">
        <v>286336</v>
      </c>
      <c r="J16" s="36">
        <v>325055</v>
      </c>
      <c r="K16" s="3">
        <v>44417</v>
      </c>
      <c r="L16" s="3">
        <v>2607</v>
      </c>
      <c r="M16" s="3">
        <v>42</v>
      </c>
      <c r="N16" s="3">
        <v>34181</v>
      </c>
      <c r="O16" s="37">
        <v>2627</v>
      </c>
      <c r="P16" s="40"/>
    </row>
    <row r="17" spans="1:16" ht="27" customHeight="1">
      <c r="A17" s="38" t="s">
        <v>28</v>
      </c>
      <c r="B17" s="39">
        <v>133507</v>
      </c>
      <c r="C17" s="3">
        <v>0</v>
      </c>
      <c r="D17" s="3">
        <v>32643</v>
      </c>
      <c r="E17" s="3">
        <v>100864</v>
      </c>
      <c r="F17" s="36">
        <v>0</v>
      </c>
      <c r="G17" s="36">
        <v>343824</v>
      </c>
      <c r="H17" s="3">
        <v>343549</v>
      </c>
      <c r="I17" s="3">
        <v>275</v>
      </c>
      <c r="J17" s="36">
        <v>179944</v>
      </c>
      <c r="K17" s="3">
        <v>4203</v>
      </c>
      <c r="L17" s="3">
        <v>780</v>
      </c>
      <c r="M17" s="3">
        <v>0</v>
      </c>
      <c r="N17" s="3">
        <v>41508</v>
      </c>
      <c r="O17" s="37">
        <v>0</v>
      </c>
      <c r="P17" s="40"/>
    </row>
    <row r="18" spans="1:16" ht="27" customHeight="1">
      <c r="A18" s="38" t="s">
        <v>29</v>
      </c>
      <c r="B18" s="39">
        <v>72144</v>
      </c>
      <c r="C18" s="3">
        <v>0</v>
      </c>
      <c r="D18" s="3">
        <v>8896</v>
      </c>
      <c r="E18" s="3">
        <v>63248</v>
      </c>
      <c r="F18" s="36">
        <v>0</v>
      </c>
      <c r="G18" s="36">
        <v>121543</v>
      </c>
      <c r="H18" s="3">
        <v>116121</v>
      </c>
      <c r="I18" s="3">
        <v>5422</v>
      </c>
      <c r="J18" s="36">
        <v>291290</v>
      </c>
      <c r="K18" s="3">
        <v>1883</v>
      </c>
      <c r="L18" s="3">
        <v>1687</v>
      </c>
      <c r="M18" s="3">
        <v>0</v>
      </c>
      <c r="N18" s="3">
        <v>83490</v>
      </c>
      <c r="O18" s="37">
        <v>0</v>
      </c>
      <c r="P18" s="40"/>
    </row>
    <row r="19" spans="1:16" ht="27" customHeight="1">
      <c r="A19" s="97" t="s">
        <v>122</v>
      </c>
      <c r="B19" s="113">
        <v>1293530</v>
      </c>
      <c r="C19" s="114">
        <v>1200000</v>
      </c>
      <c r="D19" s="114">
        <v>0</v>
      </c>
      <c r="E19" s="114">
        <v>61000</v>
      </c>
      <c r="F19" s="115">
        <v>32530</v>
      </c>
      <c r="G19" s="115">
        <v>1773721</v>
      </c>
      <c r="H19" s="114">
        <v>1605102</v>
      </c>
      <c r="I19" s="114">
        <v>168619</v>
      </c>
      <c r="J19" s="115">
        <v>295913</v>
      </c>
      <c r="K19" s="114">
        <v>11437</v>
      </c>
      <c r="L19" s="114">
        <v>0</v>
      </c>
      <c r="M19" s="114">
        <v>0</v>
      </c>
      <c r="N19" s="114">
        <v>42103</v>
      </c>
      <c r="O19" s="116">
        <v>42877</v>
      </c>
      <c r="P19" s="40"/>
    </row>
    <row r="20" spans="1:16" ht="27" customHeight="1">
      <c r="A20" s="98" t="s">
        <v>123</v>
      </c>
      <c r="B20" s="117">
        <v>1147379</v>
      </c>
      <c r="C20" s="118">
        <v>930000</v>
      </c>
      <c r="D20" s="118">
        <v>0</v>
      </c>
      <c r="E20" s="118">
        <v>50858</v>
      </c>
      <c r="F20" s="119">
        <v>166521</v>
      </c>
      <c r="G20" s="119">
        <v>492199</v>
      </c>
      <c r="H20" s="118">
        <v>484519</v>
      </c>
      <c r="I20" s="118">
        <v>7680</v>
      </c>
      <c r="J20" s="119">
        <v>589970</v>
      </c>
      <c r="K20" s="118">
        <v>14837</v>
      </c>
      <c r="L20" s="118">
        <v>2253</v>
      </c>
      <c r="M20" s="118">
        <v>0</v>
      </c>
      <c r="N20" s="118">
        <v>43220</v>
      </c>
      <c r="O20" s="120">
        <v>0</v>
      </c>
      <c r="P20" s="40"/>
    </row>
    <row r="21" spans="1:16" ht="27" customHeight="1" thickBot="1">
      <c r="A21" s="99" t="s">
        <v>125</v>
      </c>
      <c r="B21" s="43">
        <v>649792</v>
      </c>
      <c r="C21" s="44">
        <v>0</v>
      </c>
      <c r="D21" s="44">
        <v>22704</v>
      </c>
      <c r="E21" s="44">
        <v>598917</v>
      </c>
      <c r="F21" s="45">
        <v>28171</v>
      </c>
      <c r="G21" s="45">
        <v>868070</v>
      </c>
      <c r="H21" s="44">
        <v>748946</v>
      </c>
      <c r="I21" s="44">
        <v>119124</v>
      </c>
      <c r="J21" s="45">
        <v>1126910</v>
      </c>
      <c r="K21" s="44">
        <v>43163</v>
      </c>
      <c r="L21" s="44">
        <v>2109</v>
      </c>
      <c r="M21" s="44">
        <v>0</v>
      </c>
      <c r="N21" s="44">
        <v>481926</v>
      </c>
      <c r="O21" s="46">
        <v>19171</v>
      </c>
      <c r="P21" s="40"/>
    </row>
    <row r="22" spans="1:16" ht="27" customHeight="1">
      <c r="A22" s="47" t="s">
        <v>30</v>
      </c>
      <c r="B22" s="48">
        <v>134822</v>
      </c>
      <c r="C22" s="49">
        <v>0</v>
      </c>
      <c r="D22" s="49">
        <v>126000</v>
      </c>
      <c r="E22" s="49">
        <v>0</v>
      </c>
      <c r="F22" s="50">
        <v>8822</v>
      </c>
      <c r="G22" s="50">
        <v>338436</v>
      </c>
      <c r="H22" s="49">
        <v>175705</v>
      </c>
      <c r="I22" s="49">
        <v>162731</v>
      </c>
      <c r="J22" s="50">
        <v>71533</v>
      </c>
      <c r="K22" s="49">
        <v>0</v>
      </c>
      <c r="L22" s="49">
        <v>429</v>
      </c>
      <c r="M22" s="49">
        <v>0</v>
      </c>
      <c r="N22" s="49">
        <v>0</v>
      </c>
      <c r="O22" s="51">
        <v>19439</v>
      </c>
      <c r="P22" s="40"/>
    </row>
    <row r="23" spans="1:16" ht="27" customHeight="1">
      <c r="A23" s="84" t="s">
        <v>31</v>
      </c>
      <c r="B23" s="85">
        <v>177762</v>
      </c>
      <c r="C23" s="86">
        <v>0</v>
      </c>
      <c r="D23" s="86">
        <v>0</v>
      </c>
      <c r="E23" s="86">
        <v>122517</v>
      </c>
      <c r="F23" s="87">
        <v>55245</v>
      </c>
      <c r="G23" s="87">
        <v>752816</v>
      </c>
      <c r="H23" s="86">
        <v>733474</v>
      </c>
      <c r="I23" s="86">
        <v>19342</v>
      </c>
      <c r="J23" s="87">
        <v>200121</v>
      </c>
      <c r="K23" s="86">
        <v>6792</v>
      </c>
      <c r="L23" s="86">
        <v>54</v>
      </c>
      <c r="M23" s="86">
        <v>0</v>
      </c>
      <c r="N23" s="86">
        <v>0</v>
      </c>
      <c r="O23" s="88">
        <v>0</v>
      </c>
      <c r="P23" s="40"/>
    </row>
    <row r="24" spans="1:16" ht="27" customHeight="1">
      <c r="A24" s="38" t="s">
        <v>32</v>
      </c>
      <c r="B24" s="39">
        <v>382034</v>
      </c>
      <c r="C24" s="3">
        <v>200000</v>
      </c>
      <c r="D24" s="3">
        <v>28000</v>
      </c>
      <c r="E24" s="3">
        <v>83888</v>
      </c>
      <c r="F24" s="36">
        <v>70146</v>
      </c>
      <c r="G24" s="36">
        <v>252246</v>
      </c>
      <c r="H24" s="3">
        <v>207249</v>
      </c>
      <c r="I24" s="3">
        <v>44997</v>
      </c>
      <c r="J24" s="36">
        <v>144535</v>
      </c>
      <c r="K24" s="3">
        <v>4238</v>
      </c>
      <c r="L24" s="3">
        <v>2261</v>
      </c>
      <c r="M24" s="3">
        <v>0</v>
      </c>
      <c r="N24" s="3">
        <v>5400</v>
      </c>
      <c r="O24" s="37">
        <v>0</v>
      </c>
      <c r="P24" s="40"/>
    </row>
    <row r="25" spans="1:16" ht="27" customHeight="1">
      <c r="A25" s="38" t="s">
        <v>33</v>
      </c>
      <c r="B25" s="39">
        <v>371608</v>
      </c>
      <c r="C25" s="3">
        <v>240000</v>
      </c>
      <c r="D25" s="3">
        <v>0</v>
      </c>
      <c r="E25" s="3">
        <v>84819</v>
      </c>
      <c r="F25" s="36">
        <v>46789</v>
      </c>
      <c r="G25" s="36">
        <v>86837</v>
      </c>
      <c r="H25" s="3">
        <v>83288</v>
      </c>
      <c r="I25" s="3">
        <v>3549</v>
      </c>
      <c r="J25" s="36">
        <v>17380</v>
      </c>
      <c r="K25" s="3">
        <v>158</v>
      </c>
      <c r="L25" s="3">
        <v>145</v>
      </c>
      <c r="M25" s="3">
        <v>0</v>
      </c>
      <c r="N25" s="3">
        <v>240</v>
      </c>
      <c r="O25" s="37">
        <v>4129</v>
      </c>
      <c r="P25" s="40"/>
    </row>
    <row r="26" spans="1:16" ht="27" customHeight="1">
      <c r="A26" s="47" t="s">
        <v>34</v>
      </c>
      <c r="B26" s="48">
        <v>3211795</v>
      </c>
      <c r="C26" s="49">
        <v>0</v>
      </c>
      <c r="D26" s="49">
        <v>0</v>
      </c>
      <c r="E26" s="49">
        <v>3211795</v>
      </c>
      <c r="F26" s="50">
        <v>0</v>
      </c>
      <c r="G26" s="50">
        <v>172249</v>
      </c>
      <c r="H26" s="49">
        <v>172249</v>
      </c>
      <c r="I26" s="49">
        <v>0</v>
      </c>
      <c r="J26" s="50">
        <v>181067</v>
      </c>
      <c r="K26" s="49">
        <v>711</v>
      </c>
      <c r="L26" s="49">
        <v>5</v>
      </c>
      <c r="M26" s="49">
        <v>0</v>
      </c>
      <c r="N26" s="49">
        <v>4020</v>
      </c>
      <c r="O26" s="51">
        <v>0</v>
      </c>
      <c r="P26" s="40"/>
    </row>
    <row r="27" spans="1:16" ht="27" customHeight="1">
      <c r="A27" s="125" t="s">
        <v>35</v>
      </c>
      <c r="B27" s="129">
        <v>212940</v>
      </c>
      <c r="C27" s="127">
        <v>0</v>
      </c>
      <c r="D27" s="127">
        <v>0</v>
      </c>
      <c r="E27" s="127">
        <v>175589</v>
      </c>
      <c r="F27" s="131">
        <v>37351</v>
      </c>
      <c r="G27" s="131">
        <v>279978</v>
      </c>
      <c r="H27" s="127">
        <v>199778</v>
      </c>
      <c r="I27" s="127">
        <v>80200</v>
      </c>
      <c r="J27" s="131">
        <v>184237</v>
      </c>
      <c r="K27" s="127">
        <v>309</v>
      </c>
      <c r="L27" s="127">
        <v>665</v>
      </c>
      <c r="M27" s="127">
        <v>0</v>
      </c>
      <c r="N27" s="127">
        <v>17313</v>
      </c>
      <c r="O27" s="128">
        <v>30113</v>
      </c>
      <c r="P27" s="40"/>
    </row>
    <row r="28" spans="1:16" ht="27" customHeight="1">
      <c r="A28" s="38" t="s">
        <v>36</v>
      </c>
      <c r="B28" s="39">
        <v>117212</v>
      </c>
      <c r="C28" s="3">
        <v>0</v>
      </c>
      <c r="D28" s="3">
        <v>4698</v>
      </c>
      <c r="E28" s="3">
        <v>112514</v>
      </c>
      <c r="F28" s="36">
        <v>0</v>
      </c>
      <c r="G28" s="36">
        <v>393120</v>
      </c>
      <c r="H28" s="3">
        <v>391402</v>
      </c>
      <c r="I28" s="3">
        <v>1718</v>
      </c>
      <c r="J28" s="36">
        <v>158519</v>
      </c>
      <c r="K28" s="3">
        <v>7474</v>
      </c>
      <c r="L28" s="3">
        <v>795</v>
      </c>
      <c r="M28" s="3">
        <v>0</v>
      </c>
      <c r="N28" s="3">
        <v>49654</v>
      </c>
      <c r="O28" s="37">
        <v>3819</v>
      </c>
      <c r="P28" s="40"/>
    </row>
    <row r="29" spans="1:16" ht="27" customHeight="1">
      <c r="A29" s="59" t="s">
        <v>37</v>
      </c>
      <c r="B29" s="40">
        <v>358154</v>
      </c>
      <c r="C29" s="82">
        <v>0</v>
      </c>
      <c r="D29" s="82">
        <v>0</v>
      </c>
      <c r="E29" s="82">
        <v>298255</v>
      </c>
      <c r="F29" s="58">
        <v>59899</v>
      </c>
      <c r="G29" s="58">
        <v>352243</v>
      </c>
      <c r="H29" s="82">
        <v>101036</v>
      </c>
      <c r="I29" s="82">
        <v>251207</v>
      </c>
      <c r="J29" s="58">
        <v>116170</v>
      </c>
      <c r="K29" s="82">
        <v>384</v>
      </c>
      <c r="L29" s="82">
        <v>586</v>
      </c>
      <c r="M29" s="82">
        <v>0</v>
      </c>
      <c r="N29" s="82">
        <v>15791</v>
      </c>
      <c r="O29" s="83">
        <v>27759</v>
      </c>
      <c r="P29" s="40"/>
    </row>
    <row r="30" spans="1:16" ht="27" customHeight="1">
      <c r="A30" s="125" t="s">
        <v>38</v>
      </c>
      <c r="B30" s="129">
        <v>408388</v>
      </c>
      <c r="C30" s="127">
        <v>405000</v>
      </c>
      <c r="D30" s="127">
        <v>3382</v>
      </c>
      <c r="E30" s="127">
        <v>0</v>
      </c>
      <c r="F30" s="131">
        <v>6</v>
      </c>
      <c r="G30" s="131">
        <v>103158</v>
      </c>
      <c r="H30" s="127">
        <v>56208</v>
      </c>
      <c r="I30" s="127">
        <v>46950</v>
      </c>
      <c r="J30" s="131">
        <v>97950</v>
      </c>
      <c r="K30" s="127">
        <v>1046</v>
      </c>
      <c r="L30" s="127">
        <v>0</v>
      </c>
      <c r="M30" s="127">
        <v>0</v>
      </c>
      <c r="N30" s="127">
        <v>20473</v>
      </c>
      <c r="O30" s="128">
        <v>3000</v>
      </c>
      <c r="P30" s="40"/>
    </row>
    <row r="31" spans="1:16" ht="27" customHeight="1">
      <c r="A31" s="38" t="s">
        <v>39</v>
      </c>
      <c r="B31" s="39">
        <v>160401</v>
      </c>
      <c r="C31" s="3">
        <v>70000</v>
      </c>
      <c r="D31" s="3">
        <v>9169</v>
      </c>
      <c r="E31" s="3">
        <v>77853</v>
      </c>
      <c r="F31" s="36">
        <v>3379</v>
      </c>
      <c r="G31" s="36">
        <v>343497</v>
      </c>
      <c r="H31" s="3">
        <v>147445</v>
      </c>
      <c r="I31" s="3">
        <v>196052</v>
      </c>
      <c r="J31" s="36">
        <v>69898</v>
      </c>
      <c r="K31" s="3">
        <v>78</v>
      </c>
      <c r="L31" s="3">
        <v>67</v>
      </c>
      <c r="M31" s="3">
        <v>0</v>
      </c>
      <c r="N31" s="3">
        <v>2754</v>
      </c>
      <c r="O31" s="37">
        <v>13965</v>
      </c>
      <c r="P31" s="40"/>
    </row>
    <row r="32" spans="1:16" ht="27" customHeight="1">
      <c r="A32" s="38" t="s">
        <v>137</v>
      </c>
      <c r="B32" s="39">
        <v>154435</v>
      </c>
      <c r="C32" s="3">
        <v>100000</v>
      </c>
      <c r="D32" s="3">
        <v>3147</v>
      </c>
      <c r="E32" s="3">
        <v>251</v>
      </c>
      <c r="F32" s="36">
        <v>51037</v>
      </c>
      <c r="G32" s="36">
        <v>456620</v>
      </c>
      <c r="H32" s="3">
        <v>445617</v>
      </c>
      <c r="I32" s="3">
        <v>11003</v>
      </c>
      <c r="J32" s="36">
        <v>156594</v>
      </c>
      <c r="K32" s="3">
        <v>1333</v>
      </c>
      <c r="L32" s="3">
        <v>672</v>
      </c>
      <c r="M32" s="3">
        <v>0</v>
      </c>
      <c r="N32" s="3">
        <v>37637</v>
      </c>
      <c r="O32" s="37">
        <v>21007</v>
      </c>
      <c r="P32" s="40"/>
    </row>
    <row r="33" spans="1:16" ht="27" customHeight="1">
      <c r="A33" s="47" t="s">
        <v>138</v>
      </c>
      <c r="B33" s="48">
        <v>44213</v>
      </c>
      <c r="C33" s="49">
        <v>0</v>
      </c>
      <c r="D33" s="49">
        <v>0</v>
      </c>
      <c r="E33" s="49">
        <v>35408</v>
      </c>
      <c r="F33" s="50">
        <v>8805</v>
      </c>
      <c r="G33" s="50">
        <v>411254</v>
      </c>
      <c r="H33" s="49">
        <v>366885</v>
      </c>
      <c r="I33" s="49">
        <v>44369</v>
      </c>
      <c r="J33" s="50">
        <v>133747</v>
      </c>
      <c r="K33" s="49">
        <v>4520</v>
      </c>
      <c r="L33" s="49">
        <v>77</v>
      </c>
      <c r="M33" s="49">
        <v>0</v>
      </c>
      <c r="N33" s="49">
        <v>32226</v>
      </c>
      <c r="O33" s="51">
        <v>11074</v>
      </c>
      <c r="P33" s="40"/>
    </row>
    <row r="34" spans="1:16" ht="27" customHeight="1">
      <c r="A34" s="47" t="s">
        <v>139</v>
      </c>
      <c r="B34" s="48">
        <v>441864</v>
      </c>
      <c r="C34" s="49">
        <v>358167</v>
      </c>
      <c r="D34" s="49">
        <v>29805</v>
      </c>
      <c r="E34" s="49">
        <v>3977</v>
      </c>
      <c r="F34" s="50">
        <v>49915</v>
      </c>
      <c r="G34" s="50">
        <v>759853</v>
      </c>
      <c r="H34" s="49">
        <v>665783</v>
      </c>
      <c r="I34" s="49">
        <v>94070</v>
      </c>
      <c r="J34" s="50">
        <v>100825</v>
      </c>
      <c r="K34" s="49">
        <v>1691</v>
      </c>
      <c r="L34" s="49">
        <v>2</v>
      </c>
      <c r="M34" s="49">
        <v>0</v>
      </c>
      <c r="N34" s="49">
        <v>14718</v>
      </c>
      <c r="O34" s="51">
        <v>12688</v>
      </c>
      <c r="P34" s="40"/>
    </row>
    <row r="35" spans="1:16" ht="27" customHeight="1">
      <c r="A35" s="38" t="s">
        <v>40</v>
      </c>
      <c r="B35" s="39">
        <v>61470</v>
      </c>
      <c r="C35" s="3">
        <v>50000</v>
      </c>
      <c r="D35" s="3">
        <v>0</v>
      </c>
      <c r="E35" s="3">
        <v>6703</v>
      </c>
      <c r="F35" s="36">
        <v>4767</v>
      </c>
      <c r="G35" s="36">
        <v>59358</v>
      </c>
      <c r="H35" s="3">
        <v>59358</v>
      </c>
      <c r="I35" s="3">
        <v>0</v>
      </c>
      <c r="J35" s="36">
        <v>162749</v>
      </c>
      <c r="K35" s="3">
        <v>49587</v>
      </c>
      <c r="L35" s="3">
        <v>254</v>
      </c>
      <c r="M35" s="3">
        <v>0</v>
      </c>
      <c r="N35" s="3">
        <v>30198</v>
      </c>
      <c r="O35" s="37">
        <v>0</v>
      </c>
      <c r="P35" s="40"/>
    </row>
    <row r="36" spans="1:16" ht="27" customHeight="1" thickBot="1">
      <c r="A36" s="59" t="s">
        <v>41</v>
      </c>
      <c r="B36" s="40">
        <v>55141</v>
      </c>
      <c r="C36" s="82">
        <v>0</v>
      </c>
      <c r="D36" s="82">
        <v>0</v>
      </c>
      <c r="E36" s="82">
        <v>0</v>
      </c>
      <c r="F36" s="58">
        <v>55141</v>
      </c>
      <c r="G36" s="58">
        <v>100658</v>
      </c>
      <c r="H36" s="82">
        <v>95986</v>
      </c>
      <c r="I36" s="82">
        <v>4672</v>
      </c>
      <c r="J36" s="58">
        <v>75144</v>
      </c>
      <c r="K36" s="82">
        <v>710</v>
      </c>
      <c r="L36" s="82">
        <v>587</v>
      </c>
      <c r="M36" s="82">
        <v>0</v>
      </c>
      <c r="N36" s="82">
        <v>3010</v>
      </c>
      <c r="O36" s="83">
        <v>0</v>
      </c>
      <c r="P36" s="40"/>
    </row>
    <row r="37" spans="1:16" ht="27" customHeight="1" thickBot="1">
      <c r="A37" s="169" t="s">
        <v>42</v>
      </c>
      <c r="B37" s="170">
        <f aca="true" t="shared" si="0" ref="B37:O37">SUM(B8:B21)</f>
        <v>16289991</v>
      </c>
      <c r="C37" s="171">
        <f t="shared" si="0"/>
        <v>11063653</v>
      </c>
      <c r="D37" s="171">
        <f t="shared" si="0"/>
        <v>1353751</v>
      </c>
      <c r="E37" s="171">
        <f t="shared" si="0"/>
        <v>2884253</v>
      </c>
      <c r="F37" s="171">
        <f t="shared" si="0"/>
        <v>988334</v>
      </c>
      <c r="G37" s="171">
        <f t="shared" si="0"/>
        <v>18854272</v>
      </c>
      <c r="H37" s="171">
        <f t="shared" si="0"/>
        <v>15450321</v>
      </c>
      <c r="I37" s="171">
        <f t="shared" si="0"/>
        <v>3403951</v>
      </c>
      <c r="J37" s="171">
        <f t="shared" si="0"/>
        <v>14860235</v>
      </c>
      <c r="K37" s="171">
        <f t="shared" si="0"/>
        <v>397829</v>
      </c>
      <c r="L37" s="171">
        <f t="shared" si="0"/>
        <v>36833</v>
      </c>
      <c r="M37" s="171">
        <f t="shared" si="0"/>
        <v>43633</v>
      </c>
      <c r="N37" s="171">
        <f t="shared" si="0"/>
        <v>6580726</v>
      </c>
      <c r="O37" s="172">
        <f t="shared" si="0"/>
        <v>514777</v>
      </c>
      <c r="P37" s="40"/>
    </row>
    <row r="38" spans="1:16" ht="27" customHeight="1" thickBot="1">
      <c r="A38" s="24" t="s">
        <v>146</v>
      </c>
      <c r="B38" s="43">
        <f aca="true" t="shared" si="1" ref="B38:O38">SUM(B22:B36)</f>
        <v>6292239</v>
      </c>
      <c r="C38" s="45">
        <f t="shared" si="1"/>
        <v>1423167</v>
      </c>
      <c r="D38" s="45">
        <f t="shared" si="1"/>
        <v>204201</v>
      </c>
      <c r="E38" s="45">
        <f t="shared" si="1"/>
        <v>4213569</v>
      </c>
      <c r="F38" s="45">
        <f t="shared" si="1"/>
        <v>451302</v>
      </c>
      <c r="G38" s="45">
        <f t="shared" si="1"/>
        <v>4862323</v>
      </c>
      <c r="H38" s="45">
        <f t="shared" si="1"/>
        <v>3901463</v>
      </c>
      <c r="I38" s="45">
        <f t="shared" si="1"/>
        <v>960860</v>
      </c>
      <c r="J38" s="45">
        <f t="shared" si="1"/>
        <v>1870469</v>
      </c>
      <c r="K38" s="45">
        <f t="shared" si="1"/>
        <v>79031</v>
      </c>
      <c r="L38" s="45">
        <f t="shared" si="1"/>
        <v>6599</v>
      </c>
      <c r="M38" s="45">
        <f t="shared" si="1"/>
        <v>0</v>
      </c>
      <c r="N38" s="45">
        <f t="shared" si="1"/>
        <v>233434</v>
      </c>
      <c r="O38" s="52">
        <f t="shared" si="1"/>
        <v>146993</v>
      </c>
      <c r="P38" s="40"/>
    </row>
    <row r="39" spans="1:16" ht="27" customHeight="1" thickBot="1">
      <c r="A39" s="42" t="s">
        <v>43</v>
      </c>
      <c r="B39" s="43">
        <f aca="true" t="shared" si="2" ref="B39:O39">SUM(B8:B36)</f>
        <v>22582230</v>
      </c>
      <c r="C39" s="45">
        <f t="shared" si="2"/>
        <v>12486820</v>
      </c>
      <c r="D39" s="45">
        <f t="shared" si="2"/>
        <v>1557952</v>
      </c>
      <c r="E39" s="45">
        <f t="shared" si="2"/>
        <v>7097822</v>
      </c>
      <c r="F39" s="45">
        <f t="shared" si="2"/>
        <v>1439636</v>
      </c>
      <c r="G39" s="45">
        <f t="shared" si="2"/>
        <v>23716595</v>
      </c>
      <c r="H39" s="45">
        <f t="shared" si="2"/>
        <v>19351784</v>
      </c>
      <c r="I39" s="45">
        <f t="shared" si="2"/>
        <v>4364811</v>
      </c>
      <c r="J39" s="45">
        <f t="shared" si="2"/>
        <v>16730704</v>
      </c>
      <c r="K39" s="45">
        <f t="shared" si="2"/>
        <v>476860</v>
      </c>
      <c r="L39" s="45">
        <f t="shared" si="2"/>
        <v>43432</v>
      </c>
      <c r="M39" s="45">
        <f t="shared" si="2"/>
        <v>43633</v>
      </c>
      <c r="N39" s="45">
        <f t="shared" si="2"/>
        <v>6814160</v>
      </c>
      <c r="O39" s="52">
        <f t="shared" si="2"/>
        <v>661770</v>
      </c>
      <c r="P39" s="40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60" workbookViewId="0" topLeftCell="A1">
      <selection activeCell="B8" sqref="B8"/>
    </sheetView>
  </sheetViews>
  <sheetFormatPr defaultColWidth="14.75" defaultRowHeight="24" customHeight="1"/>
  <cols>
    <col min="1" max="16384" width="14.75" style="4" customWidth="1"/>
  </cols>
  <sheetData>
    <row r="1" ht="27" customHeight="1">
      <c r="A1" s="4" t="s">
        <v>110</v>
      </c>
    </row>
    <row r="2" spans="1:8" ht="27" customHeight="1" thickBot="1">
      <c r="A2" s="5"/>
      <c r="B2" s="5"/>
      <c r="C2" s="5"/>
      <c r="D2" s="5"/>
      <c r="E2" s="5"/>
      <c r="F2" s="5"/>
      <c r="G2" s="5"/>
      <c r="H2" s="6" t="s">
        <v>1</v>
      </c>
    </row>
    <row r="3" spans="1:9" ht="27" customHeight="1">
      <c r="A3" s="7"/>
      <c r="B3" s="32" t="s">
        <v>111</v>
      </c>
      <c r="C3" s="15" t="s">
        <v>112</v>
      </c>
      <c r="D3" s="15"/>
      <c r="E3" s="15" t="s">
        <v>113</v>
      </c>
      <c r="F3" s="8"/>
      <c r="G3" s="15"/>
      <c r="H3" s="9"/>
      <c r="I3" s="7"/>
    </row>
    <row r="4" spans="1:9" ht="27" customHeight="1">
      <c r="A4" s="7"/>
      <c r="B4" s="70"/>
      <c r="C4" s="8"/>
      <c r="D4" s="15"/>
      <c r="E4" s="15"/>
      <c r="F4" s="8"/>
      <c r="G4" s="8"/>
      <c r="H4" s="9"/>
      <c r="I4" s="7"/>
    </row>
    <row r="5" spans="1:9" ht="27" customHeight="1">
      <c r="A5" s="14" t="s">
        <v>143</v>
      </c>
      <c r="B5" s="71" t="s">
        <v>114</v>
      </c>
      <c r="C5" s="12" t="s">
        <v>115</v>
      </c>
      <c r="D5" s="8"/>
      <c r="E5" s="8"/>
      <c r="F5" s="12" t="s">
        <v>116</v>
      </c>
      <c r="G5" s="8" t="s">
        <v>117</v>
      </c>
      <c r="H5" s="13" t="s">
        <v>118</v>
      </c>
      <c r="I5" s="7"/>
    </row>
    <row r="6" spans="1:9" ht="27" customHeight="1">
      <c r="A6" s="7"/>
      <c r="B6" s="14" t="s">
        <v>88</v>
      </c>
      <c r="C6" s="8"/>
      <c r="D6" s="12" t="s">
        <v>119</v>
      </c>
      <c r="E6" s="12" t="s">
        <v>17</v>
      </c>
      <c r="F6" s="8"/>
      <c r="G6" s="12" t="s">
        <v>120</v>
      </c>
      <c r="H6" s="9"/>
      <c r="I6" s="7"/>
    </row>
    <row r="7" spans="1:9" ht="27" customHeight="1" thickBot="1">
      <c r="A7" s="17"/>
      <c r="B7" s="17"/>
      <c r="C7" s="18"/>
      <c r="D7" s="20" t="s">
        <v>121</v>
      </c>
      <c r="E7" s="18"/>
      <c r="F7" s="18"/>
      <c r="G7" s="18"/>
      <c r="H7" s="19"/>
      <c r="I7" s="7"/>
    </row>
    <row r="8" spans="1:9" ht="27" customHeight="1">
      <c r="A8" s="21" t="s">
        <v>19</v>
      </c>
      <c r="B8" s="33">
        <v>0</v>
      </c>
      <c r="C8" s="2">
        <v>663768</v>
      </c>
      <c r="D8" s="2">
        <v>0</v>
      </c>
      <c r="E8" s="2">
        <v>663768</v>
      </c>
      <c r="F8" s="2">
        <v>5994000</v>
      </c>
      <c r="G8" s="1">
        <v>0</v>
      </c>
      <c r="H8" s="23">
        <v>97763173</v>
      </c>
      <c r="I8" s="7"/>
    </row>
    <row r="9" spans="1:9" ht="27" customHeight="1">
      <c r="A9" s="21" t="s">
        <v>20</v>
      </c>
      <c r="B9" s="33">
        <v>0</v>
      </c>
      <c r="C9" s="2">
        <v>1789303</v>
      </c>
      <c r="D9" s="2">
        <v>0</v>
      </c>
      <c r="E9" s="2">
        <v>1789303</v>
      </c>
      <c r="F9" s="2">
        <v>8432800</v>
      </c>
      <c r="G9" s="1">
        <v>63300</v>
      </c>
      <c r="H9" s="23">
        <v>96528348</v>
      </c>
      <c r="I9" s="7"/>
    </row>
    <row r="10" spans="1:9" ht="27" customHeight="1">
      <c r="A10" s="21" t="s">
        <v>21</v>
      </c>
      <c r="B10" s="33">
        <v>0</v>
      </c>
      <c r="C10" s="2">
        <v>715899</v>
      </c>
      <c r="D10" s="2">
        <v>0</v>
      </c>
      <c r="E10" s="2">
        <v>715899</v>
      </c>
      <c r="F10" s="2">
        <v>3984000</v>
      </c>
      <c r="G10" s="1">
        <v>0</v>
      </c>
      <c r="H10" s="23">
        <v>42875710</v>
      </c>
      <c r="I10" s="7"/>
    </row>
    <row r="11" spans="1:9" ht="27" customHeight="1">
      <c r="A11" s="21" t="s">
        <v>22</v>
      </c>
      <c r="B11" s="33">
        <v>0</v>
      </c>
      <c r="C11" s="2">
        <v>620281</v>
      </c>
      <c r="D11" s="2">
        <v>80098</v>
      </c>
      <c r="E11" s="2">
        <v>540183</v>
      </c>
      <c r="F11" s="2">
        <v>5106900</v>
      </c>
      <c r="G11" s="1">
        <v>0</v>
      </c>
      <c r="H11" s="23">
        <v>55945507</v>
      </c>
      <c r="I11" s="7"/>
    </row>
    <row r="12" spans="1:9" ht="27" customHeight="1">
      <c r="A12" s="21" t="s">
        <v>23</v>
      </c>
      <c r="B12" s="33">
        <v>0</v>
      </c>
      <c r="C12" s="2">
        <v>527466</v>
      </c>
      <c r="D12" s="2">
        <v>0</v>
      </c>
      <c r="E12" s="2">
        <v>527466</v>
      </c>
      <c r="F12" s="2">
        <v>5248700</v>
      </c>
      <c r="G12" s="1">
        <v>111500</v>
      </c>
      <c r="H12" s="23">
        <v>48418361</v>
      </c>
      <c r="I12" s="7"/>
    </row>
    <row r="13" spans="1:9" ht="27" customHeight="1">
      <c r="A13" s="21" t="s">
        <v>24</v>
      </c>
      <c r="B13" s="33">
        <v>0</v>
      </c>
      <c r="C13" s="2">
        <v>721849</v>
      </c>
      <c r="D13" s="2">
        <v>0</v>
      </c>
      <c r="E13" s="2">
        <v>721849</v>
      </c>
      <c r="F13" s="2">
        <v>3204900</v>
      </c>
      <c r="G13" s="1">
        <v>0</v>
      </c>
      <c r="H13" s="23">
        <v>58692660</v>
      </c>
      <c r="I13" s="7"/>
    </row>
    <row r="14" spans="1:9" ht="27" customHeight="1">
      <c r="A14" s="21" t="s">
        <v>25</v>
      </c>
      <c r="B14" s="33">
        <v>0</v>
      </c>
      <c r="C14" s="2">
        <v>284573</v>
      </c>
      <c r="D14" s="2">
        <v>0</v>
      </c>
      <c r="E14" s="2">
        <v>284573</v>
      </c>
      <c r="F14" s="2">
        <v>2379900</v>
      </c>
      <c r="G14" s="1">
        <v>15400</v>
      </c>
      <c r="H14" s="23">
        <v>22164048</v>
      </c>
      <c r="I14" s="7"/>
    </row>
    <row r="15" spans="1:9" ht="27" customHeight="1">
      <c r="A15" s="21" t="s">
        <v>26</v>
      </c>
      <c r="B15" s="33">
        <v>0</v>
      </c>
      <c r="C15" s="2">
        <v>74737</v>
      </c>
      <c r="D15" s="2">
        <v>0</v>
      </c>
      <c r="E15" s="2">
        <v>74737</v>
      </c>
      <c r="F15" s="2">
        <v>1355300</v>
      </c>
      <c r="G15" s="1">
        <v>53300</v>
      </c>
      <c r="H15" s="23">
        <v>10135002</v>
      </c>
      <c r="I15" s="7"/>
    </row>
    <row r="16" spans="1:9" ht="27" customHeight="1">
      <c r="A16" s="21" t="s">
        <v>27</v>
      </c>
      <c r="B16" s="33">
        <v>0</v>
      </c>
      <c r="C16" s="2">
        <v>241181</v>
      </c>
      <c r="D16" s="2">
        <v>0</v>
      </c>
      <c r="E16" s="2">
        <v>241181</v>
      </c>
      <c r="F16" s="2">
        <v>800100</v>
      </c>
      <c r="G16" s="1">
        <v>0</v>
      </c>
      <c r="H16" s="23">
        <v>19202441</v>
      </c>
      <c r="I16" s="7"/>
    </row>
    <row r="17" spans="1:9" ht="27" customHeight="1">
      <c r="A17" s="21" t="s">
        <v>28</v>
      </c>
      <c r="B17" s="33">
        <v>0</v>
      </c>
      <c r="C17" s="2">
        <v>133453</v>
      </c>
      <c r="D17" s="2">
        <v>0</v>
      </c>
      <c r="E17" s="2">
        <v>133453</v>
      </c>
      <c r="F17" s="2">
        <v>1268800</v>
      </c>
      <c r="G17" s="1">
        <v>75000</v>
      </c>
      <c r="H17" s="23">
        <v>10146645</v>
      </c>
      <c r="I17" s="7"/>
    </row>
    <row r="18" spans="1:9" ht="27" customHeight="1">
      <c r="A18" s="21" t="s">
        <v>29</v>
      </c>
      <c r="B18" s="33">
        <v>0</v>
      </c>
      <c r="C18" s="2">
        <v>204230</v>
      </c>
      <c r="D18" s="2">
        <v>0</v>
      </c>
      <c r="E18" s="2">
        <v>204230</v>
      </c>
      <c r="F18" s="2">
        <v>1068900</v>
      </c>
      <c r="G18" s="1">
        <v>0</v>
      </c>
      <c r="H18" s="23">
        <v>11019512</v>
      </c>
      <c r="I18" s="7"/>
    </row>
    <row r="19" spans="1:9" ht="27" customHeight="1">
      <c r="A19" s="75" t="s">
        <v>122</v>
      </c>
      <c r="B19" s="132">
        <v>0</v>
      </c>
      <c r="C19" s="102">
        <v>199496</v>
      </c>
      <c r="D19" s="102">
        <v>0</v>
      </c>
      <c r="E19" s="102">
        <v>199496</v>
      </c>
      <c r="F19" s="102">
        <v>1765200</v>
      </c>
      <c r="G19" s="101">
        <v>6100</v>
      </c>
      <c r="H19" s="103">
        <v>20741794</v>
      </c>
      <c r="I19" s="7"/>
    </row>
    <row r="20" spans="1:9" ht="27" customHeight="1">
      <c r="A20" s="94" t="s">
        <v>123</v>
      </c>
      <c r="B20" s="133">
        <v>0</v>
      </c>
      <c r="C20" s="106">
        <v>529660</v>
      </c>
      <c r="D20" s="106">
        <v>0</v>
      </c>
      <c r="E20" s="106">
        <v>529660</v>
      </c>
      <c r="F20" s="106">
        <v>2453700</v>
      </c>
      <c r="G20" s="105">
        <v>29800</v>
      </c>
      <c r="H20" s="107">
        <v>23185974</v>
      </c>
      <c r="I20" s="7"/>
    </row>
    <row r="21" spans="1:9" ht="27" customHeight="1" thickBot="1">
      <c r="A21" s="95" t="s">
        <v>125</v>
      </c>
      <c r="B21" s="34">
        <v>0</v>
      </c>
      <c r="C21" s="25">
        <v>580541</v>
      </c>
      <c r="D21" s="25">
        <v>0</v>
      </c>
      <c r="E21" s="25">
        <v>580541</v>
      </c>
      <c r="F21" s="25">
        <v>7596500</v>
      </c>
      <c r="G21" s="18">
        <v>5200</v>
      </c>
      <c r="H21" s="26">
        <v>44057146</v>
      </c>
      <c r="I21" s="7"/>
    </row>
    <row r="22" spans="1:9" ht="27" customHeight="1">
      <c r="A22" s="27" t="s">
        <v>30</v>
      </c>
      <c r="B22" s="35">
        <v>0</v>
      </c>
      <c r="C22" s="30">
        <v>51665</v>
      </c>
      <c r="D22" s="30">
        <v>0</v>
      </c>
      <c r="E22" s="30">
        <v>51665</v>
      </c>
      <c r="F22" s="30">
        <v>151700</v>
      </c>
      <c r="G22" s="29">
        <v>0</v>
      </c>
      <c r="H22" s="31">
        <v>2984282</v>
      </c>
      <c r="I22" s="7"/>
    </row>
    <row r="23" spans="1:9" ht="27" customHeight="1">
      <c r="A23" s="76" t="s">
        <v>31</v>
      </c>
      <c r="B23" s="92">
        <v>0</v>
      </c>
      <c r="C23" s="79">
        <v>193275</v>
      </c>
      <c r="D23" s="79">
        <v>0</v>
      </c>
      <c r="E23" s="79">
        <v>193275</v>
      </c>
      <c r="F23" s="79">
        <v>391200</v>
      </c>
      <c r="G23" s="78">
        <v>0</v>
      </c>
      <c r="H23" s="80">
        <v>7042319</v>
      </c>
      <c r="I23" s="7"/>
    </row>
    <row r="24" spans="1:9" ht="27" customHeight="1">
      <c r="A24" s="21" t="s">
        <v>32</v>
      </c>
      <c r="B24" s="33">
        <v>0</v>
      </c>
      <c r="C24" s="2">
        <v>132636</v>
      </c>
      <c r="D24" s="2">
        <v>0</v>
      </c>
      <c r="E24" s="2">
        <v>132636</v>
      </c>
      <c r="F24" s="2">
        <v>581000</v>
      </c>
      <c r="G24" s="1">
        <v>0</v>
      </c>
      <c r="H24" s="23">
        <v>10276234</v>
      </c>
      <c r="I24" s="7"/>
    </row>
    <row r="25" spans="1:9" ht="27" customHeight="1">
      <c r="A25" s="21" t="s">
        <v>33</v>
      </c>
      <c r="B25" s="33">
        <v>0</v>
      </c>
      <c r="C25" s="2">
        <v>12708</v>
      </c>
      <c r="D25" s="2">
        <v>0</v>
      </c>
      <c r="E25" s="2">
        <v>12708</v>
      </c>
      <c r="F25" s="2">
        <v>363600</v>
      </c>
      <c r="G25" s="1">
        <v>0</v>
      </c>
      <c r="H25" s="23">
        <v>3145218</v>
      </c>
      <c r="I25" s="7"/>
    </row>
    <row r="26" spans="1:9" ht="27" customHeight="1">
      <c r="A26" s="27" t="s">
        <v>34</v>
      </c>
      <c r="B26" s="35">
        <v>0</v>
      </c>
      <c r="C26" s="30">
        <v>176331</v>
      </c>
      <c r="D26" s="30">
        <v>0</v>
      </c>
      <c r="E26" s="30">
        <v>176331</v>
      </c>
      <c r="F26" s="30">
        <v>0</v>
      </c>
      <c r="G26" s="29">
        <v>0</v>
      </c>
      <c r="H26" s="31">
        <v>9342814</v>
      </c>
      <c r="I26" s="7"/>
    </row>
    <row r="27" spans="1:9" ht="27" customHeight="1">
      <c r="A27" s="134" t="s">
        <v>35</v>
      </c>
      <c r="B27" s="135">
        <v>0</v>
      </c>
      <c r="C27" s="136">
        <v>135837</v>
      </c>
      <c r="D27" s="136">
        <v>0</v>
      </c>
      <c r="E27" s="136">
        <v>135837</v>
      </c>
      <c r="F27" s="136">
        <v>923700</v>
      </c>
      <c r="G27" s="137">
        <v>0</v>
      </c>
      <c r="H27" s="138">
        <v>7840395</v>
      </c>
      <c r="I27" s="7"/>
    </row>
    <row r="28" spans="1:9" ht="27" customHeight="1">
      <c r="A28" s="21" t="s">
        <v>36</v>
      </c>
      <c r="B28" s="33">
        <v>0</v>
      </c>
      <c r="C28" s="2">
        <v>96777</v>
      </c>
      <c r="D28" s="2">
        <v>10816</v>
      </c>
      <c r="E28" s="2">
        <v>85961</v>
      </c>
      <c r="F28" s="2">
        <v>495000</v>
      </c>
      <c r="G28" s="1">
        <v>0</v>
      </c>
      <c r="H28" s="23">
        <v>6706209</v>
      </c>
      <c r="I28" s="7"/>
    </row>
    <row r="29" spans="1:9" ht="27" customHeight="1">
      <c r="A29" s="14" t="s">
        <v>37</v>
      </c>
      <c r="B29" s="91">
        <v>0</v>
      </c>
      <c r="C29" s="73">
        <v>71650</v>
      </c>
      <c r="D29" s="73">
        <v>0</v>
      </c>
      <c r="E29" s="73">
        <v>71650</v>
      </c>
      <c r="F29" s="73">
        <v>592300</v>
      </c>
      <c r="G29" s="8">
        <v>0</v>
      </c>
      <c r="H29" s="74">
        <v>8405480</v>
      </c>
      <c r="I29" s="7"/>
    </row>
    <row r="30" spans="1:9" ht="27" customHeight="1">
      <c r="A30" s="134" t="s">
        <v>38</v>
      </c>
      <c r="B30" s="135">
        <v>0</v>
      </c>
      <c r="C30" s="136">
        <v>73431</v>
      </c>
      <c r="D30" s="136">
        <v>0</v>
      </c>
      <c r="E30" s="136">
        <v>73431</v>
      </c>
      <c r="F30" s="136">
        <v>265000</v>
      </c>
      <c r="G30" s="137">
        <v>0</v>
      </c>
      <c r="H30" s="138">
        <v>4320947</v>
      </c>
      <c r="I30" s="7"/>
    </row>
    <row r="31" spans="1:9" ht="27" customHeight="1">
      <c r="A31" s="21" t="s">
        <v>39</v>
      </c>
      <c r="B31" s="33">
        <v>0</v>
      </c>
      <c r="C31" s="2">
        <v>53034</v>
      </c>
      <c r="D31" s="2">
        <v>0</v>
      </c>
      <c r="E31" s="2">
        <v>53034</v>
      </c>
      <c r="F31" s="2">
        <v>251200</v>
      </c>
      <c r="G31" s="1">
        <v>0</v>
      </c>
      <c r="H31" s="23">
        <v>3396507</v>
      </c>
      <c r="I31" s="7"/>
    </row>
    <row r="32" spans="1:9" ht="27" customHeight="1">
      <c r="A32" s="21" t="s">
        <v>137</v>
      </c>
      <c r="B32" s="33">
        <v>0</v>
      </c>
      <c r="C32" s="2">
        <v>95945</v>
      </c>
      <c r="D32" s="2">
        <v>0</v>
      </c>
      <c r="E32" s="2">
        <v>95945</v>
      </c>
      <c r="F32" s="2">
        <v>1139900</v>
      </c>
      <c r="G32" s="1">
        <v>0</v>
      </c>
      <c r="H32" s="23">
        <v>7371837</v>
      </c>
      <c r="I32" s="7"/>
    </row>
    <row r="33" spans="1:9" ht="27" customHeight="1">
      <c r="A33" s="27" t="s">
        <v>138</v>
      </c>
      <c r="B33" s="35">
        <v>0</v>
      </c>
      <c r="C33" s="30">
        <v>85850</v>
      </c>
      <c r="D33" s="30">
        <v>0</v>
      </c>
      <c r="E33" s="30">
        <v>85850</v>
      </c>
      <c r="F33" s="30">
        <v>877200</v>
      </c>
      <c r="G33" s="29">
        <v>0</v>
      </c>
      <c r="H33" s="31">
        <v>8126058</v>
      </c>
      <c r="I33" s="7"/>
    </row>
    <row r="34" spans="1:9" ht="27" customHeight="1">
      <c r="A34" s="27" t="s">
        <v>141</v>
      </c>
      <c r="B34" s="35">
        <v>0</v>
      </c>
      <c r="C34" s="30">
        <v>71726</v>
      </c>
      <c r="D34" s="30">
        <v>12979</v>
      </c>
      <c r="E34" s="30">
        <v>58747</v>
      </c>
      <c r="F34" s="30">
        <v>881000</v>
      </c>
      <c r="G34" s="29">
        <v>0</v>
      </c>
      <c r="H34" s="31">
        <v>10119956</v>
      </c>
      <c r="I34" s="7"/>
    </row>
    <row r="35" spans="1:9" ht="27" customHeight="1">
      <c r="A35" s="21" t="s">
        <v>40</v>
      </c>
      <c r="B35" s="33">
        <v>0</v>
      </c>
      <c r="C35" s="2">
        <v>82710</v>
      </c>
      <c r="D35" s="2">
        <v>0</v>
      </c>
      <c r="E35" s="2">
        <v>82710</v>
      </c>
      <c r="F35" s="2">
        <v>359000</v>
      </c>
      <c r="G35" s="1">
        <v>58500</v>
      </c>
      <c r="H35" s="23">
        <v>4401770</v>
      </c>
      <c r="I35" s="7"/>
    </row>
    <row r="36" spans="1:9" ht="27" customHeight="1" thickBot="1">
      <c r="A36" s="14" t="s">
        <v>41</v>
      </c>
      <c r="B36" s="91">
        <v>0</v>
      </c>
      <c r="C36" s="73">
        <v>70837</v>
      </c>
      <c r="D36" s="73">
        <v>0</v>
      </c>
      <c r="E36" s="73">
        <v>70837</v>
      </c>
      <c r="F36" s="73">
        <v>762500</v>
      </c>
      <c r="G36" s="8">
        <v>0</v>
      </c>
      <c r="H36" s="74">
        <v>5303078</v>
      </c>
      <c r="I36" s="7"/>
    </row>
    <row r="37" spans="1:9" ht="27" customHeight="1" thickBot="1">
      <c r="A37" s="173" t="s">
        <v>42</v>
      </c>
      <c r="B37" s="164">
        <f aca="true" t="shared" si="0" ref="B37:H37">SUM(B8:B21)</f>
        <v>0</v>
      </c>
      <c r="C37" s="165">
        <f t="shared" si="0"/>
        <v>7286437</v>
      </c>
      <c r="D37" s="165">
        <f t="shared" si="0"/>
        <v>80098</v>
      </c>
      <c r="E37" s="165">
        <f t="shared" si="0"/>
        <v>7206339</v>
      </c>
      <c r="F37" s="165">
        <f t="shared" si="0"/>
        <v>50659700</v>
      </c>
      <c r="G37" s="165">
        <f t="shared" si="0"/>
        <v>359600</v>
      </c>
      <c r="H37" s="166">
        <f t="shared" si="0"/>
        <v>560876321</v>
      </c>
      <c r="I37" s="7"/>
    </row>
    <row r="38" spans="1:9" ht="27" customHeight="1" thickBot="1">
      <c r="A38" s="24" t="s">
        <v>146</v>
      </c>
      <c r="B38" s="17">
        <f aca="true" t="shared" si="1" ref="B38:H38">SUM(B22:B36)</f>
        <v>0</v>
      </c>
      <c r="C38" s="18">
        <f t="shared" si="1"/>
        <v>1404412</v>
      </c>
      <c r="D38" s="18">
        <f t="shared" si="1"/>
        <v>23795</v>
      </c>
      <c r="E38" s="18">
        <f t="shared" si="1"/>
        <v>1380617</v>
      </c>
      <c r="F38" s="18">
        <f t="shared" si="1"/>
        <v>8034300</v>
      </c>
      <c r="G38" s="18">
        <f t="shared" si="1"/>
        <v>58500</v>
      </c>
      <c r="H38" s="19">
        <f t="shared" si="1"/>
        <v>98783104</v>
      </c>
      <c r="I38" s="7"/>
    </row>
    <row r="39" spans="1:9" ht="27" customHeight="1" thickBot="1">
      <c r="A39" s="24" t="s">
        <v>43</v>
      </c>
      <c r="B39" s="17">
        <f aca="true" t="shared" si="2" ref="B39:H39">SUM(B8:B36)</f>
        <v>0</v>
      </c>
      <c r="C39" s="18">
        <f t="shared" si="2"/>
        <v>8690849</v>
      </c>
      <c r="D39" s="18">
        <f t="shared" si="2"/>
        <v>103893</v>
      </c>
      <c r="E39" s="18">
        <f t="shared" si="2"/>
        <v>8586956</v>
      </c>
      <c r="F39" s="18">
        <f t="shared" si="2"/>
        <v>58694000</v>
      </c>
      <c r="G39" s="18">
        <f t="shared" si="2"/>
        <v>418100</v>
      </c>
      <c r="H39" s="19">
        <f t="shared" si="2"/>
        <v>659659425</v>
      </c>
      <c r="I39" s="7"/>
    </row>
  </sheetData>
  <printOptions/>
  <pageMargins left="0.63" right="0.5118110236220472" top="0.7874015748031497" bottom="0.5118110236220472" header="0.5118110236220472" footer="0.5118110236220472"/>
  <pageSetup fitToHeight="1" fitToWidth="1" horizontalDpi="300" verticalDpi="300" orientation="landscape" paperSize="9" scale="54" r:id="rId1"/>
  <headerFooter alignWithMargins="0">
    <oddHeader>&amp;L&amp;24３　歳入の状況（６）</oddHeader>
  </headerFooter>
  <colBreaks count="1" manualBreakCount="1">
    <brk id="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2008-02-28T05:20:32Z</cp:lastPrinted>
  <dcterms:created xsi:type="dcterms:W3CDTF">2001-02-20T07:05:48Z</dcterms:created>
  <dcterms:modified xsi:type="dcterms:W3CDTF">2008-03-31T04:49:48Z</dcterms:modified>
  <cp:category/>
  <cp:version/>
  <cp:contentType/>
  <cp:contentStatus/>
</cp:coreProperties>
</file>