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'貸借対照表・資本的収支'!$A:$IV</definedName>
  </definedNames>
  <calcPr fullCalcOnLoad="1"/>
</workbook>
</file>

<file path=xl/sharedStrings.xml><?xml version="1.0" encoding="utf-8"?>
<sst xmlns="http://schemas.openxmlformats.org/spreadsheetml/2006/main" count="247" uniqueCount="222">
  <si>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</si>
  <si>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</si>
  <si>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</si>
  <si>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</si>
  <si>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</si>
  <si>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</si>
  <si>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</si>
  <si>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</si>
  <si>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</si>
  <si>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</si>
  <si>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</si>
  <si>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</si>
  <si>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</si>
  <si>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</si>
  <si>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</si>
  <si>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</si>
  <si>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</si>
  <si>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</si>
  <si>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</si>
  <si>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</si>
  <si>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</si>
  <si>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</si>
  <si>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</si>
  <si>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</si>
  <si>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</si>
  <si>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</si>
  <si>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</si>
  <si>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</si>
  <si>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</si>
  <si>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</si>
  <si>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</si>
  <si>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</si>
  <si>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</si>
  <si>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</si>
  <si>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</si>
  <si>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</si>
  <si>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</si>
  <si>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</si>
  <si>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</si>
  <si>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</si>
  <si>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</si>
  <si>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</si>
  <si>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</si>
  <si>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</si>
  <si>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</si>
  <si>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</si>
  <si>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</si>
  <si>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</si>
  <si>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</si>
  <si>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</si>
  <si>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</si>
  <si>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</si>
  <si>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</si>
  <si>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</si>
  <si>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</si>
  <si>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</si>
  <si>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</si>
  <si>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</si>
  <si>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</si>
  <si>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</si>
  <si>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</si>
  <si>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</si>
  <si>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</si>
  <si>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</si>
  <si>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</si>
  <si>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</si>
  <si>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</si>
  <si>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</si>
  <si>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</si>
  <si>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</si>
  <si>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</si>
  <si>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</si>
  <si>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</si>
  <si>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</si>
  <si>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</si>
  <si>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</si>
  <si>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</si>
  <si>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</si>
  <si>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</si>
  <si>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</si>
  <si>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</si>
  <si>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</si>
  <si>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</si>
  <si>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</si>
  <si>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</si>
  <si>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</si>
  <si>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</si>
  <si>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</si>
  <si>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</si>
  <si>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</si>
  <si>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</si>
  <si>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</si>
  <si>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</si>
  <si>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</si>
  <si>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</si>
  <si>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</si>
  <si>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</si>
  <si>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</si>
  <si>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</si>
  <si>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</si>
  <si>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</si>
  <si>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</si>
  <si>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</si>
  <si>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</si>
  <si>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</si>
  <si>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</si>
  <si>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</si>
  <si>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</si>
  <si>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</si>
  <si>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</si>
  <si>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</si>
  <si>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</si>
  <si>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</si>
  <si>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</si>
  <si>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</si>
  <si>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</si>
  <si>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</si>
  <si>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</si>
  <si>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</si>
  <si>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</si>
  <si>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</si>
  <si>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</si>
  <si>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</si>
  <si>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</si>
  <si>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</si>
  <si>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</si>
  <si>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</si>
  <si>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</si>
  <si>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</si>
  <si>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玉城町</t>
  </si>
  <si>
    <t>　事 業 の 内 容</t>
  </si>
  <si>
    <t>玉 城 町</t>
  </si>
  <si>
    <t xml:space="preserve"> １ 事 業 開 始 年 月 日</t>
  </si>
  <si>
    <t/>
  </si>
  <si>
    <t xml:space="preserve">H12. 4. 1 </t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</si>
  <si>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</si>
  <si>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</si>
  <si>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</si>
  <si>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</si>
  <si>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</si>
  <si>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</si>
  <si>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</si>
  <si>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</si>
  <si>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</si>
  <si>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</si>
  <si>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</si>
  <si>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</si>
  <si>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</si>
  <si>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</si>
  <si>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</si>
  <si>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</si>
  <si>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</si>
  <si>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</si>
  <si>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</si>
  <si>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</si>
  <si>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</si>
  <si>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</si>
  <si>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</si>
  <si>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</si>
  <si>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</si>
  <si>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</si>
  <si>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</si>
  <si>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</si>
  <si>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</si>
  <si>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</si>
  <si>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</si>
  <si>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</si>
  <si>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</si>
  <si>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</si>
  <si>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</si>
  <si>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</si>
  <si>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玉城町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</si>
  <si>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</si>
  <si>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</si>
  <si>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</si>
  <si>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</si>
  <si>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</si>
  <si>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</si>
  <si>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</si>
  <si>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</si>
  <si>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</si>
  <si>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</si>
  <si>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</si>
  <si>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</si>
  <si>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</si>
  <si>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</si>
  <si>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</si>
  <si>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</si>
  <si>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</si>
  <si>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</si>
  <si>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</si>
  <si>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</si>
  <si>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</si>
  <si>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</si>
  <si>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</si>
  <si>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</si>
  <si>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</si>
  <si>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</si>
  <si>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</si>
  <si>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</si>
  <si>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</si>
  <si>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</si>
  <si>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</si>
  <si>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</si>
  <si>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</si>
  <si>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</si>
  <si>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</si>
  <si>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</si>
  <si>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</si>
  <si>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</si>
  <si>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</si>
  <si>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　計</t>
  </si>
  <si>
    <t>（単位：千円）</t>
  </si>
  <si>
    <t>その他事業（介護サービス）　　法適用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</si>
  <si>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</si>
  <si>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</si>
  <si>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</si>
  <si>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</si>
  <si>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</si>
  <si>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</si>
  <si>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（１）その他事業（介護サービス）　　法適用</t>
  </si>
  <si>
    <t>エ 他会計繰入金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</si>
</sst>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</numFmts>
  <fonts count="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"/>
      <family val="1"/>
    </font>
    <font>
      <sz val="16"/>
      <name val="ＭＳ 明朝"/>
      <family val="1"/>
    </font>
    <font>
      <b/>
      <sz val="18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5">
    <xf numFmtId="37" fontId="0" fillId="0" borderId="0" xfId="0" applyAlignment="1">
      <alignment/>
    </xf>
    <xf numFmtId="37" fontId="0" fillId="0" borderId="1" xfId="0" applyBorder="1" applyAlignment="1">
      <alignment/>
    </xf>
    <xf numFmtId="0" fontId="0" fillId="0" borderId="0" xfId="20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1" xfId="20" applyBorder="1">
      <alignment/>
      <protection/>
    </xf>
    <xf numFmtId="0" fontId="0" fillId="0" borderId="8" xfId="20" applyBorder="1">
      <alignment/>
      <protection/>
    </xf>
    <xf numFmtId="0" fontId="0" fillId="0" borderId="0" xfId="22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5" xfId="22" applyBorder="1">
      <alignment/>
      <protection/>
    </xf>
    <xf numFmtId="0" fontId="0" fillId="0" borderId="1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0" xfId="20" applyBorder="1">
      <alignment/>
      <protection/>
    </xf>
    <xf numFmtId="0" fontId="0" fillId="0" borderId="10" xfId="20" applyBorder="1">
      <alignment/>
      <protection/>
    </xf>
    <xf numFmtId="37" fontId="0" fillId="0" borderId="10" xfId="20" applyNumberFormat="1" applyBorder="1" applyProtection="1">
      <alignment/>
      <protection/>
    </xf>
    <xf numFmtId="37" fontId="0" fillId="0" borderId="11" xfId="20" applyNumberFormat="1" applyBorder="1" applyProtection="1">
      <alignment/>
      <protection/>
    </xf>
    <xf numFmtId="37" fontId="0" fillId="0" borderId="12" xfId="20" applyNumberFormat="1" applyBorder="1" applyProtection="1">
      <alignment/>
      <protection/>
    </xf>
    <xf numFmtId="37" fontId="0" fillId="0" borderId="13" xfId="20" applyNumberFormat="1" applyBorder="1" applyProtection="1">
      <alignment/>
      <protection/>
    </xf>
    <xf numFmtId="0" fontId="0" fillId="0" borderId="11" xfId="20" applyBorder="1">
      <alignment/>
      <protection/>
    </xf>
    <xf numFmtId="37" fontId="0" fillId="0" borderId="8" xfId="0" applyBorder="1" applyAlignment="1" quotePrefix="1">
      <alignment horizontal="left"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quotePrefix="1">
      <alignment horizontal="center"/>
    </xf>
    <xf numFmtId="37" fontId="0" fillId="0" borderId="19" xfId="0" applyBorder="1" applyAlignment="1">
      <alignment/>
    </xf>
    <xf numFmtId="37" fontId="0" fillId="0" borderId="0" xfId="20" applyNumberFormat="1" applyBorder="1" applyProtection="1">
      <alignment/>
      <protection/>
    </xf>
    <xf numFmtId="37" fontId="0" fillId="0" borderId="20" xfId="0" applyBorder="1" applyAlignment="1" quotePrefix="1">
      <alignment horizontal="left"/>
    </xf>
    <xf numFmtId="37" fontId="0" fillId="0" borderId="21" xfId="0" applyBorder="1" applyAlignment="1">
      <alignment/>
    </xf>
    <xf numFmtId="37" fontId="4" fillId="0" borderId="22" xfId="0" applyFont="1" applyBorder="1" applyAlignment="1">
      <alignment horizontal="center" wrapText="1"/>
    </xf>
    <xf numFmtId="37" fontId="0" fillId="0" borderId="23" xfId="20" applyNumberFormat="1" applyBorder="1" applyProtection="1">
      <alignment/>
      <protection/>
    </xf>
    <xf numFmtId="37" fontId="0" fillId="0" borderId="24" xfId="20" applyNumberFormat="1" applyBorder="1" applyProtection="1">
      <alignment/>
      <protection/>
    </xf>
    <xf numFmtId="37" fontId="0" fillId="0" borderId="25" xfId="20" applyNumberFormat="1" applyBorder="1" applyProtection="1">
      <alignment/>
      <protection/>
    </xf>
    <xf numFmtId="0" fontId="0" fillId="0" borderId="23" xfId="20" applyBorder="1">
      <alignment/>
      <protection/>
    </xf>
    <xf numFmtId="37" fontId="0" fillId="0" borderId="26" xfId="20" applyNumberFormat="1" applyBorder="1" applyProtection="1">
      <alignment/>
      <protection/>
    </xf>
    <xf numFmtId="37" fontId="0" fillId="0" borderId="27" xfId="20" applyNumberFormat="1" applyBorder="1" applyProtection="1">
      <alignment/>
      <protection/>
    </xf>
    <xf numFmtId="37" fontId="0" fillId="0" borderId="18" xfId="20" applyNumberFormat="1" applyBorder="1" applyProtection="1">
      <alignment/>
      <protection/>
    </xf>
    <xf numFmtId="0" fontId="0" fillId="0" borderId="26" xfId="20" applyBorder="1">
      <alignment/>
      <protection/>
    </xf>
    <xf numFmtId="37" fontId="0" fillId="0" borderId="19" xfId="20" applyNumberFormat="1" applyBorder="1" applyProtection="1">
      <alignment/>
      <protection/>
    </xf>
    <xf numFmtId="37" fontId="4" fillId="0" borderId="28" xfId="0" applyFont="1" applyBorder="1" applyAlignment="1">
      <alignment horizontal="center" wrapText="1"/>
    </xf>
    <xf numFmtId="37" fontId="0" fillId="0" borderId="29" xfId="22" applyNumberFormat="1" applyBorder="1" applyProtection="1">
      <alignment/>
      <protection/>
    </xf>
    <xf numFmtId="37" fontId="0" fillId="0" borderId="30" xfId="22" applyNumberFormat="1" applyBorder="1" applyProtection="1">
      <alignment/>
      <protection/>
    </xf>
    <xf numFmtId="0" fontId="0" fillId="0" borderId="29" xfId="22" applyBorder="1">
      <alignment/>
      <protection/>
    </xf>
    <xf numFmtId="0" fontId="0" fillId="0" borderId="16" xfId="22" applyBorder="1">
      <alignment/>
      <protection/>
    </xf>
    <xf numFmtId="37" fontId="6" fillId="0" borderId="0" xfId="0" applyFont="1" applyAlignment="1">
      <alignment/>
    </xf>
    <xf numFmtId="37" fontId="6" fillId="0" borderId="2" xfId="0" applyFont="1" applyBorder="1" applyAlignment="1">
      <alignment/>
    </xf>
    <xf numFmtId="0" fontId="6" fillId="0" borderId="2" xfId="21" applyFont="1" applyBorder="1">
      <alignment/>
      <protection/>
    </xf>
    <xf numFmtId="0" fontId="6" fillId="0" borderId="0" xfId="21" applyFont="1">
      <alignment/>
      <protection/>
    </xf>
    <xf numFmtId="37" fontId="6" fillId="0" borderId="3" xfId="0" applyFont="1" applyBorder="1" applyAlignment="1">
      <alignment/>
    </xf>
    <xf numFmtId="37" fontId="6" fillId="0" borderId="0" xfId="0" applyFont="1" applyBorder="1" applyAlignment="1">
      <alignment/>
    </xf>
    <xf numFmtId="0" fontId="6" fillId="0" borderId="3" xfId="21" applyFont="1" applyBorder="1">
      <alignment/>
      <protection/>
    </xf>
    <xf numFmtId="37" fontId="6" fillId="0" borderId="0" xfId="0" applyFont="1" applyBorder="1" applyAlignment="1">
      <alignment/>
    </xf>
    <xf numFmtId="0" fontId="6" fillId="0" borderId="0" xfId="21" applyFont="1" applyBorder="1">
      <alignment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37" fontId="6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37" fontId="6" fillId="0" borderId="20" xfId="0" applyFont="1" applyBorder="1" applyAlignment="1">
      <alignment/>
    </xf>
    <xf numFmtId="37" fontId="6" fillId="0" borderId="21" xfId="0" applyFont="1" applyBorder="1" applyAlignment="1">
      <alignment/>
    </xf>
    <xf numFmtId="37" fontId="6" fillId="0" borderId="31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0" fontId="6" fillId="0" borderId="1" xfId="21" applyFont="1" applyBorder="1">
      <alignment/>
      <protection/>
    </xf>
    <xf numFmtId="37" fontId="6" fillId="0" borderId="8" xfId="21" applyNumberFormat="1" applyFont="1" applyBorder="1" applyProtection="1">
      <alignment/>
      <protection/>
    </xf>
    <xf numFmtId="37" fontId="6" fillId="0" borderId="12" xfId="21" applyNumberFormat="1" applyFont="1" applyBorder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Font="1" applyBorder="1" applyAlignment="1">
      <alignment/>
    </xf>
    <xf numFmtId="37" fontId="6" fillId="0" borderId="12" xfId="0" applyFont="1" applyBorder="1" applyAlignment="1">
      <alignment/>
    </xf>
    <xf numFmtId="0" fontId="6" fillId="0" borderId="0" xfId="21" applyFont="1" applyAlignment="1" quotePrefix="1">
      <alignment horizontal="left"/>
      <protection/>
    </xf>
    <xf numFmtId="0" fontId="6" fillId="0" borderId="7" xfId="21" applyFont="1" applyBorder="1">
      <alignment/>
      <protection/>
    </xf>
    <xf numFmtId="37" fontId="6" fillId="0" borderId="32" xfId="21" applyNumberFormat="1" applyFont="1" applyBorder="1" applyProtection="1">
      <alignment/>
      <protection/>
    </xf>
    <xf numFmtId="37" fontId="6" fillId="0" borderId="11" xfId="21" applyNumberFormat="1" applyFont="1" applyBorder="1" applyProtection="1">
      <alignment/>
      <protection/>
    </xf>
    <xf numFmtId="37" fontId="6" fillId="0" borderId="25" xfId="0" applyFont="1" applyBorder="1" applyAlignment="1" quotePrefix="1">
      <alignment/>
    </xf>
    <xf numFmtId="49" fontId="6" fillId="0" borderId="33" xfId="0" applyNumberFormat="1" applyFont="1" applyBorder="1" applyAlignment="1">
      <alignment horizontal="center" vertical="center"/>
    </xf>
    <xf numFmtId="37" fontId="6" fillId="0" borderId="6" xfId="0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7" xfId="21" applyFont="1" applyBorder="1" applyAlignment="1" quotePrefix="1">
      <alignment horizontal="left"/>
      <protection/>
    </xf>
    <xf numFmtId="37" fontId="6" fillId="0" borderId="34" xfId="0" applyFont="1" applyBorder="1" applyAlignment="1">
      <alignment horizontal="center" vertical="center"/>
    </xf>
    <xf numFmtId="37" fontId="6" fillId="0" borderId="4" xfId="0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37" fontId="6" fillId="0" borderId="35" xfId="0" applyFont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0" fontId="6" fillId="0" borderId="37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38" xfId="21" applyFont="1" applyBorder="1">
      <alignment/>
      <protection/>
    </xf>
    <xf numFmtId="37" fontId="6" fillId="0" borderId="39" xfId="0" applyFont="1" applyBorder="1" applyAlignment="1">
      <alignment/>
    </xf>
    <xf numFmtId="37" fontId="6" fillId="0" borderId="40" xfId="0" applyFont="1" applyBorder="1" applyAlignment="1">
      <alignment/>
    </xf>
    <xf numFmtId="37" fontId="6" fillId="0" borderId="32" xfId="0" applyNumberFormat="1" applyFont="1" applyBorder="1" applyAlignment="1" applyProtection="1">
      <alignment/>
      <protection/>
    </xf>
    <xf numFmtId="37" fontId="6" fillId="0" borderId="11" xfId="0" applyFont="1" applyBorder="1" applyAlignment="1">
      <alignment/>
    </xf>
    <xf numFmtId="0" fontId="6" fillId="0" borderId="8" xfId="21" applyFont="1" applyBorder="1">
      <alignment/>
      <protection/>
    </xf>
    <xf numFmtId="0" fontId="6" fillId="0" borderId="1" xfId="21" applyFont="1" applyBorder="1" applyAlignment="1" quotePrefix="1">
      <alignment horizontal="left"/>
      <protection/>
    </xf>
    <xf numFmtId="37" fontId="6" fillId="0" borderId="41" xfId="0" applyFont="1" applyBorder="1" applyAlignment="1">
      <alignment/>
    </xf>
    <xf numFmtId="37" fontId="6" fillId="0" borderId="42" xfId="0" applyFont="1" applyBorder="1" applyAlignment="1" quotePrefix="1">
      <alignment horizontal="left" vertical="center"/>
    </xf>
    <xf numFmtId="37" fontId="6" fillId="0" borderId="40" xfId="0" applyFont="1" applyBorder="1" applyAlignment="1" quotePrefix="1">
      <alignment horizontal="left"/>
    </xf>
    <xf numFmtId="37" fontId="6" fillId="0" borderId="3" xfId="0" applyNumberFormat="1" applyFont="1" applyBorder="1" applyAlignment="1" applyProtection="1">
      <alignment/>
      <protection/>
    </xf>
    <xf numFmtId="37" fontId="6" fillId="0" borderId="13" xfId="0" applyFont="1" applyBorder="1" applyAlignment="1">
      <alignment/>
    </xf>
    <xf numFmtId="37" fontId="6" fillId="0" borderId="43" xfId="0" applyFont="1" applyBorder="1" applyAlignment="1">
      <alignment horizontal="center"/>
    </xf>
    <xf numFmtId="37" fontId="6" fillId="0" borderId="44" xfId="0" applyFont="1" applyBorder="1" applyAlignment="1" quotePrefix="1">
      <alignment horizontal="left"/>
    </xf>
    <xf numFmtId="37" fontId="6" fillId="0" borderId="45" xfId="0" applyFont="1" applyBorder="1" applyAlignment="1">
      <alignment/>
    </xf>
    <xf numFmtId="37" fontId="6" fillId="0" borderId="46" xfId="0" applyFont="1" applyBorder="1" applyAlignment="1">
      <alignment/>
    </xf>
    <xf numFmtId="37" fontId="6" fillId="0" borderId="47" xfId="0" applyFont="1" applyBorder="1" applyAlignment="1">
      <alignment/>
    </xf>
    <xf numFmtId="37" fontId="6" fillId="0" borderId="3" xfId="0" applyFont="1" applyBorder="1" applyAlignment="1" quotePrefix="1">
      <alignment horizontal="center"/>
    </xf>
    <xf numFmtId="37" fontId="6" fillId="0" borderId="35" xfId="0" applyFont="1" applyBorder="1" applyAlignment="1">
      <alignment horizontal="center"/>
    </xf>
    <xf numFmtId="37" fontId="6" fillId="0" borderId="26" xfId="0" applyFont="1" applyBorder="1" applyAlignment="1" quotePrefix="1">
      <alignment horizontal="left"/>
    </xf>
    <xf numFmtId="37" fontId="6" fillId="0" borderId="32" xfId="0" applyFont="1" applyBorder="1" applyAlignment="1">
      <alignment/>
    </xf>
    <xf numFmtId="37" fontId="6" fillId="0" borderId="18" xfId="0" applyFont="1" applyBorder="1" applyAlignment="1" quotePrefix="1">
      <alignment horizontal="left"/>
    </xf>
    <xf numFmtId="37" fontId="6" fillId="0" borderId="3" xfId="0" applyFont="1" applyBorder="1" applyAlignment="1">
      <alignment horizontal="center"/>
    </xf>
    <xf numFmtId="37" fontId="6" fillId="0" borderId="35" xfId="0" applyFont="1" applyBorder="1" applyAlignment="1" quotePrefix="1">
      <alignment horizontal="center"/>
    </xf>
    <xf numFmtId="37" fontId="6" fillId="0" borderId="48" xfId="0" applyFont="1" applyBorder="1" applyAlignment="1">
      <alignment/>
    </xf>
    <xf numFmtId="37" fontId="6" fillId="0" borderId="36" xfId="0" applyFont="1" applyBorder="1" applyAlignment="1">
      <alignment/>
    </xf>
    <xf numFmtId="37" fontId="6" fillId="0" borderId="37" xfId="0" applyFont="1" applyBorder="1" applyAlignment="1">
      <alignment/>
    </xf>
    <xf numFmtId="37" fontId="6" fillId="0" borderId="26" xfId="0" applyFont="1" applyBorder="1" applyAlignment="1">
      <alignment/>
    </xf>
    <xf numFmtId="37" fontId="6" fillId="0" borderId="49" xfId="0" applyFont="1" applyBorder="1" applyAlignment="1">
      <alignment horizontal="center"/>
    </xf>
    <xf numFmtId="37" fontId="6" fillId="0" borderId="50" xfId="0" applyFont="1" applyBorder="1" applyAlignment="1">
      <alignment horizontal="center"/>
    </xf>
    <xf numFmtId="37" fontId="6" fillId="0" borderId="51" xfId="0" applyFont="1" applyBorder="1" applyAlignment="1">
      <alignment horizontal="center"/>
    </xf>
    <xf numFmtId="37" fontId="6" fillId="0" borderId="52" xfId="0" applyFont="1" applyBorder="1" applyAlignment="1">
      <alignment/>
    </xf>
    <xf numFmtId="37" fontId="6" fillId="0" borderId="50" xfId="0" applyFont="1" applyBorder="1" applyAlignment="1">
      <alignment/>
    </xf>
    <xf numFmtId="37" fontId="6" fillId="0" borderId="53" xfId="0" applyFont="1" applyBorder="1" applyAlignment="1">
      <alignment/>
    </xf>
    <xf numFmtId="37" fontId="6" fillId="0" borderId="3" xfId="21" applyNumberFormat="1" applyFont="1" applyBorder="1" applyProtection="1">
      <alignment/>
      <protection/>
    </xf>
    <xf numFmtId="37" fontId="6" fillId="0" borderId="13" xfId="21" applyNumberFormat="1" applyFont="1" applyBorder="1" applyProtection="1">
      <alignment/>
      <protection/>
    </xf>
    <xf numFmtId="37" fontId="6" fillId="0" borderId="25" xfId="0" applyFont="1" applyBorder="1" applyAlignment="1">
      <alignment horizontal="center"/>
    </xf>
    <xf numFmtId="37" fontId="6" fillId="0" borderId="33" xfId="0" applyFont="1" applyBorder="1" applyAlignment="1">
      <alignment horizontal="center" vertical="center"/>
    </xf>
    <xf numFmtId="37" fontId="6" fillId="0" borderId="33" xfId="0" applyFont="1" applyBorder="1" applyAlignment="1" quotePrefix="1">
      <alignment horizontal="left"/>
    </xf>
    <xf numFmtId="37" fontId="6" fillId="0" borderId="54" xfId="0" applyFont="1" applyBorder="1" applyAlignment="1" quotePrefix="1">
      <alignment horizontal="left"/>
    </xf>
    <xf numFmtId="0" fontId="6" fillId="0" borderId="13" xfId="21" applyFont="1" applyBorder="1">
      <alignment/>
      <protection/>
    </xf>
    <xf numFmtId="37" fontId="6" fillId="0" borderId="5" xfId="0" applyFont="1" applyBorder="1" applyAlignment="1">
      <alignment horizontal="center"/>
    </xf>
    <xf numFmtId="37" fontId="6" fillId="0" borderId="55" xfId="0" applyFont="1" applyBorder="1" applyAlignment="1">
      <alignment horizontal="center" vertical="center"/>
    </xf>
    <xf numFmtId="37" fontId="6" fillId="0" borderId="5" xfId="0" applyNumberFormat="1" applyFont="1" applyBorder="1" applyAlignment="1" applyProtection="1">
      <alignment/>
      <protection/>
    </xf>
    <xf numFmtId="37" fontId="6" fillId="0" borderId="56" xfId="0" applyFont="1" applyBorder="1" applyAlignment="1">
      <alignment/>
    </xf>
    <xf numFmtId="37" fontId="6" fillId="0" borderId="57" xfId="0" applyFont="1" applyBorder="1" applyAlignment="1">
      <alignment/>
    </xf>
    <xf numFmtId="0" fontId="6" fillId="0" borderId="5" xfId="21" applyFont="1" applyBorder="1">
      <alignment/>
      <protection/>
    </xf>
    <xf numFmtId="37" fontId="6" fillId="0" borderId="5" xfId="21" applyNumberFormat="1" applyFont="1" applyBorder="1" applyProtection="1">
      <alignment/>
      <protection/>
    </xf>
    <xf numFmtId="37" fontId="6" fillId="0" borderId="57" xfId="21" applyNumberFormat="1" applyFont="1" applyBorder="1" applyProtection="1">
      <alignment/>
      <protection/>
    </xf>
    <xf numFmtId="37" fontId="4" fillId="0" borderId="58" xfId="0" applyFont="1" applyBorder="1" applyAlignment="1" quotePrefix="1">
      <alignment vertical="center" wrapText="1"/>
    </xf>
    <xf numFmtId="37" fontId="4" fillId="0" borderId="31" xfId="0" applyFont="1" applyBorder="1" applyAlignment="1" quotePrefix="1">
      <alignment horizontal="left" vertical="center" wrapText="1"/>
    </xf>
    <xf numFmtId="37" fontId="6" fillId="0" borderId="20" xfId="0" applyFont="1" applyBorder="1" applyAlignment="1" applyProtection="1">
      <alignment horizontal="center"/>
      <protection/>
    </xf>
    <xf numFmtId="37" fontId="6" fillId="0" borderId="59" xfId="0" applyFont="1" applyBorder="1" applyAlignment="1" applyProtection="1">
      <alignment horizontal="center"/>
      <protection/>
    </xf>
    <xf numFmtId="37" fontId="6" fillId="0" borderId="27" xfId="21" applyNumberFormat="1" applyFont="1" applyBorder="1" applyProtection="1">
      <alignment/>
      <protection/>
    </xf>
    <xf numFmtId="37" fontId="6" fillId="0" borderId="31" xfId="21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0" fillId="0" borderId="0" xfId="20" applyFont="1" applyBorder="1" applyAlignment="1">
      <alignment/>
      <protection/>
    </xf>
    <xf numFmtId="37" fontId="7" fillId="0" borderId="0" xfId="0" applyFont="1" applyAlignment="1" quotePrefix="1">
      <alignment horizontal="left"/>
    </xf>
    <xf numFmtId="0" fontId="8" fillId="0" borderId="0" xfId="22" applyFont="1" applyAlignment="1" quotePrefix="1">
      <alignment horizontal="left"/>
      <protection/>
    </xf>
    <xf numFmtId="37" fontId="6" fillId="0" borderId="29" xfId="21" applyNumberFormat="1" applyFont="1" applyBorder="1" applyProtection="1">
      <alignment/>
      <protection/>
    </xf>
    <xf numFmtId="37" fontId="6" fillId="0" borderId="17" xfId="0" applyFont="1" applyBorder="1" applyAlignment="1">
      <alignment horizontal="center" vertical="center"/>
    </xf>
    <xf numFmtId="37" fontId="0" fillId="0" borderId="18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57" xfId="0" applyBorder="1" applyAlignment="1">
      <alignment horizontal="center" vertical="center"/>
    </xf>
    <xf numFmtId="37" fontId="6" fillId="0" borderId="33" xfId="0" applyFont="1" applyBorder="1" applyAlignment="1" quotePrefix="1">
      <alignment horizontal="center" vertical="top" textRotation="255"/>
    </xf>
    <xf numFmtId="37" fontId="0" fillId="0" borderId="34" xfId="0" applyBorder="1" applyAlignment="1">
      <alignment vertical="top" textRotation="255"/>
    </xf>
    <xf numFmtId="37" fontId="0" fillId="0" borderId="60" xfId="0" applyBorder="1" applyAlignment="1">
      <alignment vertical="top" textRotation="255"/>
    </xf>
    <xf numFmtId="37" fontId="3" fillId="0" borderId="61" xfId="0" applyFont="1" applyBorder="1" applyAlignment="1">
      <alignment vertical="top" textRotation="255" wrapText="1"/>
    </xf>
    <xf numFmtId="37" fontId="3" fillId="0" borderId="62" xfId="0" applyFont="1" applyBorder="1" applyAlignment="1">
      <alignment vertical="top" textRotation="255" wrapText="1"/>
    </xf>
    <xf numFmtId="37" fontId="6" fillId="0" borderId="63" xfId="0" applyFont="1" applyBorder="1" applyAlignment="1" quotePrefix="1">
      <alignment horizontal="center" vertical="top" textRotation="255"/>
    </xf>
    <xf numFmtId="37" fontId="6" fillId="0" borderId="64" xfId="0" applyFont="1" applyBorder="1" applyAlignment="1">
      <alignment horizontal="center" vertical="top" textRotation="255"/>
    </xf>
    <xf numFmtId="37" fontId="6" fillId="0" borderId="62" xfId="0" applyFont="1" applyBorder="1" applyAlignment="1">
      <alignment horizontal="center" vertical="top" textRotation="255"/>
    </xf>
    <xf numFmtId="37" fontId="0" fillId="0" borderId="35" xfId="0" applyFont="1" applyBorder="1" applyAlignment="1">
      <alignment vertical="center" wrapText="1"/>
    </xf>
    <xf numFmtId="37" fontId="0" fillId="0" borderId="65" xfId="0" applyFont="1" applyBorder="1" applyAlignment="1">
      <alignment vertical="center" wrapText="1"/>
    </xf>
    <xf numFmtId="37" fontId="6" fillId="0" borderId="49" xfId="0" applyFont="1" applyBorder="1" applyAlignment="1" quotePrefix="1">
      <alignment horizontal="left" vertical="center" wrapText="1"/>
    </xf>
    <xf numFmtId="37" fontId="6" fillId="0" borderId="66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67" xfId="0" applyFont="1" applyBorder="1" applyAlignment="1">
      <alignment/>
    </xf>
    <xf numFmtId="37" fontId="0" fillId="0" borderId="68" xfId="0" applyFont="1" applyBorder="1" applyAlignment="1">
      <alignment horizontal="center" vertical="top" textRotation="255" wrapText="1"/>
    </xf>
    <xf numFmtId="37" fontId="0" fillId="0" borderId="69" xfId="0" applyFont="1" applyBorder="1" applyAlignment="1">
      <alignment horizontal="center" vertical="top" textRotation="255" wrapText="1"/>
    </xf>
    <xf numFmtId="37" fontId="3" fillId="0" borderId="68" xfId="0" applyFont="1" applyBorder="1" applyAlignment="1">
      <alignment horizontal="center" vertical="top" textRotation="255" wrapText="1"/>
    </xf>
    <xf numFmtId="37" fontId="3" fillId="0" borderId="69" xfId="0" applyFont="1" applyBorder="1" applyAlignment="1">
      <alignment horizontal="center" vertical="top" textRotation="255" wrapText="1"/>
    </xf>
    <xf numFmtId="37" fontId="3" fillId="0" borderId="68" xfId="0" applyFont="1" applyBorder="1" applyAlignment="1" quotePrefix="1">
      <alignment vertical="top" textRotation="255" wrapText="1"/>
    </xf>
    <xf numFmtId="37" fontId="3" fillId="0" borderId="69" xfId="0" applyFont="1" applyBorder="1" applyAlignment="1">
      <alignment vertical="top" textRotation="255" wrapText="1"/>
    </xf>
    <xf numFmtId="37" fontId="3" fillId="0" borderId="68" xfId="0" applyFont="1" applyBorder="1" applyAlignment="1" quotePrefix="1">
      <alignment horizontal="left" vertical="top" textRotation="255" wrapText="1"/>
    </xf>
    <xf numFmtId="37" fontId="0" fillId="0" borderId="68" xfId="0" applyFont="1" applyBorder="1" applyAlignment="1" quotePrefix="1">
      <alignment horizontal="center" vertical="top" textRotation="255" wrapText="1"/>
    </xf>
    <xf numFmtId="37" fontId="3" fillId="0" borderId="68" xfId="0" applyFont="1" applyBorder="1" applyAlignment="1" quotePrefix="1">
      <alignment horizontal="center" vertical="top" textRotation="255" wrapText="1"/>
    </xf>
    <xf numFmtId="37" fontId="6" fillId="0" borderId="70" xfId="0" applyFont="1" applyBorder="1" applyAlignment="1" quotePrefix="1">
      <alignment horizontal="left" vertical="center" wrapText="1"/>
    </xf>
    <xf numFmtId="37" fontId="6" fillId="0" borderId="57" xfId="0" applyFont="1" applyBorder="1" applyAlignment="1">
      <alignment vertical="center" wrapText="1"/>
    </xf>
    <xf numFmtId="37" fontId="6" fillId="0" borderId="71" xfId="0" applyFont="1" applyBorder="1" applyAlignment="1">
      <alignment horizontal="center" vertical="center"/>
    </xf>
    <xf numFmtId="37" fontId="0" fillId="0" borderId="10" xfId="0" applyBorder="1" applyAlignment="1">
      <alignment/>
    </xf>
    <xf numFmtId="37" fontId="0" fillId="0" borderId="3" xfId="0" applyBorder="1" applyAlignment="1">
      <alignment/>
    </xf>
    <xf numFmtId="37" fontId="0" fillId="0" borderId="0" xfId="0" applyAlignment="1">
      <alignment/>
    </xf>
    <xf numFmtId="37" fontId="0" fillId="0" borderId="5" xfId="0" applyBorder="1" applyAlignment="1">
      <alignment/>
    </xf>
    <xf numFmtId="37" fontId="0" fillId="0" borderId="2" xfId="0" applyBorder="1" applyAlignment="1">
      <alignment/>
    </xf>
    <xf numFmtId="37" fontId="6" fillId="0" borderId="71" xfId="0" applyFont="1" applyBorder="1" applyAlignment="1" quotePrefix="1">
      <alignment horizontal="center" vertical="center"/>
    </xf>
    <xf numFmtId="37" fontId="6" fillId="0" borderId="10" xfId="0" applyFont="1" applyBorder="1" applyAlignment="1">
      <alignment horizontal="center" vertical="center"/>
    </xf>
    <xf numFmtId="37" fontId="6" fillId="0" borderId="5" xfId="0" applyFont="1" applyBorder="1" applyAlignment="1">
      <alignment horizontal="center" vertical="center"/>
    </xf>
    <xf numFmtId="37" fontId="6" fillId="0" borderId="2" xfId="0" applyFont="1" applyBorder="1" applyAlignment="1">
      <alignment horizontal="center" vertical="center"/>
    </xf>
    <xf numFmtId="37" fontId="6" fillId="0" borderId="19" xfId="0" applyFont="1" applyBorder="1" applyAlignment="1">
      <alignment horizontal="center" vertical="center"/>
    </xf>
    <xf numFmtId="37" fontId="6" fillId="0" borderId="72" xfId="0" applyFont="1" applyBorder="1" applyAlignment="1" quotePrefix="1">
      <alignment horizontal="left" vertical="center" wrapText="1"/>
    </xf>
    <xf numFmtId="37" fontId="6" fillId="0" borderId="73" xfId="0" applyFont="1" applyBorder="1" applyAlignment="1">
      <alignment vertical="center" wrapText="1"/>
    </xf>
    <xf numFmtId="0" fontId="5" fillId="0" borderId="72" xfId="0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vertical="center" wrapText="1"/>
    </xf>
    <xf numFmtId="0" fontId="5" fillId="0" borderId="74" xfId="0" applyNumberFormat="1" applyFont="1" applyBorder="1" applyAlignment="1" applyProtection="1">
      <alignment horizontal="left" vertical="center" wrapText="1"/>
      <protection/>
    </xf>
    <xf numFmtId="0" fontId="6" fillId="0" borderId="4" xfId="0" applyNumberFormat="1" applyFont="1" applyBorder="1" applyAlignment="1">
      <alignment vertical="center" wrapText="1"/>
    </xf>
    <xf numFmtId="37" fontId="6" fillId="0" borderId="70" xfId="0" applyFont="1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71" xfId="0" applyBorder="1" applyAlignment="1">
      <alignment horizontal="center" vertical="center"/>
    </xf>
    <xf numFmtId="37" fontId="0" fillId="0" borderId="75" xfId="20" applyNumberFormat="1" applyBorder="1" applyAlignment="1" applyProtection="1">
      <alignment horizontal="center"/>
      <protection/>
    </xf>
    <xf numFmtId="37" fontId="0" fillId="0" borderId="76" xfId="0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ｿﾉ他資本" xfId="20"/>
    <cellStyle name="標準_ｿﾉ他損益" xfId="21"/>
    <cellStyle name="標準_ｿﾉ他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Zeros="0" tabSelected="1" defaultGridColor="0" zoomScale="75" zoomScaleNormal="75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5.5" style="0" customWidth="1"/>
    <col min="3" max="4" width="6.66015625" style="0" customWidth="1"/>
    <col min="5" max="5" width="30.66015625" style="0" customWidth="1"/>
    <col min="6" max="8" width="16.66015625" style="0" customWidth="1"/>
    <col min="9" max="9" width="12.66015625" style="0" customWidth="1"/>
    <col min="10" max="10" width="6.08203125" style="0" customWidth="1"/>
    <col min="11" max="12" width="5.66015625" style="0" customWidth="1"/>
    <col min="13" max="13" width="32.91015625" style="0" customWidth="1"/>
    <col min="14" max="16" width="16.66015625" style="0" customWidth="1"/>
    <col min="17" max="224" width="10.66015625" style="0" customWidth="1"/>
  </cols>
  <sheetData>
    <row r="1" spans="2:11" ht="54.75" customHeight="1">
      <c r="B1" s="158" t="s">
        <v>220</v>
      </c>
      <c r="K1" s="158" t="s">
        <v>220</v>
      </c>
    </row>
    <row r="2" ht="29.25" customHeight="1"/>
    <row r="3" spans="1:16" ht="24.75" customHeight="1" thickBot="1">
      <c r="A3" s="55"/>
      <c r="B3" s="56" t="s">
        <v>0</v>
      </c>
      <c r="C3" s="56"/>
      <c r="D3" s="56"/>
      <c r="E3" s="56"/>
      <c r="F3" s="56"/>
      <c r="G3" s="55"/>
      <c r="H3" s="55"/>
      <c r="I3" s="55"/>
      <c r="J3" s="55"/>
      <c r="K3" s="57" t="s">
        <v>52</v>
      </c>
      <c r="L3" s="57"/>
      <c r="M3" s="57"/>
      <c r="N3" s="57"/>
      <c r="O3" s="58"/>
      <c r="P3" s="55" t="s">
        <v>212</v>
      </c>
    </row>
    <row r="4" spans="1:16" ht="24.75" customHeight="1">
      <c r="A4" s="55"/>
      <c r="B4" s="59"/>
      <c r="C4" s="55"/>
      <c r="D4" s="55"/>
      <c r="E4" s="55"/>
      <c r="F4" s="190" t="s">
        <v>171</v>
      </c>
      <c r="G4" s="191"/>
      <c r="H4" s="207" t="s">
        <v>210</v>
      </c>
      <c r="I4" s="60"/>
      <c r="J4" s="55"/>
      <c r="K4" s="61"/>
      <c r="L4" s="58"/>
      <c r="M4" s="58"/>
      <c r="N4" s="190" t="s">
        <v>129</v>
      </c>
      <c r="O4" s="208"/>
      <c r="P4" s="161" t="s">
        <v>210</v>
      </c>
    </row>
    <row r="5" spans="1:16" ht="24.75" customHeight="1">
      <c r="A5" s="55"/>
      <c r="B5" s="59"/>
      <c r="C5" s="55" t="s">
        <v>1</v>
      </c>
      <c r="D5" s="55"/>
      <c r="E5" s="55"/>
      <c r="F5" s="192"/>
      <c r="G5" s="193"/>
      <c r="H5" s="163"/>
      <c r="I5" s="60"/>
      <c r="J5" s="55"/>
      <c r="K5" s="61"/>
      <c r="L5" s="58"/>
      <c r="M5" s="58" t="s">
        <v>53</v>
      </c>
      <c r="N5" s="209"/>
      <c r="O5" s="162"/>
      <c r="P5" s="162"/>
    </row>
    <row r="6" spans="1:16" ht="24.75" customHeight="1">
      <c r="A6" s="55"/>
      <c r="B6" s="59"/>
      <c r="C6" s="55"/>
      <c r="D6" s="55"/>
      <c r="E6" s="55"/>
      <c r="F6" s="192"/>
      <c r="G6" s="193"/>
      <c r="H6" s="163"/>
      <c r="I6" s="60"/>
      <c r="J6" s="55"/>
      <c r="K6" s="61"/>
      <c r="L6" s="58"/>
      <c r="M6" s="58"/>
      <c r="N6" s="209"/>
      <c r="O6" s="162"/>
      <c r="P6" s="162"/>
    </row>
    <row r="7" spans="1:16" ht="24.75" customHeight="1">
      <c r="A7" s="55"/>
      <c r="B7" s="59"/>
      <c r="C7" s="55"/>
      <c r="D7" s="55"/>
      <c r="E7" s="55"/>
      <c r="F7" s="192"/>
      <c r="G7" s="193"/>
      <c r="H7" s="163"/>
      <c r="I7" s="60"/>
      <c r="J7" s="55"/>
      <c r="K7" s="61"/>
      <c r="L7" s="58" t="s">
        <v>6</v>
      </c>
      <c r="M7" s="58"/>
      <c r="N7" s="209"/>
      <c r="O7" s="162"/>
      <c r="P7" s="162"/>
    </row>
    <row r="8" spans="1:16" ht="24.75" customHeight="1" thickBot="1">
      <c r="A8" s="55"/>
      <c r="B8" s="59"/>
      <c r="C8" s="62"/>
      <c r="D8" s="62"/>
      <c r="E8" s="62"/>
      <c r="F8" s="194"/>
      <c r="G8" s="195"/>
      <c r="H8" s="163"/>
      <c r="I8" s="60"/>
      <c r="J8" s="55"/>
      <c r="K8" s="61"/>
      <c r="L8" s="63"/>
      <c r="M8" s="63"/>
      <c r="N8" s="210"/>
      <c r="O8" s="211"/>
      <c r="P8" s="162"/>
    </row>
    <row r="9" spans="1:16" ht="24.75" customHeight="1">
      <c r="A9" s="55"/>
      <c r="B9" s="59" t="s">
        <v>2</v>
      </c>
      <c r="C9" s="55"/>
      <c r="D9" s="55"/>
      <c r="E9" s="55"/>
      <c r="F9" s="203" t="s">
        <v>214</v>
      </c>
      <c r="G9" s="205" t="s">
        <v>215</v>
      </c>
      <c r="H9" s="163"/>
      <c r="I9" s="64"/>
      <c r="J9" s="55"/>
      <c r="K9" s="196" t="s">
        <v>172</v>
      </c>
      <c r="L9" s="197"/>
      <c r="M9" s="161"/>
      <c r="N9" s="201" t="s">
        <v>216</v>
      </c>
      <c r="O9" s="188" t="s">
        <v>217</v>
      </c>
      <c r="P9" s="163"/>
    </row>
    <row r="10" spans="1:16" ht="24.75" customHeight="1" thickBot="1">
      <c r="A10" s="55"/>
      <c r="B10" s="59"/>
      <c r="C10" s="65"/>
      <c r="D10" s="65"/>
      <c r="E10" s="65"/>
      <c r="F10" s="204"/>
      <c r="G10" s="206"/>
      <c r="H10" s="164"/>
      <c r="I10" s="66"/>
      <c r="J10" s="55"/>
      <c r="K10" s="198"/>
      <c r="L10" s="199"/>
      <c r="M10" s="200"/>
      <c r="N10" s="202"/>
      <c r="O10" s="189"/>
      <c r="P10" s="164"/>
    </row>
    <row r="11" spans="1:16" ht="27.75" customHeight="1">
      <c r="A11" s="55"/>
      <c r="B11" s="67" t="s">
        <v>132</v>
      </c>
      <c r="C11" s="68"/>
      <c r="D11" s="68"/>
      <c r="E11" s="68"/>
      <c r="F11" s="152" t="s">
        <v>134</v>
      </c>
      <c r="G11" s="153" t="s">
        <v>219</v>
      </c>
      <c r="H11" s="69"/>
      <c r="I11" s="70"/>
      <c r="J11" s="55"/>
      <c r="K11" s="61" t="s">
        <v>54</v>
      </c>
      <c r="L11" s="71"/>
      <c r="M11" s="71"/>
      <c r="N11" s="72">
        <v>309900</v>
      </c>
      <c r="O11" s="155">
        <v>29740</v>
      </c>
      <c r="P11" s="154">
        <f>+N11+O11</f>
        <v>339640</v>
      </c>
    </row>
    <row r="12" spans="1:16" ht="27.75" customHeight="1">
      <c r="A12" s="55"/>
      <c r="B12" s="59" t="s">
        <v>173</v>
      </c>
      <c r="C12" s="65"/>
      <c r="D12" s="65"/>
      <c r="E12" s="65"/>
      <c r="F12" s="74"/>
      <c r="G12" s="75"/>
      <c r="H12" s="76"/>
      <c r="I12" s="62"/>
      <c r="J12" s="55"/>
      <c r="K12" s="61"/>
      <c r="L12" s="77" t="s">
        <v>174</v>
      </c>
      <c r="M12" s="78"/>
      <c r="N12" s="79">
        <v>276846</v>
      </c>
      <c r="O12" s="80">
        <v>29150</v>
      </c>
      <c r="P12" s="80">
        <f aca="true" t="shared" si="0" ref="P12:P48">+N12+O12</f>
        <v>305996</v>
      </c>
    </row>
    <row r="13" spans="1:16" ht="27.75" customHeight="1">
      <c r="A13" s="55"/>
      <c r="B13" s="81" t="s">
        <v>133</v>
      </c>
      <c r="C13" s="82"/>
      <c r="D13" s="83" t="s">
        <v>218</v>
      </c>
      <c r="E13" s="117"/>
      <c r="F13" s="84">
        <v>0</v>
      </c>
      <c r="G13" s="85">
        <v>0</v>
      </c>
      <c r="H13" s="86">
        <f>SUM(F13:G13)</f>
        <v>0</v>
      </c>
      <c r="I13" s="87"/>
      <c r="J13" s="55"/>
      <c r="K13" s="61"/>
      <c r="L13" s="58"/>
      <c r="M13" s="88" t="s">
        <v>175</v>
      </c>
      <c r="N13" s="79">
        <v>92992</v>
      </c>
      <c r="O13" s="80">
        <v>22506</v>
      </c>
      <c r="P13" s="80">
        <f t="shared" si="0"/>
        <v>115498</v>
      </c>
    </row>
    <row r="14" spans="1:16" ht="27.75" customHeight="1">
      <c r="A14" s="55"/>
      <c r="B14" s="59"/>
      <c r="C14" s="89" t="s">
        <v>176</v>
      </c>
      <c r="D14" s="90" t="s">
        <v>136</v>
      </c>
      <c r="E14" s="90"/>
      <c r="F14" s="91">
        <v>51</v>
      </c>
      <c r="G14" s="92">
        <v>0</v>
      </c>
      <c r="H14" s="93">
        <f aca="true" t="shared" si="1" ref="H14:H50">SUM(F14:G14)</f>
        <v>51</v>
      </c>
      <c r="I14" s="87"/>
      <c r="J14" s="55"/>
      <c r="K14" s="61"/>
      <c r="L14" s="58"/>
      <c r="M14" s="88" t="s">
        <v>177</v>
      </c>
      <c r="N14" s="79">
        <v>163664</v>
      </c>
      <c r="O14" s="80">
        <v>0</v>
      </c>
      <c r="P14" s="80">
        <f t="shared" si="0"/>
        <v>163664</v>
      </c>
    </row>
    <row r="15" spans="1:16" ht="27.75" customHeight="1">
      <c r="A15" s="55"/>
      <c r="B15" s="59"/>
      <c r="C15" s="89"/>
      <c r="D15" s="94" t="s">
        <v>137</v>
      </c>
      <c r="E15" s="94"/>
      <c r="F15" s="95">
        <v>0</v>
      </c>
      <c r="G15" s="96">
        <v>0</v>
      </c>
      <c r="H15" s="97">
        <f t="shared" si="1"/>
        <v>0</v>
      </c>
      <c r="I15" s="87"/>
      <c r="J15" s="55"/>
      <c r="K15" s="61"/>
      <c r="L15" s="58"/>
      <c r="M15" s="88" t="s">
        <v>164</v>
      </c>
      <c r="N15" s="79">
        <v>19549</v>
      </c>
      <c r="O15" s="80">
        <v>0</v>
      </c>
      <c r="P15" s="80">
        <f t="shared" si="0"/>
        <v>19549</v>
      </c>
    </row>
    <row r="16" spans="1:16" ht="27.75" customHeight="1">
      <c r="A16" s="55"/>
      <c r="B16" s="59"/>
      <c r="C16" s="89" t="s">
        <v>178</v>
      </c>
      <c r="D16" s="94" t="s">
        <v>179</v>
      </c>
      <c r="E16" s="94"/>
      <c r="F16" s="95">
        <v>20</v>
      </c>
      <c r="G16" s="96">
        <v>0</v>
      </c>
      <c r="H16" s="97">
        <f t="shared" si="1"/>
        <v>20</v>
      </c>
      <c r="I16" s="87"/>
      <c r="J16" s="55"/>
      <c r="K16" s="61"/>
      <c r="L16" s="58"/>
      <c r="M16" s="58" t="s">
        <v>165</v>
      </c>
      <c r="N16" s="79">
        <v>0</v>
      </c>
      <c r="O16" s="80">
        <v>6644</v>
      </c>
      <c r="P16" s="80">
        <f t="shared" si="0"/>
        <v>6644</v>
      </c>
    </row>
    <row r="17" spans="1:16" ht="27.75" customHeight="1">
      <c r="A17" s="55"/>
      <c r="B17" s="59"/>
      <c r="C17" s="75"/>
      <c r="D17" s="75" t="s">
        <v>180</v>
      </c>
      <c r="E17" s="75"/>
      <c r="F17" s="98">
        <v>0</v>
      </c>
      <c r="G17" s="99">
        <v>0</v>
      </c>
      <c r="H17" s="100">
        <f t="shared" si="1"/>
        <v>0</v>
      </c>
      <c r="I17" s="87"/>
      <c r="J17" s="55"/>
      <c r="K17" s="61"/>
      <c r="L17" s="71"/>
      <c r="M17" s="101" t="s">
        <v>181</v>
      </c>
      <c r="N17" s="72">
        <v>641</v>
      </c>
      <c r="O17" s="73">
        <v>0</v>
      </c>
      <c r="P17" s="73">
        <f t="shared" si="0"/>
        <v>641</v>
      </c>
    </row>
    <row r="18" spans="1:16" ht="27.75" customHeight="1">
      <c r="A18" s="55"/>
      <c r="B18" s="102" t="s">
        <v>182</v>
      </c>
      <c r="C18" s="65"/>
      <c r="D18" s="65"/>
      <c r="E18" s="65"/>
      <c r="F18" s="74"/>
      <c r="G18" s="75"/>
      <c r="H18" s="76"/>
      <c r="I18" s="62"/>
      <c r="J18" s="55"/>
      <c r="K18" s="61"/>
      <c r="L18" s="77" t="s">
        <v>183</v>
      </c>
      <c r="M18" s="78"/>
      <c r="N18" s="79">
        <v>33054</v>
      </c>
      <c r="O18" s="80">
        <v>590</v>
      </c>
      <c r="P18" s="80">
        <f t="shared" si="0"/>
        <v>33644</v>
      </c>
    </row>
    <row r="19" spans="1:16" ht="27.75" customHeight="1">
      <c r="A19" s="55"/>
      <c r="B19" s="59"/>
      <c r="C19" s="168" t="s">
        <v>135</v>
      </c>
      <c r="D19" s="103" t="s">
        <v>184</v>
      </c>
      <c r="E19" s="103"/>
      <c r="F19" s="104">
        <v>365</v>
      </c>
      <c r="G19" s="83">
        <v>0</v>
      </c>
      <c r="H19" s="105">
        <f t="shared" si="1"/>
        <v>365</v>
      </c>
      <c r="I19" s="62"/>
      <c r="J19" s="55"/>
      <c r="K19" s="61"/>
      <c r="L19" s="58"/>
      <c r="M19" s="78" t="s">
        <v>55</v>
      </c>
      <c r="N19" s="79">
        <v>22</v>
      </c>
      <c r="O19" s="80">
        <v>0</v>
      </c>
      <c r="P19" s="80">
        <f t="shared" si="0"/>
        <v>22</v>
      </c>
    </row>
    <row r="20" spans="1:16" ht="27.75" customHeight="1">
      <c r="A20" s="55"/>
      <c r="B20" s="59"/>
      <c r="C20" s="169"/>
      <c r="D20" s="103" t="s">
        <v>167</v>
      </c>
      <c r="E20" s="103"/>
      <c r="F20" s="104">
        <v>13964</v>
      </c>
      <c r="G20" s="83">
        <v>0</v>
      </c>
      <c r="H20" s="105">
        <f t="shared" si="1"/>
        <v>13964</v>
      </c>
      <c r="I20" s="62"/>
      <c r="J20" s="55"/>
      <c r="K20" s="61"/>
      <c r="L20" s="58"/>
      <c r="M20" s="88" t="s">
        <v>185</v>
      </c>
      <c r="N20" s="79">
        <v>0</v>
      </c>
      <c r="O20" s="80">
        <v>0</v>
      </c>
      <c r="P20" s="80">
        <f t="shared" si="0"/>
        <v>0</v>
      </c>
    </row>
    <row r="21" spans="1:16" ht="27.75" customHeight="1">
      <c r="A21" s="55"/>
      <c r="B21" s="59"/>
      <c r="C21" s="170" t="s">
        <v>138</v>
      </c>
      <c r="D21" s="179" t="s">
        <v>202</v>
      </c>
      <c r="E21" s="103" t="s">
        <v>139</v>
      </c>
      <c r="F21" s="104">
        <v>245</v>
      </c>
      <c r="G21" s="83">
        <v>0</v>
      </c>
      <c r="H21" s="105">
        <f t="shared" si="1"/>
        <v>245</v>
      </c>
      <c r="I21" s="62"/>
      <c r="J21" s="55"/>
      <c r="K21" s="61"/>
      <c r="L21" s="58"/>
      <c r="M21" s="88" t="s">
        <v>186</v>
      </c>
      <c r="N21" s="79">
        <v>0</v>
      </c>
      <c r="O21" s="80">
        <v>0</v>
      </c>
      <c r="P21" s="80">
        <f t="shared" si="0"/>
        <v>0</v>
      </c>
    </row>
    <row r="22" spans="1:16" ht="27.75" customHeight="1">
      <c r="A22" s="55"/>
      <c r="B22" s="59"/>
      <c r="C22" s="171"/>
      <c r="D22" s="180"/>
      <c r="E22" s="103" t="s">
        <v>140</v>
      </c>
      <c r="F22" s="104">
        <v>4285</v>
      </c>
      <c r="G22" s="83">
        <v>0</v>
      </c>
      <c r="H22" s="105">
        <f t="shared" si="1"/>
        <v>4285</v>
      </c>
      <c r="I22" s="62"/>
      <c r="J22" s="55"/>
      <c r="K22" s="61"/>
      <c r="L22" s="58"/>
      <c r="M22" s="88" t="s">
        <v>221</v>
      </c>
      <c r="N22" s="79">
        <v>32214</v>
      </c>
      <c r="O22" s="80">
        <v>0</v>
      </c>
      <c r="P22" s="80">
        <f t="shared" si="0"/>
        <v>32214</v>
      </c>
    </row>
    <row r="23" spans="1:16" ht="27.75" customHeight="1">
      <c r="A23" s="55"/>
      <c r="B23" s="59"/>
      <c r="C23" s="171"/>
      <c r="D23" s="181" t="s">
        <v>204</v>
      </c>
      <c r="E23" s="103" t="s">
        <v>141</v>
      </c>
      <c r="F23" s="104">
        <v>0</v>
      </c>
      <c r="G23" s="83">
        <v>0</v>
      </c>
      <c r="H23" s="105">
        <f t="shared" si="1"/>
        <v>0</v>
      </c>
      <c r="I23" s="62"/>
      <c r="J23" s="55"/>
      <c r="K23" s="106"/>
      <c r="L23" s="71"/>
      <c r="M23" s="107" t="s">
        <v>187</v>
      </c>
      <c r="N23" s="72">
        <v>818</v>
      </c>
      <c r="O23" s="73">
        <v>590</v>
      </c>
      <c r="P23" s="73">
        <f t="shared" si="0"/>
        <v>1408</v>
      </c>
    </row>
    <row r="24" spans="1:16" ht="27.75" customHeight="1">
      <c r="A24" s="55"/>
      <c r="B24" s="59"/>
      <c r="C24" s="171"/>
      <c r="D24" s="182"/>
      <c r="E24" s="103" t="s">
        <v>140</v>
      </c>
      <c r="F24" s="104">
        <v>0</v>
      </c>
      <c r="G24" s="83">
        <v>0</v>
      </c>
      <c r="H24" s="105">
        <f t="shared" si="1"/>
        <v>0</v>
      </c>
      <c r="I24" s="62"/>
      <c r="J24" s="55"/>
      <c r="K24" s="61" t="s">
        <v>56</v>
      </c>
      <c r="L24" s="71"/>
      <c r="M24" s="71"/>
      <c r="N24" s="72">
        <v>315663</v>
      </c>
      <c r="O24" s="73">
        <v>23047</v>
      </c>
      <c r="P24" s="73">
        <f t="shared" si="0"/>
        <v>338710</v>
      </c>
    </row>
    <row r="25" spans="1:16" ht="27.75" customHeight="1">
      <c r="A25" s="55"/>
      <c r="B25" s="59"/>
      <c r="C25" s="171"/>
      <c r="D25" s="179" t="s">
        <v>203</v>
      </c>
      <c r="E25" s="103" t="s">
        <v>142</v>
      </c>
      <c r="F25" s="104">
        <v>0</v>
      </c>
      <c r="G25" s="83">
        <v>245</v>
      </c>
      <c r="H25" s="105">
        <f t="shared" si="1"/>
        <v>245</v>
      </c>
      <c r="I25" s="62"/>
      <c r="J25" s="55"/>
      <c r="K25" s="61"/>
      <c r="L25" s="77" t="s">
        <v>188</v>
      </c>
      <c r="M25" s="78"/>
      <c r="N25" s="79">
        <v>301404</v>
      </c>
      <c r="O25" s="80">
        <v>23047</v>
      </c>
      <c r="P25" s="80">
        <f t="shared" si="0"/>
        <v>324451</v>
      </c>
    </row>
    <row r="26" spans="1:16" ht="27.75" customHeight="1">
      <c r="A26" s="55"/>
      <c r="B26" s="59"/>
      <c r="C26" s="171"/>
      <c r="D26" s="180"/>
      <c r="E26" s="103" t="s">
        <v>140</v>
      </c>
      <c r="F26" s="104">
        <v>0</v>
      </c>
      <c r="G26" s="83">
        <v>3976</v>
      </c>
      <c r="H26" s="105">
        <f t="shared" si="1"/>
        <v>3976</v>
      </c>
      <c r="I26" s="62"/>
      <c r="J26" s="55"/>
      <c r="K26" s="61"/>
      <c r="L26" s="58"/>
      <c r="M26" s="88" t="s">
        <v>189</v>
      </c>
      <c r="N26" s="79">
        <v>200577</v>
      </c>
      <c r="O26" s="80">
        <v>19194</v>
      </c>
      <c r="P26" s="80">
        <f t="shared" si="0"/>
        <v>219771</v>
      </c>
    </row>
    <row r="27" spans="1:16" ht="27.75" customHeight="1">
      <c r="A27" s="55"/>
      <c r="B27" s="59"/>
      <c r="C27" s="171"/>
      <c r="D27" s="181" t="s">
        <v>205</v>
      </c>
      <c r="E27" s="103" t="s">
        <v>190</v>
      </c>
      <c r="F27" s="104">
        <v>0</v>
      </c>
      <c r="G27" s="83">
        <v>0</v>
      </c>
      <c r="H27" s="105">
        <f t="shared" si="1"/>
        <v>0</v>
      </c>
      <c r="I27" s="62"/>
      <c r="J27" s="55"/>
      <c r="K27" s="61"/>
      <c r="L27" s="58"/>
      <c r="M27" s="88" t="s">
        <v>191</v>
      </c>
      <c r="N27" s="79">
        <v>8106</v>
      </c>
      <c r="O27" s="80">
        <v>132</v>
      </c>
      <c r="P27" s="80">
        <f t="shared" si="0"/>
        <v>8238</v>
      </c>
    </row>
    <row r="28" spans="1:16" ht="27.75" customHeight="1">
      <c r="A28" s="55"/>
      <c r="B28" s="59"/>
      <c r="C28" s="171"/>
      <c r="D28" s="182"/>
      <c r="E28" s="103" t="s">
        <v>140</v>
      </c>
      <c r="F28" s="104">
        <v>0</v>
      </c>
      <c r="G28" s="83">
        <v>0</v>
      </c>
      <c r="H28" s="105">
        <f t="shared" si="1"/>
        <v>0</v>
      </c>
      <c r="I28" s="62"/>
      <c r="J28" s="55"/>
      <c r="K28" s="61"/>
      <c r="L28" s="58"/>
      <c r="M28" s="88" t="s">
        <v>192</v>
      </c>
      <c r="N28" s="79">
        <v>14281</v>
      </c>
      <c r="O28" s="80">
        <v>256</v>
      </c>
      <c r="P28" s="80">
        <f t="shared" si="0"/>
        <v>14537</v>
      </c>
    </row>
    <row r="29" spans="1:16" ht="27.75" customHeight="1">
      <c r="A29" s="55"/>
      <c r="B29" s="59"/>
      <c r="C29" s="171"/>
      <c r="D29" s="186" t="s">
        <v>207</v>
      </c>
      <c r="E29" s="103" t="s">
        <v>143</v>
      </c>
      <c r="F29" s="104">
        <v>0</v>
      </c>
      <c r="G29" s="83">
        <v>0</v>
      </c>
      <c r="H29" s="105">
        <f t="shared" si="1"/>
        <v>0</v>
      </c>
      <c r="I29" s="62"/>
      <c r="J29" s="55"/>
      <c r="K29" s="61"/>
      <c r="L29" s="58"/>
      <c r="M29" s="88" t="s">
        <v>193</v>
      </c>
      <c r="N29" s="79">
        <v>34995</v>
      </c>
      <c r="O29" s="80">
        <v>909</v>
      </c>
      <c r="P29" s="80">
        <f t="shared" si="0"/>
        <v>35904</v>
      </c>
    </row>
    <row r="30" spans="1:16" ht="27.75" customHeight="1">
      <c r="A30" s="55"/>
      <c r="B30" s="59"/>
      <c r="C30" s="171"/>
      <c r="D30" s="180"/>
      <c r="E30" s="103" t="s">
        <v>140</v>
      </c>
      <c r="F30" s="104">
        <v>0</v>
      </c>
      <c r="G30" s="83">
        <v>0</v>
      </c>
      <c r="H30" s="105">
        <f t="shared" si="1"/>
        <v>0</v>
      </c>
      <c r="I30" s="62"/>
      <c r="J30" s="55"/>
      <c r="K30" s="61"/>
      <c r="L30" s="71"/>
      <c r="M30" s="107" t="s">
        <v>194</v>
      </c>
      <c r="N30" s="72">
        <v>43445</v>
      </c>
      <c r="O30" s="73">
        <v>2556</v>
      </c>
      <c r="P30" s="73">
        <f t="shared" si="0"/>
        <v>46001</v>
      </c>
    </row>
    <row r="31" spans="1:16" ht="27.75" customHeight="1">
      <c r="A31" s="55"/>
      <c r="B31" s="59"/>
      <c r="C31" s="171"/>
      <c r="D31" s="187" t="s">
        <v>206</v>
      </c>
      <c r="E31" s="103" t="s">
        <v>142</v>
      </c>
      <c r="F31" s="104">
        <v>287</v>
      </c>
      <c r="G31" s="83">
        <v>0</v>
      </c>
      <c r="H31" s="105">
        <f t="shared" si="1"/>
        <v>287</v>
      </c>
      <c r="I31" s="62"/>
      <c r="J31" s="55"/>
      <c r="K31" s="61"/>
      <c r="L31" s="77" t="s">
        <v>195</v>
      </c>
      <c r="M31" s="78"/>
      <c r="N31" s="79">
        <v>14259</v>
      </c>
      <c r="O31" s="80">
        <v>0</v>
      </c>
      <c r="P31" s="80">
        <f t="shared" si="0"/>
        <v>14259</v>
      </c>
    </row>
    <row r="32" spans="1:16" ht="27.75" customHeight="1">
      <c r="A32" s="55"/>
      <c r="B32" s="59"/>
      <c r="C32" s="171"/>
      <c r="D32" s="182"/>
      <c r="E32" s="103" t="s">
        <v>140</v>
      </c>
      <c r="F32" s="104">
        <v>3746</v>
      </c>
      <c r="G32" s="83">
        <v>0</v>
      </c>
      <c r="H32" s="105">
        <f t="shared" si="1"/>
        <v>3746</v>
      </c>
      <c r="I32" s="62"/>
      <c r="J32" s="55"/>
      <c r="K32" s="61"/>
      <c r="L32" s="58"/>
      <c r="M32" s="78" t="s">
        <v>57</v>
      </c>
      <c r="N32" s="79">
        <v>14259</v>
      </c>
      <c r="O32" s="80">
        <v>0</v>
      </c>
      <c r="P32" s="80">
        <f t="shared" si="0"/>
        <v>14259</v>
      </c>
    </row>
    <row r="33" spans="1:16" ht="27.75" customHeight="1">
      <c r="A33" s="55"/>
      <c r="B33" s="59"/>
      <c r="C33" s="171"/>
      <c r="D33" s="183" t="s">
        <v>208</v>
      </c>
      <c r="E33" s="103" t="s">
        <v>141</v>
      </c>
      <c r="F33" s="104">
        <v>0</v>
      </c>
      <c r="G33" s="83">
        <v>0</v>
      </c>
      <c r="H33" s="105">
        <f t="shared" si="1"/>
        <v>0</v>
      </c>
      <c r="I33" s="62"/>
      <c r="J33" s="55"/>
      <c r="K33" s="61"/>
      <c r="L33" s="58"/>
      <c r="M33" s="78" t="s">
        <v>58</v>
      </c>
      <c r="N33" s="79">
        <v>0</v>
      </c>
      <c r="O33" s="80">
        <v>0</v>
      </c>
      <c r="P33" s="80">
        <f t="shared" si="0"/>
        <v>0</v>
      </c>
    </row>
    <row r="34" spans="1:16" ht="27.75" customHeight="1">
      <c r="A34" s="55"/>
      <c r="B34" s="59"/>
      <c r="C34" s="171"/>
      <c r="D34" s="184"/>
      <c r="E34" s="103" t="s">
        <v>140</v>
      </c>
      <c r="F34" s="104">
        <v>0</v>
      </c>
      <c r="G34" s="83">
        <v>0</v>
      </c>
      <c r="H34" s="105">
        <f t="shared" si="1"/>
        <v>0</v>
      </c>
      <c r="I34" s="62"/>
      <c r="J34" s="55"/>
      <c r="K34" s="61"/>
      <c r="L34" s="58"/>
      <c r="M34" s="88" t="s">
        <v>196</v>
      </c>
      <c r="N34" s="79">
        <v>0</v>
      </c>
      <c r="O34" s="80">
        <v>0</v>
      </c>
      <c r="P34" s="80">
        <f t="shared" si="0"/>
        <v>0</v>
      </c>
    </row>
    <row r="35" spans="1:16" ht="27.75" customHeight="1">
      <c r="A35" s="55"/>
      <c r="B35" s="59"/>
      <c r="C35" s="171"/>
      <c r="D35" s="185" t="s">
        <v>166</v>
      </c>
      <c r="E35" s="103" t="s">
        <v>139</v>
      </c>
      <c r="F35" s="104">
        <v>365</v>
      </c>
      <c r="G35" s="83">
        <v>0</v>
      </c>
      <c r="H35" s="105">
        <f t="shared" si="1"/>
        <v>365</v>
      </c>
      <c r="I35" s="62"/>
      <c r="J35" s="55"/>
      <c r="K35" s="106"/>
      <c r="L35" s="71"/>
      <c r="M35" s="107" t="s">
        <v>197</v>
      </c>
      <c r="N35" s="72">
        <v>0</v>
      </c>
      <c r="O35" s="73">
        <v>0</v>
      </c>
      <c r="P35" s="73">
        <f t="shared" si="0"/>
        <v>0</v>
      </c>
    </row>
    <row r="36" spans="1:16" ht="27.75" customHeight="1">
      <c r="A36" s="55"/>
      <c r="B36" s="59"/>
      <c r="C36" s="172"/>
      <c r="D36" s="184"/>
      <c r="E36" s="108" t="s">
        <v>140</v>
      </c>
      <c r="F36" s="104">
        <v>3013</v>
      </c>
      <c r="G36" s="83">
        <v>0</v>
      </c>
      <c r="H36" s="105">
        <f t="shared" si="1"/>
        <v>3013</v>
      </c>
      <c r="I36" s="62"/>
      <c r="J36" s="55"/>
      <c r="K36" s="106" t="s">
        <v>59</v>
      </c>
      <c r="L36" s="71"/>
      <c r="M36" s="71"/>
      <c r="N36" s="72">
        <v>0</v>
      </c>
      <c r="O36" s="73">
        <v>6693</v>
      </c>
      <c r="P36" s="73">
        <f t="shared" si="0"/>
        <v>6693</v>
      </c>
    </row>
    <row r="37" spans="1:16" ht="27.75" customHeight="1">
      <c r="A37" s="55"/>
      <c r="B37" s="59"/>
      <c r="C37" s="173" t="s">
        <v>209</v>
      </c>
      <c r="D37" s="174"/>
      <c r="E37" s="109" t="s">
        <v>144</v>
      </c>
      <c r="F37" s="104">
        <v>1704</v>
      </c>
      <c r="G37" s="83">
        <v>0</v>
      </c>
      <c r="H37" s="105">
        <f t="shared" si="1"/>
        <v>1704</v>
      </c>
      <c r="I37" s="62"/>
      <c r="J37" s="55"/>
      <c r="K37" s="106" t="s">
        <v>60</v>
      </c>
      <c r="L37" s="71"/>
      <c r="M37" s="71"/>
      <c r="N37" s="72">
        <v>5763</v>
      </c>
      <c r="O37" s="73">
        <v>0</v>
      </c>
      <c r="P37" s="73">
        <f t="shared" si="0"/>
        <v>5763</v>
      </c>
    </row>
    <row r="38" spans="1:16" ht="27.75" customHeight="1">
      <c r="A38" s="55"/>
      <c r="B38" s="59"/>
      <c r="C38" s="175" t="s">
        <v>145</v>
      </c>
      <c r="D38" s="176"/>
      <c r="E38" s="110" t="s">
        <v>146</v>
      </c>
      <c r="F38" s="104">
        <v>0</v>
      </c>
      <c r="G38" s="83">
        <v>0</v>
      </c>
      <c r="H38" s="105">
        <f t="shared" si="1"/>
        <v>0</v>
      </c>
      <c r="I38" s="62"/>
      <c r="J38" s="55"/>
      <c r="K38" s="61" t="s">
        <v>61</v>
      </c>
      <c r="L38" s="71"/>
      <c r="M38" s="71"/>
      <c r="N38" s="72">
        <v>0</v>
      </c>
      <c r="O38" s="73">
        <v>0</v>
      </c>
      <c r="P38" s="73">
        <f t="shared" si="0"/>
        <v>0</v>
      </c>
    </row>
    <row r="39" spans="1:16" ht="27.75" customHeight="1">
      <c r="A39" s="55"/>
      <c r="B39" s="59"/>
      <c r="C39" s="177"/>
      <c r="D39" s="178"/>
      <c r="E39" s="108" t="s">
        <v>140</v>
      </c>
      <c r="F39" s="111">
        <v>0</v>
      </c>
      <c r="G39" s="90">
        <v>0</v>
      </c>
      <c r="H39" s="112">
        <f t="shared" si="1"/>
        <v>0</v>
      </c>
      <c r="I39" s="62"/>
      <c r="J39" s="55"/>
      <c r="K39" s="61"/>
      <c r="L39" s="71" t="s">
        <v>62</v>
      </c>
      <c r="M39" s="71"/>
      <c r="N39" s="72">
        <v>0</v>
      </c>
      <c r="O39" s="73">
        <v>0</v>
      </c>
      <c r="P39" s="73">
        <f t="shared" si="0"/>
        <v>0</v>
      </c>
    </row>
    <row r="40" spans="1:16" ht="27.75" customHeight="1">
      <c r="A40" s="55"/>
      <c r="B40" s="102"/>
      <c r="C40" s="165" t="s">
        <v>147</v>
      </c>
      <c r="D40" s="113" t="s">
        <v>148</v>
      </c>
      <c r="E40" s="114" t="s">
        <v>169</v>
      </c>
      <c r="F40" s="115">
        <v>0</v>
      </c>
      <c r="G40" s="116">
        <v>0</v>
      </c>
      <c r="H40" s="117">
        <f t="shared" si="1"/>
        <v>0</v>
      </c>
      <c r="I40" s="62"/>
      <c r="J40" s="55"/>
      <c r="K40" s="61"/>
      <c r="L40" s="71" t="s">
        <v>63</v>
      </c>
      <c r="M40" s="71"/>
      <c r="N40" s="72">
        <v>0</v>
      </c>
      <c r="O40" s="73">
        <v>0</v>
      </c>
      <c r="P40" s="73">
        <f t="shared" si="0"/>
        <v>0</v>
      </c>
    </row>
    <row r="41" spans="1:16" ht="27.75" customHeight="1">
      <c r="A41" s="55"/>
      <c r="B41" s="118" t="s">
        <v>149</v>
      </c>
      <c r="C41" s="166"/>
      <c r="D41" s="119" t="s">
        <v>150</v>
      </c>
      <c r="E41" s="120" t="s">
        <v>151</v>
      </c>
      <c r="F41" s="121">
        <v>7</v>
      </c>
      <c r="G41" s="83">
        <v>3</v>
      </c>
      <c r="H41" s="105">
        <f t="shared" si="1"/>
        <v>10</v>
      </c>
      <c r="I41" s="62"/>
      <c r="J41" s="55"/>
      <c r="K41" s="106"/>
      <c r="L41" s="71" t="s">
        <v>64</v>
      </c>
      <c r="M41" s="71"/>
      <c r="N41" s="72">
        <v>0</v>
      </c>
      <c r="O41" s="73">
        <v>0</v>
      </c>
      <c r="P41" s="73">
        <f t="shared" si="0"/>
        <v>0</v>
      </c>
    </row>
    <row r="42" spans="1:16" ht="27.75" customHeight="1">
      <c r="A42" s="55"/>
      <c r="B42" s="59"/>
      <c r="C42" s="166"/>
      <c r="D42" s="119" t="s">
        <v>152</v>
      </c>
      <c r="E42" s="122" t="s">
        <v>153</v>
      </c>
      <c r="F42" s="59">
        <v>32</v>
      </c>
      <c r="G42" s="90">
        <v>0</v>
      </c>
      <c r="H42" s="112">
        <f t="shared" si="1"/>
        <v>32</v>
      </c>
      <c r="I42" s="62"/>
      <c r="J42" s="55"/>
      <c r="K42" s="61" t="s">
        <v>65</v>
      </c>
      <c r="L42" s="71"/>
      <c r="M42" s="71"/>
      <c r="N42" s="72">
        <v>0</v>
      </c>
      <c r="O42" s="73">
        <v>0</v>
      </c>
      <c r="P42" s="73">
        <f t="shared" si="0"/>
        <v>0</v>
      </c>
    </row>
    <row r="43" spans="1:16" ht="27.75" customHeight="1">
      <c r="A43" s="55"/>
      <c r="B43" s="123" t="s">
        <v>154</v>
      </c>
      <c r="C43" s="166"/>
      <c r="D43" s="124" t="s">
        <v>155</v>
      </c>
      <c r="E43" s="125" t="s">
        <v>156</v>
      </c>
      <c r="F43" s="126">
        <v>4</v>
      </c>
      <c r="G43" s="94">
        <v>0</v>
      </c>
      <c r="H43" s="127">
        <f t="shared" si="1"/>
        <v>4</v>
      </c>
      <c r="I43" s="62"/>
      <c r="J43" s="55"/>
      <c r="K43" s="61"/>
      <c r="L43" s="71" t="s">
        <v>66</v>
      </c>
      <c r="M43" s="71"/>
      <c r="N43" s="72">
        <v>0</v>
      </c>
      <c r="O43" s="73">
        <v>0</v>
      </c>
      <c r="P43" s="73">
        <f t="shared" si="0"/>
        <v>0</v>
      </c>
    </row>
    <row r="44" spans="1:16" ht="27.75" customHeight="1">
      <c r="A44" s="55"/>
      <c r="B44" s="123"/>
      <c r="C44" s="166"/>
      <c r="D44" s="124" t="s">
        <v>157</v>
      </c>
      <c r="E44" s="128" t="s">
        <v>158</v>
      </c>
      <c r="F44" s="121">
        <v>2</v>
      </c>
      <c r="G44" s="83">
        <v>0</v>
      </c>
      <c r="H44" s="105">
        <f t="shared" si="1"/>
        <v>2</v>
      </c>
      <c r="I44" s="62"/>
      <c r="J44" s="55"/>
      <c r="K44" s="106"/>
      <c r="L44" s="71" t="s">
        <v>67</v>
      </c>
      <c r="M44" s="71"/>
      <c r="N44" s="72">
        <v>0</v>
      </c>
      <c r="O44" s="73">
        <v>0</v>
      </c>
      <c r="P44" s="73">
        <f t="shared" si="0"/>
        <v>0</v>
      </c>
    </row>
    <row r="45" spans="1:16" ht="27.75" customHeight="1">
      <c r="A45" s="55"/>
      <c r="B45" s="123"/>
      <c r="C45" s="166"/>
      <c r="D45" s="119" t="s">
        <v>159</v>
      </c>
      <c r="E45" s="120" t="s">
        <v>160</v>
      </c>
      <c r="F45" s="121">
        <v>3</v>
      </c>
      <c r="G45" s="83">
        <v>0</v>
      </c>
      <c r="H45" s="105">
        <f t="shared" si="1"/>
        <v>3</v>
      </c>
      <c r="I45" s="62"/>
      <c r="J45" s="55"/>
      <c r="K45" s="106" t="s">
        <v>68</v>
      </c>
      <c r="L45" s="71"/>
      <c r="M45" s="71"/>
      <c r="N45" s="72">
        <v>0</v>
      </c>
      <c r="O45" s="73">
        <v>6693</v>
      </c>
      <c r="P45" s="73">
        <f t="shared" si="0"/>
        <v>6693</v>
      </c>
    </row>
    <row r="46" spans="1:16" ht="27.75" customHeight="1">
      <c r="A46" s="55"/>
      <c r="B46" s="123"/>
      <c r="C46" s="166"/>
      <c r="D46" s="129" t="s">
        <v>161</v>
      </c>
      <c r="E46" s="122" t="s">
        <v>162</v>
      </c>
      <c r="F46" s="59">
        <v>2</v>
      </c>
      <c r="G46" s="90">
        <v>0</v>
      </c>
      <c r="H46" s="112">
        <f t="shared" si="1"/>
        <v>2</v>
      </c>
      <c r="I46" s="62"/>
      <c r="J46" s="55"/>
      <c r="K46" s="106" t="s">
        <v>69</v>
      </c>
      <c r="L46" s="71"/>
      <c r="M46" s="71"/>
      <c r="N46" s="72">
        <v>5763</v>
      </c>
      <c r="O46" s="73">
        <v>0</v>
      </c>
      <c r="P46" s="73">
        <f t="shared" si="0"/>
        <v>5763</v>
      </c>
    </row>
    <row r="47" spans="1:16" ht="27.75" customHeight="1">
      <c r="A47" s="55"/>
      <c r="B47" s="59"/>
      <c r="C47" s="167"/>
      <c r="D47" s="130" t="s">
        <v>163</v>
      </c>
      <c r="E47" s="131" t="s">
        <v>170</v>
      </c>
      <c r="F47" s="132">
        <v>50</v>
      </c>
      <c r="G47" s="133">
        <v>3</v>
      </c>
      <c r="H47" s="134">
        <f t="shared" si="1"/>
        <v>53</v>
      </c>
      <c r="I47" s="62"/>
      <c r="J47" s="55"/>
      <c r="K47" s="61" t="s">
        <v>70</v>
      </c>
      <c r="L47" s="58"/>
      <c r="M47" s="58"/>
      <c r="N47" s="135"/>
      <c r="O47" s="136"/>
      <c r="P47" s="136">
        <f t="shared" si="0"/>
        <v>0</v>
      </c>
    </row>
    <row r="48" spans="1:16" ht="27.75" customHeight="1">
      <c r="A48" s="55"/>
      <c r="B48" s="137" t="s">
        <v>168</v>
      </c>
      <c r="C48" s="138" t="s">
        <v>198</v>
      </c>
      <c r="D48" s="139" t="s">
        <v>199</v>
      </c>
      <c r="E48" s="65"/>
      <c r="F48" s="74">
        <v>50</v>
      </c>
      <c r="G48" s="75">
        <v>3</v>
      </c>
      <c r="H48" s="76">
        <f t="shared" si="1"/>
        <v>53</v>
      </c>
      <c r="I48" s="62"/>
      <c r="J48" s="55"/>
      <c r="K48" s="106" t="s">
        <v>71</v>
      </c>
      <c r="L48" s="71"/>
      <c r="M48" s="71"/>
      <c r="N48" s="72">
        <v>-7991</v>
      </c>
      <c r="O48" s="73">
        <v>8127</v>
      </c>
      <c r="P48" s="160">
        <f t="shared" si="0"/>
        <v>136</v>
      </c>
    </row>
    <row r="49" spans="1:16" ht="27.75" customHeight="1">
      <c r="A49" s="55"/>
      <c r="B49" s="123"/>
      <c r="C49" s="89" t="s">
        <v>168</v>
      </c>
      <c r="D49" s="140" t="s">
        <v>200</v>
      </c>
      <c r="E49" s="65"/>
      <c r="F49" s="74">
        <v>0</v>
      </c>
      <c r="G49" s="75">
        <v>0</v>
      </c>
      <c r="H49" s="76">
        <f t="shared" si="1"/>
        <v>0</v>
      </c>
      <c r="I49" s="62"/>
      <c r="J49" s="55"/>
      <c r="K49" s="61" t="s">
        <v>72</v>
      </c>
      <c r="L49" s="58"/>
      <c r="M49" s="58"/>
      <c r="N49" s="61"/>
      <c r="O49" s="141"/>
      <c r="P49" s="141"/>
    </row>
    <row r="50" spans="1:16" ht="27.75" customHeight="1" thickBot="1">
      <c r="A50" s="55"/>
      <c r="B50" s="142"/>
      <c r="C50" s="143" t="s">
        <v>201</v>
      </c>
      <c r="D50" s="56"/>
      <c r="E50" s="56" t="s">
        <v>3</v>
      </c>
      <c r="F50" s="144">
        <v>50</v>
      </c>
      <c r="G50" s="145">
        <v>3</v>
      </c>
      <c r="H50" s="146">
        <f t="shared" si="1"/>
        <v>53</v>
      </c>
      <c r="I50" s="62"/>
      <c r="J50" s="55"/>
      <c r="K50" s="147"/>
      <c r="L50" s="57" t="s">
        <v>73</v>
      </c>
      <c r="M50" s="57"/>
      <c r="N50" s="148">
        <v>-13754</v>
      </c>
      <c r="O50" s="149">
        <v>14820</v>
      </c>
      <c r="P50" s="149">
        <f>+N50+O50</f>
        <v>1066</v>
      </c>
    </row>
    <row r="51" ht="27.75" customHeight="1"/>
  </sheetData>
  <mergeCells count="22">
    <mergeCell ref="O9:O10"/>
    <mergeCell ref="F4:G8"/>
    <mergeCell ref="K9:M10"/>
    <mergeCell ref="N9:N10"/>
    <mergeCell ref="F9:F10"/>
    <mergeCell ref="G9:G10"/>
    <mergeCell ref="H4:H10"/>
    <mergeCell ref="N4:O8"/>
    <mergeCell ref="D25:D26"/>
    <mergeCell ref="D27:D28"/>
    <mergeCell ref="D29:D30"/>
    <mergeCell ref="D31:D32"/>
    <mergeCell ref="P4:P10"/>
    <mergeCell ref="C40:C47"/>
    <mergeCell ref="C19:C20"/>
    <mergeCell ref="C21:C36"/>
    <mergeCell ref="C37:D37"/>
    <mergeCell ref="C38:D39"/>
    <mergeCell ref="D21:D22"/>
    <mergeCell ref="D23:D24"/>
    <mergeCell ref="D33:D34"/>
    <mergeCell ref="D35:D36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Zeros="0" defaultGridColor="0" zoomScale="75" zoomScaleNormal="7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14" customWidth="1"/>
    <col min="2" max="3" width="2.66015625" style="14" customWidth="1"/>
    <col min="4" max="4" width="26.66015625" style="14" customWidth="1"/>
    <col min="5" max="5" width="13.66015625" style="14" customWidth="1"/>
    <col min="6" max="6" width="1.66015625" style="14" customWidth="1"/>
    <col min="7" max="7" width="2.66015625" style="14" customWidth="1"/>
    <col min="8" max="9" width="4.66015625" style="14" customWidth="1"/>
    <col min="10" max="10" width="22.66015625" style="14" customWidth="1"/>
    <col min="11" max="12" width="12.66015625" style="14" customWidth="1"/>
    <col min="13" max="13" width="13.16015625" style="14" customWidth="1"/>
    <col min="14" max="14" width="2.16015625" style="14" customWidth="1"/>
    <col min="15" max="16384" width="8.66015625" style="14" customWidth="1"/>
  </cols>
  <sheetData>
    <row r="1" ht="54.75" customHeight="1">
      <c r="B1" s="159" t="s">
        <v>213</v>
      </c>
    </row>
    <row r="2" ht="30.75" customHeight="1"/>
    <row r="3" spans="2:13" ht="21.75" customHeight="1" thickBot="1">
      <c r="B3" s="15" t="s">
        <v>74</v>
      </c>
      <c r="C3" s="15"/>
      <c r="D3" s="15"/>
      <c r="E3" s="156" t="s">
        <v>212</v>
      </c>
      <c r="H3" s="3" t="s">
        <v>4</v>
      </c>
      <c r="I3" s="3"/>
      <c r="J3" s="3"/>
      <c r="K3" s="3"/>
      <c r="L3" s="21"/>
      <c r="M3" s="157" t="s">
        <v>212</v>
      </c>
    </row>
    <row r="4" spans="2:14" ht="19.5" customHeight="1">
      <c r="B4" s="16"/>
      <c r="E4" s="29"/>
      <c r="F4" s="16"/>
      <c r="H4" s="4"/>
      <c r="I4" s="2"/>
      <c r="J4" s="2"/>
      <c r="K4" s="212" t="s">
        <v>129</v>
      </c>
      <c r="L4" s="208"/>
      <c r="M4" s="33"/>
      <c r="N4" s="2"/>
    </row>
    <row r="5" spans="2:14" ht="19.5" customHeight="1">
      <c r="B5" s="16"/>
      <c r="D5" s="14" t="s">
        <v>5</v>
      </c>
      <c r="E5" s="30"/>
      <c r="F5" s="16"/>
      <c r="H5" s="4"/>
      <c r="I5" s="2" t="s">
        <v>5</v>
      </c>
      <c r="J5" s="2"/>
      <c r="K5" s="209"/>
      <c r="L5" s="162"/>
      <c r="M5" s="34"/>
      <c r="N5" s="21"/>
    </row>
    <row r="6" spans="2:14" ht="19.5" customHeight="1">
      <c r="B6" s="16"/>
      <c r="E6" s="32" t="s">
        <v>131</v>
      </c>
      <c r="F6" s="16"/>
      <c r="H6" s="4"/>
      <c r="I6" s="2"/>
      <c r="J6" s="2"/>
      <c r="K6" s="209"/>
      <c r="L6" s="162"/>
      <c r="M6" s="35" t="s">
        <v>211</v>
      </c>
      <c r="N6" s="21"/>
    </row>
    <row r="7" spans="2:14" ht="19.5" customHeight="1">
      <c r="B7" s="16"/>
      <c r="C7" s="14" t="s">
        <v>6</v>
      </c>
      <c r="E7" s="30"/>
      <c r="F7" s="16"/>
      <c r="H7" s="4"/>
      <c r="I7" s="2" t="s">
        <v>6</v>
      </c>
      <c r="J7" s="2"/>
      <c r="K7" s="209"/>
      <c r="L7" s="162"/>
      <c r="M7" s="34"/>
      <c r="N7" s="21"/>
    </row>
    <row r="8" spans="2:14" ht="19.5" customHeight="1" thickBot="1">
      <c r="B8" s="17"/>
      <c r="C8" s="15"/>
      <c r="D8" s="15"/>
      <c r="E8" s="31"/>
      <c r="F8" s="16"/>
      <c r="H8" s="7"/>
      <c r="I8" s="3"/>
      <c r="J8" s="3"/>
      <c r="K8" s="210"/>
      <c r="L8" s="211"/>
      <c r="M8" s="36"/>
      <c r="N8" s="21"/>
    </row>
    <row r="9" spans="2:13" ht="30" customHeight="1">
      <c r="B9" s="28"/>
      <c r="C9" s="1"/>
      <c r="D9" s="1"/>
      <c r="E9" s="50"/>
      <c r="H9" s="38" t="s">
        <v>130</v>
      </c>
      <c r="I9" s="39"/>
      <c r="J9" s="39"/>
      <c r="K9" s="150" t="s">
        <v>216</v>
      </c>
      <c r="L9" s="151" t="s">
        <v>217</v>
      </c>
      <c r="M9" s="40"/>
    </row>
    <row r="10" spans="2:14" ht="21.75" customHeight="1">
      <c r="B10" s="16" t="s">
        <v>75</v>
      </c>
      <c r="C10" s="18"/>
      <c r="D10" s="18"/>
      <c r="E10" s="51">
        <v>316942</v>
      </c>
      <c r="F10" s="16"/>
      <c r="H10" s="4"/>
      <c r="I10" s="8" t="s">
        <v>7</v>
      </c>
      <c r="J10" s="9"/>
      <c r="K10" s="41">
        <v>0</v>
      </c>
      <c r="L10" s="24">
        <v>0</v>
      </c>
      <c r="M10" s="45">
        <f aca="true" t="shared" si="0" ref="M10:M38">+K10+L10</f>
        <v>0</v>
      </c>
      <c r="N10" s="21"/>
    </row>
    <row r="11" spans="2:14" ht="21.75" customHeight="1">
      <c r="B11" s="16"/>
      <c r="C11" s="14" t="s">
        <v>76</v>
      </c>
      <c r="D11" s="19"/>
      <c r="E11" s="52">
        <v>316609</v>
      </c>
      <c r="F11" s="16"/>
      <c r="H11" s="6" t="s">
        <v>8</v>
      </c>
      <c r="I11" s="8" t="s">
        <v>9</v>
      </c>
      <c r="J11" s="9"/>
      <c r="K11" s="41">
        <v>0</v>
      </c>
      <c r="L11" s="24">
        <v>0</v>
      </c>
      <c r="M11" s="45">
        <f t="shared" si="0"/>
        <v>0</v>
      </c>
      <c r="N11" s="21"/>
    </row>
    <row r="12" spans="2:14" ht="21.75" customHeight="1">
      <c r="B12" s="16"/>
      <c r="D12" s="19" t="s">
        <v>77</v>
      </c>
      <c r="E12" s="52">
        <v>0</v>
      </c>
      <c r="F12" s="16"/>
      <c r="H12" s="4"/>
      <c r="I12" s="8" t="s">
        <v>10</v>
      </c>
      <c r="J12" s="9"/>
      <c r="K12" s="41">
        <v>0</v>
      </c>
      <c r="L12" s="24">
        <v>0</v>
      </c>
      <c r="M12" s="45">
        <f t="shared" si="0"/>
        <v>0</v>
      </c>
      <c r="N12" s="21"/>
    </row>
    <row r="13" spans="2:14" ht="21.75" customHeight="1">
      <c r="B13" s="16"/>
      <c r="D13" s="19" t="s">
        <v>78</v>
      </c>
      <c r="E13" s="52">
        <v>540174</v>
      </c>
      <c r="F13" s="16"/>
      <c r="H13" s="6" t="s">
        <v>11</v>
      </c>
      <c r="I13" s="8" t="s">
        <v>12</v>
      </c>
      <c r="J13" s="9"/>
      <c r="K13" s="41">
        <v>0</v>
      </c>
      <c r="L13" s="24">
        <v>0</v>
      </c>
      <c r="M13" s="45">
        <f t="shared" si="0"/>
        <v>0</v>
      </c>
      <c r="N13" s="21"/>
    </row>
    <row r="14" spans="2:14" ht="21.75" customHeight="1">
      <c r="B14" s="16"/>
      <c r="D14" s="19" t="s">
        <v>79</v>
      </c>
      <c r="E14" s="52">
        <v>223565</v>
      </c>
      <c r="F14" s="16"/>
      <c r="H14" s="4"/>
      <c r="I14" s="8" t="s">
        <v>13</v>
      </c>
      <c r="J14" s="9"/>
      <c r="K14" s="41">
        <v>0</v>
      </c>
      <c r="L14" s="24">
        <v>0</v>
      </c>
      <c r="M14" s="45">
        <f t="shared" si="0"/>
        <v>0</v>
      </c>
      <c r="N14" s="21"/>
    </row>
    <row r="15" spans="2:14" ht="21.75" customHeight="1">
      <c r="B15" s="16"/>
      <c r="D15" s="19" t="s">
        <v>80</v>
      </c>
      <c r="E15" s="52">
        <v>0</v>
      </c>
      <c r="F15" s="16"/>
      <c r="H15" s="6" t="s">
        <v>14</v>
      </c>
      <c r="I15" s="8" t="s">
        <v>15</v>
      </c>
      <c r="J15" s="9"/>
      <c r="K15" s="41">
        <v>0</v>
      </c>
      <c r="L15" s="24">
        <v>0</v>
      </c>
      <c r="M15" s="45">
        <f t="shared" si="0"/>
        <v>0</v>
      </c>
      <c r="N15" s="21"/>
    </row>
    <row r="16" spans="2:14" ht="21.75" customHeight="1">
      <c r="B16" s="16"/>
      <c r="C16" s="18"/>
      <c r="D16" s="18" t="s">
        <v>81</v>
      </c>
      <c r="E16" s="51">
        <v>0</v>
      </c>
      <c r="F16" s="16"/>
      <c r="H16" s="4"/>
      <c r="I16" s="8" t="s">
        <v>16</v>
      </c>
      <c r="J16" s="9"/>
      <c r="K16" s="41">
        <v>0</v>
      </c>
      <c r="L16" s="24">
        <v>0</v>
      </c>
      <c r="M16" s="45">
        <f t="shared" si="0"/>
        <v>0</v>
      </c>
      <c r="N16" s="21"/>
    </row>
    <row r="17" spans="2:14" ht="21.75" customHeight="1">
      <c r="B17" s="16"/>
      <c r="C17" s="18" t="s">
        <v>82</v>
      </c>
      <c r="D17" s="18"/>
      <c r="E17" s="51">
        <v>333</v>
      </c>
      <c r="F17" s="16"/>
      <c r="H17" s="6" t="s">
        <v>17</v>
      </c>
      <c r="I17" s="8" t="s">
        <v>18</v>
      </c>
      <c r="J17" s="9"/>
      <c r="K17" s="41">
        <v>0</v>
      </c>
      <c r="L17" s="24">
        <v>0</v>
      </c>
      <c r="M17" s="45">
        <f t="shared" si="0"/>
        <v>0</v>
      </c>
      <c r="N17" s="21"/>
    </row>
    <row r="18" spans="2:14" ht="21.75" customHeight="1">
      <c r="B18" s="20"/>
      <c r="C18" s="18" t="s">
        <v>83</v>
      </c>
      <c r="D18" s="18"/>
      <c r="E18" s="51">
        <v>0</v>
      </c>
      <c r="F18" s="16"/>
      <c r="H18" s="4"/>
      <c r="I18" s="8" t="s">
        <v>19</v>
      </c>
      <c r="J18" s="9"/>
      <c r="K18" s="41">
        <v>0</v>
      </c>
      <c r="L18" s="24">
        <v>0</v>
      </c>
      <c r="M18" s="45">
        <f t="shared" si="0"/>
        <v>0</v>
      </c>
      <c r="N18" s="21"/>
    </row>
    <row r="19" spans="2:14" ht="21.75" customHeight="1">
      <c r="B19" s="16" t="s">
        <v>84</v>
      </c>
      <c r="C19" s="18"/>
      <c r="D19" s="18"/>
      <c r="E19" s="51">
        <v>104784</v>
      </c>
      <c r="F19" s="16"/>
      <c r="H19" s="6" t="s">
        <v>20</v>
      </c>
      <c r="I19" s="8" t="s">
        <v>21</v>
      </c>
      <c r="J19" s="9"/>
      <c r="K19" s="41">
        <v>180</v>
      </c>
      <c r="L19" s="24">
        <v>0</v>
      </c>
      <c r="M19" s="45">
        <f t="shared" si="0"/>
        <v>180</v>
      </c>
      <c r="N19" s="21"/>
    </row>
    <row r="20" spans="2:14" ht="21.75" customHeight="1">
      <c r="B20" s="16"/>
      <c r="C20" s="18" t="s">
        <v>85</v>
      </c>
      <c r="D20" s="18"/>
      <c r="E20" s="51">
        <v>36661</v>
      </c>
      <c r="F20" s="16"/>
      <c r="H20" s="4"/>
      <c r="I20" s="8" t="s">
        <v>22</v>
      </c>
      <c r="J20" s="9"/>
      <c r="K20" s="41">
        <v>0</v>
      </c>
      <c r="L20" s="24">
        <v>0</v>
      </c>
      <c r="M20" s="45">
        <f t="shared" si="0"/>
        <v>0</v>
      </c>
      <c r="N20" s="21"/>
    </row>
    <row r="21" spans="2:14" ht="21.75" customHeight="1">
      <c r="B21" s="16"/>
      <c r="C21" s="18" t="s">
        <v>86</v>
      </c>
      <c r="D21" s="18"/>
      <c r="E21" s="51">
        <v>68123</v>
      </c>
      <c r="F21" s="16"/>
      <c r="H21" s="10" t="s">
        <v>23</v>
      </c>
      <c r="I21" s="11" t="s">
        <v>24</v>
      </c>
      <c r="J21" s="12"/>
      <c r="K21" s="42">
        <v>180</v>
      </c>
      <c r="L21" s="25">
        <v>0</v>
      </c>
      <c r="M21" s="46">
        <f t="shared" si="0"/>
        <v>180</v>
      </c>
      <c r="N21" s="21"/>
    </row>
    <row r="22" spans="2:14" ht="21.75" customHeight="1">
      <c r="B22" s="16"/>
      <c r="C22" s="18" t="s">
        <v>87</v>
      </c>
      <c r="D22" s="18"/>
      <c r="E22" s="51">
        <v>0</v>
      </c>
      <c r="F22" s="16"/>
      <c r="H22" s="4"/>
      <c r="I22" s="5" t="s">
        <v>25</v>
      </c>
      <c r="J22" s="9"/>
      <c r="K22" s="41">
        <v>1323</v>
      </c>
      <c r="L22" s="24">
        <v>0</v>
      </c>
      <c r="M22" s="45">
        <f t="shared" si="0"/>
        <v>1323</v>
      </c>
      <c r="N22" s="21"/>
    </row>
    <row r="23" spans="2:14" ht="21.75" customHeight="1">
      <c r="B23" s="20"/>
      <c r="C23" s="18" t="s">
        <v>88</v>
      </c>
      <c r="D23" s="18"/>
      <c r="E23" s="51">
        <v>0</v>
      </c>
      <c r="F23" s="16"/>
      <c r="H23" s="6" t="s">
        <v>26</v>
      </c>
      <c r="I23" s="8" t="s">
        <v>27</v>
      </c>
      <c r="J23" s="9" t="s">
        <v>28</v>
      </c>
      <c r="K23" s="41">
        <v>0</v>
      </c>
      <c r="L23" s="24">
        <v>0</v>
      </c>
      <c r="M23" s="45">
        <f t="shared" si="0"/>
        <v>0</v>
      </c>
      <c r="N23" s="21"/>
    </row>
    <row r="24" spans="2:14" ht="21.75" customHeight="1">
      <c r="B24" s="20" t="s">
        <v>89</v>
      </c>
      <c r="C24" s="18"/>
      <c r="D24" s="18"/>
      <c r="E24" s="51">
        <v>0</v>
      </c>
      <c r="F24" s="16"/>
      <c r="H24" s="6" t="s">
        <v>11</v>
      </c>
      <c r="I24" s="8" t="s">
        <v>29</v>
      </c>
      <c r="J24" s="9"/>
      <c r="K24" s="41">
        <v>13826</v>
      </c>
      <c r="L24" s="24">
        <v>0</v>
      </c>
      <c r="M24" s="45">
        <f t="shared" si="0"/>
        <v>13826</v>
      </c>
      <c r="N24" s="21"/>
    </row>
    <row r="25" spans="2:14" ht="21.75" customHeight="1">
      <c r="B25" s="20" t="s">
        <v>90</v>
      </c>
      <c r="C25" s="18"/>
      <c r="D25" s="18"/>
      <c r="E25" s="51">
        <v>421726</v>
      </c>
      <c r="F25" s="16"/>
      <c r="H25" s="6" t="s">
        <v>14</v>
      </c>
      <c r="I25" s="5" t="s">
        <v>30</v>
      </c>
      <c r="J25" s="2"/>
      <c r="K25" s="43">
        <v>0</v>
      </c>
      <c r="L25" s="26">
        <v>0</v>
      </c>
      <c r="M25" s="47">
        <f t="shared" si="0"/>
        <v>0</v>
      </c>
      <c r="N25" s="21"/>
    </row>
    <row r="26" spans="2:14" ht="21.75" customHeight="1">
      <c r="B26" s="16" t="s">
        <v>91</v>
      </c>
      <c r="C26" s="18"/>
      <c r="D26" s="18"/>
      <c r="E26" s="51">
        <v>0</v>
      </c>
      <c r="F26" s="16"/>
      <c r="H26" s="6" t="s">
        <v>17</v>
      </c>
      <c r="I26" s="8" t="s">
        <v>31</v>
      </c>
      <c r="J26" s="9"/>
      <c r="K26" s="41">
        <v>0</v>
      </c>
      <c r="L26" s="24">
        <v>0</v>
      </c>
      <c r="M26" s="45">
        <f t="shared" si="0"/>
        <v>0</v>
      </c>
      <c r="N26" s="21"/>
    </row>
    <row r="27" spans="2:14" ht="21.75" customHeight="1">
      <c r="B27" s="16"/>
      <c r="C27" s="18" t="s">
        <v>92</v>
      </c>
      <c r="D27" s="18"/>
      <c r="E27" s="51">
        <v>0</v>
      </c>
      <c r="F27" s="16"/>
      <c r="H27" s="6" t="s">
        <v>32</v>
      </c>
      <c r="I27" s="8" t="s">
        <v>33</v>
      </c>
      <c r="J27" s="9"/>
      <c r="K27" s="41">
        <v>0</v>
      </c>
      <c r="L27" s="24">
        <v>0</v>
      </c>
      <c r="M27" s="45">
        <f t="shared" si="0"/>
        <v>0</v>
      </c>
      <c r="N27" s="21"/>
    </row>
    <row r="28" spans="2:14" ht="21.75" customHeight="1">
      <c r="B28" s="16"/>
      <c r="C28" s="18" t="s">
        <v>93</v>
      </c>
      <c r="D28" s="18"/>
      <c r="E28" s="51">
        <v>0</v>
      </c>
      <c r="F28" s="16"/>
      <c r="H28" s="6" t="s">
        <v>34</v>
      </c>
      <c r="I28" s="8" t="s">
        <v>35</v>
      </c>
      <c r="J28" s="9"/>
      <c r="K28" s="44">
        <v>0</v>
      </c>
      <c r="L28" s="27">
        <v>0</v>
      </c>
      <c r="M28" s="48">
        <f t="shared" si="0"/>
        <v>0</v>
      </c>
      <c r="N28" s="21"/>
    </row>
    <row r="29" spans="2:14" ht="21.75" customHeight="1">
      <c r="B29" s="16"/>
      <c r="C29" s="18" t="s">
        <v>94</v>
      </c>
      <c r="D29" s="18"/>
      <c r="E29" s="51">
        <v>0</v>
      </c>
      <c r="F29" s="16"/>
      <c r="H29" s="13"/>
      <c r="I29" s="11" t="s">
        <v>36</v>
      </c>
      <c r="J29" s="12"/>
      <c r="K29" s="42">
        <v>15149</v>
      </c>
      <c r="L29" s="25">
        <v>0</v>
      </c>
      <c r="M29" s="46">
        <f t="shared" si="0"/>
        <v>15149</v>
      </c>
      <c r="N29" s="21"/>
    </row>
    <row r="30" spans="2:14" ht="21.75" customHeight="1">
      <c r="B30" s="16"/>
      <c r="C30" s="18" t="s">
        <v>95</v>
      </c>
      <c r="D30" s="18"/>
      <c r="E30" s="51">
        <v>0</v>
      </c>
      <c r="F30" s="16"/>
      <c r="H30" s="13" t="s">
        <v>37</v>
      </c>
      <c r="I30" s="12"/>
      <c r="J30" s="12"/>
      <c r="K30" s="42">
        <v>14969</v>
      </c>
      <c r="L30" s="25">
        <v>0</v>
      </c>
      <c r="M30" s="46">
        <f t="shared" si="0"/>
        <v>14969</v>
      </c>
      <c r="N30" s="21"/>
    </row>
    <row r="31" spans="2:14" ht="21.75" customHeight="1">
      <c r="B31" s="20"/>
      <c r="C31" s="18" t="s">
        <v>96</v>
      </c>
      <c r="D31" s="18"/>
      <c r="E31" s="51">
        <v>0</v>
      </c>
      <c r="F31" s="16"/>
      <c r="H31" s="6" t="s">
        <v>38</v>
      </c>
      <c r="I31" s="8" t="s">
        <v>39</v>
      </c>
      <c r="J31" s="9"/>
      <c r="K31" s="41">
        <v>14969</v>
      </c>
      <c r="L31" s="24">
        <v>0</v>
      </c>
      <c r="M31" s="45">
        <f t="shared" si="0"/>
        <v>14969</v>
      </c>
      <c r="N31" s="21"/>
    </row>
    <row r="32" spans="2:14" ht="21.75" customHeight="1">
      <c r="B32" s="16" t="s">
        <v>97</v>
      </c>
      <c r="C32" s="18"/>
      <c r="D32" s="18"/>
      <c r="E32" s="51">
        <v>14465</v>
      </c>
      <c r="F32" s="16"/>
      <c r="H32" s="6" t="s">
        <v>40</v>
      </c>
      <c r="I32" s="8" t="s">
        <v>41</v>
      </c>
      <c r="J32" s="9"/>
      <c r="K32" s="41">
        <v>0</v>
      </c>
      <c r="L32" s="24">
        <v>0</v>
      </c>
      <c r="M32" s="45">
        <f t="shared" si="0"/>
        <v>0</v>
      </c>
      <c r="N32" s="21"/>
    </row>
    <row r="33" spans="2:14" ht="21.75" customHeight="1">
      <c r="B33" s="16"/>
      <c r="C33" s="18" t="s">
        <v>98</v>
      </c>
      <c r="D33" s="18"/>
      <c r="E33" s="51">
        <v>0</v>
      </c>
      <c r="F33" s="16"/>
      <c r="H33" s="6" t="s">
        <v>42</v>
      </c>
      <c r="I33" s="8" t="s">
        <v>43</v>
      </c>
      <c r="J33" s="9"/>
      <c r="K33" s="41">
        <v>0</v>
      </c>
      <c r="L33" s="24">
        <v>0</v>
      </c>
      <c r="M33" s="45">
        <f t="shared" si="0"/>
        <v>0</v>
      </c>
      <c r="N33" s="21"/>
    </row>
    <row r="34" spans="2:14" ht="21.75" customHeight="1">
      <c r="B34" s="16"/>
      <c r="C34" s="18" t="s">
        <v>99</v>
      </c>
      <c r="D34" s="18"/>
      <c r="E34" s="51">
        <v>13688</v>
      </c>
      <c r="F34" s="16"/>
      <c r="H34" s="6" t="s">
        <v>44</v>
      </c>
      <c r="I34" s="8" t="s">
        <v>45</v>
      </c>
      <c r="J34" s="9"/>
      <c r="K34" s="41">
        <v>0</v>
      </c>
      <c r="L34" s="24">
        <v>0</v>
      </c>
      <c r="M34" s="45">
        <f t="shared" si="0"/>
        <v>0</v>
      </c>
      <c r="N34" s="21"/>
    </row>
    <row r="35" spans="2:14" ht="21.75" customHeight="1">
      <c r="B35" s="20"/>
      <c r="C35" s="18" t="s">
        <v>100</v>
      </c>
      <c r="D35" s="18"/>
      <c r="E35" s="51">
        <v>777</v>
      </c>
      <c r="F35" s="16"/>
      <c r="H35" s="6" t="s">
        <v>46</v>
      </c>
      <c r="I35" s="8" t="s">
        <v>47</v>
      </c>
      <c r="J35" s="9"/>
      <c r="K35" s="41">
        <v>0</v>
      </c>
      <c r="L35" s="24">
        <v>0</v>
      </c>
      <c r="M35" s="45">
        <f t="shared" si="0"/>
        <v>0</v>
      </c>
      <c r="N35" s="21"/>
    </row>
    <row r="36" spans="2:14" ht="21.75" customHeight="1">
      <c r="B36" s="20" t="s">
        <v>101</v>
      </c>
      <c r="C36" s="18"/>
      <c r="D36" s="18"/>
      <c r="E36" s="51">
        <v>14465</v>
      </c>
      <c r="F36" s="16"/>
      <c r="H36" s="10" t="s">
        <v>48</v>
      </c>
      <c r="I36" s="11" t="s">
        <v>49</v>
      </c>
      <c r="J36" s="12"/>
      <c r="K36" s="42">
        <v>14969</v>
      </c>
      <c r="L36" s="25">
        <v>0</v>
      </c>
      <c r="M36" s="46">
        <f t="shared" si="0"/>
        <v>14969</v>
      </c>
      <c r="N36" s="21"/>
    </row>
    <row r="37" spans="2:14" ht="21.75" customHeight="1">
      <c r="B37" s="16" t="s">
        <v>102</v>
      </c>
      <c r="C37" s="18"/>
      <c r="D37" s="18"/>
      <c r="E37" s="51">
        <v>270089</v>
      </c>
      <c r="F37" s="16"/>
      <c r="H37" s="13" t="s">
        <v>50</v>
      </c>
      <c r="I37" s="12"/>
      <c r="J37" s="12"/>
      <c r="K37" s="42">
        <v>0</v>
      </c>
      <c r="L37" s="25">
        <v>0</v>
      </c>
      <c r="M37" s="46">
        <f t="shared" si="0"/>
        <v>0</v>
      </c>
      <c r="N37" s="21"/>
    </row>
    <row r="38" spans="2:14" ht="21.75" customHeight="1" thickBot="1">
      <c r="B38" s="16"/>
      <c r="C38" s="14" t="s">
        <v>103</v>
      </c>
      <c r="D38" s="19"/>
      <c r="E38" s="52">
        <v>25075</v>
      </c>
      <c r="F38" s="16"/>
      <c r="H38" s="7" t="s">
        <v>51</v>
      </c>
      <c r="I38" s="3"/>
      <c r="J38" s="3"/>
      <c r="K38" s="213">
        <v>245014</v>
      </c>
      <c r="L38" s="214"/>
      <c r="M38" s="49">
        <f t="shared" si="0"/>
        <v>245014</v>
      </c>
      <c r="N38" s="21"/>
    </row>
    <row r="39" spans="2:14" ht="21.75" customHeight="1">
      <c r="B39" s="16"/>
      <c r="D39" s="19" t="s">
        <v>104</v>
      </c>
      <c r="E39" s="52">
        <v>0</v>
      </c>
      <c r="F39" s="16"/>
      <c r="H39" s="22"/>
      <c r="I39" s="22"/>
      <c r="J39" s="22"/>
      <c r="K39" s="23"/>
      <c r="L39" s="37"/>
      <c r="M39" s="37"/>
      <c r="N39" s="21"/>
    </row>
    <row r="40" spans="2:14" ht="21.75" customHeight="1">
      <c r="B40" s="16"/>
      <c r="D40" s="19" t="s">
        <v>105</v>
      </c>
      <c r="E40" s="52">
        <v>0</v>
      </c>
      <c r="F40" s="16"/>
      <c r="H40" s="2"/>
      <c r="I40" s="2"/>
      <c r="J40" s="2"/>
      <c r="K40" s="2"/>
      <c r="L40" s="2"/>
      <c r="M40" s="2"/>
      <c r="N40" s="2"/>
    </row>
    <row r="41" spans="2:6" ht="21.75" customHeight="1">
      <c r="B41" s="16"/>
      <c r="D41" s="19" t="s">
        <v>106</v>
      </c>
      <c r="E41" s="52">
        <v>0</v>
      </c>
      <c r="F41" s="16"/>
    </row>
    <row r="42" spans="2:6" ht="21.75" customHeight="1">
      <c r="B42" s="16"/>
      <c r="C42" s="18"/>
      <c r="D42" s="18" t="s">
        <v>107</v>
      </c>
      <c r="E42" s="51">
        <v>25075</v>
      </c>
      <c r="F42" s="16"/>
    </row>
    <row r="43" spans="2:6" ht="21.75" customHeight="1">
      <c r="B43" s="16"/>
      <c r="C43" s="14" t="s">
        <v>108</v>
      </c>
      <c r="D43" s="19"/>
      <c r="E43" s="52">
        <v>245014</v>
      </c>
      <c r="F43" s="16"/>
    </row>
    <row r="44" spans="2:6" ht="21.75" customHeight="1">
      <c r="B44" s="16"/>
      <c r="D44" s="19" t="s">
        <v>109</v>
      </c>
      <c r="E44" s="52">
        <v>245014</v>
      </c>
      <c r="F44" s="16"/>
    </row>
    <row r="45" spans="2:6" ht="21.75" customHeight="1">
      <c r="B45" s="20"/>
      <c r="C45" s="18"/>
      <c r="D45" s="18" t="s">
        <v>110</v>
      </c>
      <c r="E45" s="51">
        <v>0</v>
      </c>
      <c r="F45" s="16"/>
    </row>
    <row r="46" spans="2:6" ht="21.75" customHeight="1">
      <c r="B46" s="16" t="s">
        <v>111</v>
      </c>
      <c r="C46" s="18"/>
      <c r="D46" s="18"/>
      <c r="E46" s="51">
        <v>137172</v>
      </c>
      <c r="F46" s="16"/>
    </row>
    <row r="47" spans="2:6" ht="21.75" customHeight="1">
      <c r="B47" s="16"/>
      <c r="C47" s="14" t="s">
        <v>112</v>
      </c>
      <c r="D47" s="19"/>
      <c r="E47" s="52">
        <v>136106</v>
      </c>
      <c r="F47" s="16"/>
    </row>
    <row r="48" spans="2:6" ht="21.75" customHeight="1">
      <c r="B48" s="16"/>
      <c r="D48" s="19" t="s">
        <v>113</v>
      </c>
      <c r="E48" s="52">
        <v>39723</v>
      </c>
      <c r="F48" s="16"/>
    </row>
    <row r="49" spans="2:6" ht="21.75" customHeight="1">
      <c r="B49" s="16"/>
      <c r="D49" s="19" t="s">
        <v>114</v>
      </c>
      <c r="E49" s="52">
        <v>0</v>
      </c>
      <c r="F49" s="16"/>
    </row>
    <row r="50" spans="2:6" ht="21.75" customHeight="1">
      <c r="B50" s="16"/>
      <c r="D50" s="19" t="s">
        <v>115</v>
      </c>
      <c r="E50" s="52">
        <v>0</v>
      </c>
      <c r="F50" s="16"/>
    </row>
    <row r="51" spans="2:6" ht="21.75" customHeight="1">
      <c r="B51" s="16"/>
      <c r="D51" s="19" t="s">
        <v>116</v>
      </c>
      <c r="E51" s="52">
        <v>0</v>
      </c>
      <c r="F51" s="16"/>
    </row>
    <row r="52" spans="2:6" ht="21.75" customHeight="1">
      <c r="B52" s="16"/>
      <c r="C52" s="18"/>
      <c r="D52" s="18" t="s">
        <v>117</v>
      </c>
      <c r="E52" s="51">
        <v>96383</v>
      </c>
      <c r="F52" s="16"/>
    </row>
    <row r="53" spans="2:6" ht="21.75" customHeight="1">
      <c r="B53" s="16"/>
      <c r="C53" s="14" t="s">
        <v>118</v>
      </c>
      <c r="D53" s="19"/>
      <c r="E53" s="52">
        <v>1066</v>
      </c>
      <c r="F53" s="16"/>
    </row>
    <row r="54" spans="2:6" ht="21.75" customHeight="1">
      <c r="B54" s="16"/>
      <c r="D54" s="19" t="s">
        <v>119</v>
      </c>
      <c r="E54" s="52">
        <v>0</v>
      </c>
      <c r="F54" s="16"/>
    </row>
    <row r="55" spans="2:6" ht="21.75" customHeight="1">
      <c r="B55" s="16"/>
      <c r="D55" s="19" t="s">
        <v>120</v>
      </c>
      <c r="E55" s="52">
        <v>0</v>
      </c>
      <c r="F55" s="16"/>
    </row>
    <row r="56" spans="2:6" ht="21.75" customHeight="1">
      <c r="B56" s="16"/>
      <c r="D56" s="19" t="s">
        <v>121</v>
      </c>
      <c r="E56" s="52">
        <v>0</v>
      </c>
      <c r="F56" s="16"/>
    </row>
    <row r="57" spans="2:6" ht="21.75" customHeight="1">
      <c r="B57" s="16"/>
      <c r="D57" s="19" t="s">
        <v>122</v>
      </c>
      <c r="E57" s="52">
        <v>0</v>
      </c>
      <c r="F57" s="16"/>
    </row>
    <row r="58" spans="2:6" ht="21.75" customHeight="1">
      <c r="B58" s="16"/>
      <c r="D58" s="19" t="s">
        <v>123</v>
      </c>
      <c r="E58" s="52">
        <v>1066</v>
      </c>
      <c r="F58" s="16"/>
    </row>
    <row r="59" spans="2:6" ht="21.75" customHeight="1">
      <c r="B59" s="20"/>
      <c r="C59" s="18"/>
      <c r="D59" s="18" t="s">
        <v>124</v>
      </c>
      <c r="E59" s="51">
        <v>0</v>
      </c>
      <c r="F59" s="16"/>
    </row>
    <row r="60" spans="2:6" ht="21.75" customHeight="1">
      <c r="B60" s="20" t="s">
        <v>125</v>
      </c>
      <c r="C60" s="18"/>
      <c r="D60" s="18"/>
      <c r="E60" s="51">
        <v>407261</v>
      </c>
      <c r="F60" s="16"/>
    </row>
    <row r="61" spans="2:6" ht="21.75" customHeight="1">
      <c r="B61" s="20" t="s">
        <v>126</v>
      </c>
      <c r="C61" s="18"/>
      <c r="D61" s="18"/>
      <c r="E61" s="51">
        <v>421726</v>
      </c>
      <c r="F61" s="16"/>
    </row>
    <row r="62" spans="2:6" ht="21.75" customHeight="1">
      <c r="B62" s="20" t="s">
        <v>127</v>
      </c>
      <c r="C62" s="18"/>
      <c r="D62" s="18"/>
      <c r="E62" s="53">
        <v>0</v>
      </c>
      <c r="F62" s="16"/>
    </row>
    <row r="63" spans="2:6" ht="21.75" customHeight="1" thickBot="1">
      <c r="B63" s="17" t="s">
        <v>128</v>
      </c>
      <c r="C63" s="15"/>
      <c r="D63" s="15"/>
      <c r="E63" s="54">
        <v>0</v>
      </c>
      <c r="F63" s="16"/>
    </row>
  </sheetData>
  <mergeCells count="2">
    <mergeCell ref="K4:L8"/>
    <mergeCell ref="K38:L38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2006-01-16T00:52:04Z</cp:lastPrinted>
  <dcterms:created xsi:type="dcterms:W3CDTF">2000-10-18T23:51:28Z</dcterms:created>
  <dcterms:modified xsi:type="dcterms:W3CDTF">2008-02-07T02:57:41Z</dcterms:modified>
  <cp:category/>
  <cp:version/>
  <cp:contentType/>
  <cp:contentStatus/>
</cp:coreProperties>
</file>