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\D">'1'!$R$9</definedName>
    <definedName name="\H">'1'!$R$5</definedName>
    <definedName name="\P">'1'!$R$3</definedName>
    <definedName name="\Q">'1'!$R$7</definedName>
    <definedName name="_xlnm.Print_Area" localSheetId="0">'1'!$B$2:$O$39</definedName>
    <definedName name="_xlnm.Print_Area" localSheetId="1">'2'!$B$2:$N$39</definedName>
    <definedName name="_xlnm.Print_Area" localSheetId="2">'3'!$B$2:$N$39</definedName>
    <definedName name="_xlnm.Print_Area" localSheetId="3">'4'!$B$2:$P$39</definedName>
    <definedName name="_xlnm.Print_Area" localSheetId="4">'5'!$B$2:$O$39</definedName>
    <definedName name="_xlnm.Print_Area" localSheetId="5">'6'!$B$2:$H$39</definedName>
    <definedName name="Print_Area_MI" localSheetId="0">'1'!$A$1:$O$39</definedName>
    <definedName name="_xlnm.Print_Titles" localSheetId="0">'1'!$A:$A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</definedNames>
  <calcPr fullCalcOnLoad="1"/>
</workbook>
</file>

<file path=xl/sharedStrings.xml><?xml version="1.0" encoding="utf-8"?>
<sst xmlns="http://schemas.openxmlformats.org/spreadsheetml/2006/main" count="338" uniqueCount="149">
  <si>
    <t>３   歳 入 の 状 況  （１）</t>
  </si>
  <si>
    <t>(単位:千円)</t>
  </si>
  <si>
    <t>地    方</t>
  </si>
  <si>
    <t>ゴルフ場</t>
  </si>
  <si>
    <t>交通安全対策</t>
  </si>
  <si>
    <t>分担金及び</t>
  </si>
  <si>
    <t>地 方 税</t>
  </si>
  <si>
    <t>地方譲与税</t>
  </si>
  <si>
    <t>利子割交付金</t>
  </si>
  <si>
    <t>地方交付税</t>
  </si>
  <si>
    <t>消費税交付金</t>
  </si>
  <si>
    <t>利用税交付金</t>
  </si>
  <si>
    <t>取得税交付金</t>
  </si>
  <si>
    <t>特別交付金</t>
  </si>
  <si>
    <t>負 担 金</t>
  </si>
  <si>
    <t>同級他団体</t>
  </si>
  <si>
    <t>そ の 他</t>
  </si>
  <si>
    <t>からのもの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</si>
  <si>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</si>
  <si>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</si>
  <si>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</si>
  <si>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</si>
  <si>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</si>
  <si>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</si>
  <si>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</si>
  <si>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</si>
  <si>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</si>
  <si>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</si>
  <si>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</si>
  <si>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</si>
  <si>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</si>
  <si>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</si>
  <si>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</si>
  <si>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</si>
  <si>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</si>
  <si>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</si>
  <si>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</si>
  <si>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</si>
  <si>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</si>
  <si>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</si>
  <si>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</si>
  <si>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</si>
  <si>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</si>
  <si>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地方特例</t>
  </si>
  <si>
    <t>交付金</t>
  </si>
  <si>
    <t>自動車</t>
  </si>
  <si>
    <t>３   歳 入 の 状 況 （２）</t>
  </si>
  <si>
    <t>手 数 料</t>
  </si>
  <si>
    <t>使 用 料</t>
  </si>
  <si>
    <t>授 業 料</t>
  </si>
  <si>
    <t>保 育 所</t>
  </si>
  <si>
    <t>公営住宅</t>
  </si>
  <si>
    <t>国庫支出金</t>
  </si>
  <si>
    <t>生活保護費</t>
  </si>
  <si>
    <t>児童保護費</t>
  </si>
  <si>
    <t>老人保護費</t>
  </si>
  <si>
    <t>普通建設事業費</t>
  </si>
  <si>
    <t>支  出  金</t>
  </si>
  <si>
    <t>３   歳 入 の 状 況 （３）</t>
  </si>
  <si>
    <t>国</t>
  </si>
  <si>
    <t>庫</t>
  </si>
  <si>
    <t>支</t>
  </si>
  <si>
    <t>出</t>
  </si>
  <si>
    <t>金</t>
  </si>
  <si>
    <t>国有提供施設等</t>
  </si>
  <si>
    <t>災害復旧事業費</t>
  </si>
  <si>
    <t>委 託 金</t>
  </si>
  <si>
    <t>所在市町村</t>
  </si>
  <si>
    <t>県支出金</t>
  </si>
  <si>
    <t>国庫財源を</t>
  </si>
  <si>
    <t>助成交付金</t>
  </si>
  <si>
    <t>伴うもの</t>
  </si>
  <si>
    <t xml:space="preserve"> </t>
  </si>
  <si>
    <t>３   歳 入 の 状 況 （４）</t>
  </si>
  <si>
    <t xml:space="preserve">     県                      支                      出                      金</t>
  </si>
  <si>
    <t xml:space="preserve">   国    庫    財    源    を    伴    う    も    の</t>
  </si>
  <si>
    <t>石油貯蔵施設</t>
  </si>
  <si>
    <t>県費のみのもの</t>
  </si>
  <si>
    <t>財産収入</t>
  </si>
  <si>
    <t>財産運用</t>
  </si>
  <si>
    <t>財産売払</t>
  </si>
  <si>
    <t>寄 付 金</t>
  </si>
  <si>
    <t>電源立地促進</t>
  </si>
  <si>
    <t>立地対策等</t>
  </si>
  <si>
    <t>収    入</t>
  </si>
  <si>
    <t>土地・建物</t>
  </si>
  <si>
    <t>立 木 竹</t>
  </si>
  <si>
    <t>対策等交付金</t>
  </si>
  <si>
    <t>交  付  金</t>
  </si>
  <si>
    <t>３   歳 入 の 状 況 （５）</t>
  </si>
  <si>
    <t>繰 入 金</t>
  </si>
  <si>
    <t>財政調整基金</t>
  </si>
  <si>
    <t>減債基金</t>
  </si>
  <si>
    <t>特定目的基金</t>
  </si>
  <si>
    <t>繰 越 金</t>
  </si>
  <si>
    <t>純繰越金</t>
  </si>
  <si>
    <t>繰越事業費等</t>
  </si>
  <si>
    <t>諸 収 入</t>
  </si>
  <si>
    <t>延滞金・加算金</t>
  </si>
  <si>
    <t>預金利子</t>
  </si>
  <si>
    <t>公営企業貸付金</t>
  </si>
  <si>
    <t>貸 付 金</t>
  </si>
  <si>
    <t>受託事業</t>
  </si>
  <si>
    <t>充当財源繰越金</t>
  </si>
  <si>
    <t>及び過料</t>
  </si>
  <si>
    <t>元利収入</t>
  </si>
  <si>
    <t>３   歳 入 の 状 況 （６）</t>
  </si>
  <si>
    <t>諸</t>
  </si>
  <si>
    <t xml:space="preserve">             収</t>
  </si>
  <si>
    <t xml:space="preserve"> 入</t>
  </si>
  <si>
    <t>収益事業</t>
  </si>
  <si>
    <t>雑    入</t>
  </si>
  <si>
    <t>地 方 債</t>
  </si>
  <si>
    <t xml:space="preserve"> うち</t>
  </si>
  <si>
    <t>歳入合計</t>
  </si>
  <si>
    <t>一部事務組合</t>
  </si>
  <si>
    <t>県貸付金</t>
  </si>
  <si>
    <t>配 分 金</t>
  </si>
  <si>
    <t>いなべ市</t>
  </si>
  <si>
    <t>志 摩 市</t>
  </si>
  <si>
    <t>伊 賀 市</t>
  </si>
  <si>
    <t>伊 賀 市</t>
  </si>
  <si>
    <t>配当割交付金</t>
  </si>
  <si>
    <t>株式等譲渡</t>
  </si>
  <si>
    <t>所得割交付金</t>
  </si>
  <si>
    <t>法定受託事務</t>
  </si>
  <si>
    <t>に係るもの</t>
  </si>
  <si>
    <t>自治事務に</t>
  </si>
  <si>
    <t>係るもの</t>
  </si>
  <si>
    <r>
      <t>度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</si>
  <si>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r>
      <t>大 紀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</si>
  <si>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</si>
  <si>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</si>
  <si>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</si>
  <si>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</si>
  <si>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</si>
  <si>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</si>
  <si>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t>紀 北 町</t>
  </si>
  <si>
    <t>市町名</t>
  </si>
  <si>
    <t>市町名</t>
  </si>
  <si>
    <t>市町名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</si>
  <si>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</si>
  <si>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</si>
  <si>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臨時交付金</t>
  </si>
  <si>
    <t>財政補給金</t>
  </si>
  <si>
    <t>地方道路整備</t>
  </si>
  <si>
    <t>障害者自立支援</t>
  </si>
  <si>
    <t>給付費等負担金</t>
  </si>
  <si>
    <t>児童手当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</si>
</sst>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color indexed="10"/>
      <name val="ＭＳ 明朝"/>
      <family val="1"/>
    </font>
    <font>
      <sz val="11"/>
      <color indexed="8"/>
      <name val="ＭＳ 明朝"/>
      <family val="1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226">
    <xf numFmtId="37" fontId="0" fillId="0" borderId="0" xfId="0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2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right"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6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11" xfId="0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right"/>
      <protection/>
    </xf>
    <xf numFmtId="37" fontId="0" fillId="0" borderId="5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4" xfId="0" applyFont="1" applyBorder="1" applyAlignment="1" applyProtection="1">
      <alignment horizontal="center"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3" xfId="0" applyFont="1" applyFill="1" applyBorder="1" applyAlignment="1" applyProtection="1">
      <alignment horizontal="center"/>
      <protection/>
    </xf>
    <xf numFmtId="37" fontId="0" fillId="0" borderId="3" xfId="0" applyFont="1" applyFill="1" applyBorder="1" applyAlignment="1" applyProtection="1">
      <alignment horizontal="center"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>
      <alignment/>
      <protection/>
    </xf>
    <xf numFmtId="37" fontId="0" fillId="0" borderId="18" xfId="0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17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8" xfId="0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0" fillId="0" borderId="23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0" fillId="0" borderId="27" xfId="0" applyNumberFormat="1" applyFont="1" applyBorder="1" applyAlignment="1" applyProtection="1">
      <alignment/>
      <protection/>
    </xf>
    <xf numFmtId="37" fontId="0" fillId="0" borderId="28" xfId="0" applyNumberFormat="1" applyFont="1" applyBorder="1" applyAlignment="1" applyProtection="1">
      <alignment/>
      <protection/>
    </xf>
    <xf numFmtId="37" fontId="0" fillId="0" borderId="29" xfId="0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/>
      <protection/>
    </xf>
    <xf numFmtId="37" fontId="0" fillId="0" borderId="31" xfId="0" applyNumberFormat="1" applyFont="1" applyBorder="1" applyAlignment="1" applyProtection="1">
      <alignment/>
      <protection/>
    </xf>
    <xf numFmtId="37" fontId="0" fillId="0" borderId="32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0" fillId="0" borderId="28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center"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center"/>
      <protection/>
    </xf>
    <xf numFmtId="37" fontId="0" fillId="0" borderId="33" xfId="0" applyNumberFormat="1" applyFont="1" applyBorder="1" applyAlignment="1" applyProtection="1">
      <alignment/>
      <protection/>
    </xf>
    <xf numFmtId="37" fontId="0" fillId="0" borderId="34" xfId="0" applyNumberFormat="1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NumberFormat="1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38" xfId="0" applyFont="1" applyBorder="1" applyAlignment="1" applyProtection="1">
      <alignment/>
      <protection/>
    </xf>
    <xf numFmtId="37" fontId="0" fillId="0" borderId="39" xfId="0" applyFont="1" applyBorder="1" applyAlignment="1" applyProtection="1">
      <alignment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37" fontId="0" fillId="0" borderId="43" xfId="0" applyFont="1" applyBorder="1" applyAlignment="1" applyProtection="1">
      <alignment/>
      <protection/>
    </xf>
    <xf numFmtId="37" fontId="0" fillId="0" borderId="44" xfId="0" applyFont="1" applyBorder="1" applyAlignment="1" applyProtection="1">
      <alignment/>
      <protection/>
    </xf>
    <xf numFmtId="37" fontId="0" fillId="0" borderId="45" xfId="0" applyFont="1" applyBorder="1" applyAlignment="1" applyProtection="1">
      <alignment/>
      <protection/>
    </xf>
    <xf numFmtId="37" fontId="0" fillId="0" borderId="46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37" fontId="0" fillId="0" borderId="50" xfId="0" applyFont="1" applyBorder="1" applyAlignment="1" applyProtection="1">
      <alignment/>
      <protection/>
    </xf>
    <xf numFmtId="37" fontId="0" fillId="0" borderId="50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/>
      <protection/>
    </xf>
    <xf numFmtId="37" fontId="0" fillId="0" borderId="51" xfId="0" applyFont="1" applyBorder="1" applyAlignment="1" applyProtection="1">
      <alignment horizontal="center"/>
      <protection/>
    </xf>
    <xf numFmtId="37" fontId="0" fillId="0" borderId="52" xfId="0" applyFont="1" applyBorder="1" applyAlignment="1" applyProtection="1">
      <alignment horizontal="center"/>
      <protection/>
    </xf>
    <xf numFmtId="37" fontId="0" fillId="0" borderId="53" xfId="0" applyFont="1" applyBorder="1" applyAlignment="1" applyProtection="1">
      <alignment horizontal="center"/>
      <protection/>
    </xf>
    <xf numFmtId="37" fontId="0" fillId="0" borderId="54" xfId="0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  <xf numFmtId="37" fontId="0" fillId="0" borderId="56" xfId="0" applyFont="1" applyBorder="1" applyAlignment="1" applyProtection="1">
      <alignment/>
      <protection/>
    </xf>
    <xf numFmtId="37" fontId="0" fillId="0" borderId="57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/>
      <protection/>
    </xf>
    <xf numFmtId="37" fontId="0" fillId="0" borderId="54" xfId="0" applyFont="1" applyBorder="1" applyAlignment="1" applyProtection="1">
      <alignment horizontal="center"/>
      <protection/>
    </xf>
    <xf numFmtId="37" fontId="0" fillId="0" borderId="54" xfId="0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  <xf numFmtId="37" fontId="0" fillId="0" borderId="56" xfId="0" applyFont="1" applyBorder="1" applyAlignment="1" applyProtection="1">
      <alignment/>
      <protection/>
    </xf>
    <xf numFmtId="37" fontId="0" fillId="0" borderId="54" xfId="0" applyFont="1" applyBorder="1" applyAlignment="1" applyProtection="1">
      <alignment horizontal="center"/>
      <protection/>
    </xf>
    <xf numFmtId="37" fontId="0" fillId="0" borderId="59" xfId="0" applyFont="1" applyBorder="1" applyAlignment="1" applyProtection="1">
      <alignment horizontal="center"/>
      <protection/>
    </xf>
    <xf numFmtId="37" fontId="0" fillId="0" borderId="60" xfId="0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61" xfId="0" applyNumberFormat="1" applyFont="1" applyBorder="1" applyAlignment="1" applyProtection="1">
      <alignment/>
      <protection/>
    </xf>
    <xf numFmtId="37" fontId="0" fillId="0" borderId="57" xfId="0" applyFont="1" applyBorder="1" applyAlignment="1" applyProtection="1">
      <alignment/>
      <protection/>
    </xf>
    <xf numFmtId="37" fontId="4" fillId="0" borderId="4" xfId="0" applyFont="1" applyBorder="1" applyAlignment="1" applyProtection="1">
      <alignment/>
      <protection/>
    </xf>
    <xf numFmtId="37" fontId="4" fillId="0" borderId="62" xfId="0" applyFont="1" applyBorder="1" applyAlignment="1" applyProtection="1">
      <alignment/>
      <protection/>
    </xf>
    <xf numFmtId="37" fontId="4" fillId="0" borderId="63" xfId="0" applyFont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4" fillId="0" borderId="64" xfId="0" applyFont="1" applyBorder="1" applyAlignment="1" applyProtection="1">
      <alignment/>
      <protection/>
    </xf>
    <xf numFmtId="37" fontId="4" fillId="0" borderId="41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/>
      <protection/>
    </xf>
    <xf numFmtId="37" fontId="4" fillId="0" borderId="15" xfId="0" applyFont="1" applyBorder="1" applyAlignment="1" applyProtection="1">
      <alignment/>
      <protection/>
    </xf>
    <xf numFmtId="37" fontId="4" fillId="0" borderId="7" xfId="0" applyFont="1" applyBorder="1" applyAlignment="1" applyProtection="1">
      <alignment/>
      <protection/>
    </xf>
    <xf numFmtId="37" fontId="4" fillId="0" borderId="42" xfId="0" applyFont="1" applyBorder="1" applyAlignment="1" applyProtection="1">
      <alignment/>
      <protection/>
    </xf>
    <xf numFmtId="37" fontId="4" fillId="0" borderId="2" xfId="0" applyFont="1" applyBorder="1" applyAlignment="1" applyProtection="1">
      <alignment/>
      <protection/>
    </xf>
    <xf numFmtId="37" fontId="4" fillId="0" borderId="8" xfId="0" applyFont="1" applyBorder="1" applyAlignment="1" applyProtection="1">
      <alignment/>
      <protection/>
    </xf>
    <xf numFmtId="37" fontId="3" fillId="0" borderId="4" xfId="0" applyFont="1" applyBorder="1" applyAlignment="1" applyProtection="1">
      <alignment/>
      <protection/>
    </xf>
    <xf numFmtId="37" fontId="3" fillId="0" borderId="4" xfId="0" applyFont="1" applyBorder="1" applyAlignment="1" applyProtection="1">
      <alignment horizontal="center"/>
      <protection/>
    </xf>
    <xf numFmtId="37" fontId="3" fillId="0" borderId="41" xfId="0" applyFont="1" applyBorder="1" applyAlignment="1" applyProtection="1" quotePrefix="1">
      <alignment horizontal="center"/>
      <protection/>
    </xf>
    <xf numFmtId="37" fontId="3" fillId="0" borderId="41" xfId="0" applyFont="1" applyBorder="1" applyAlignment="1" applyProtection="1">
      <alignment/>
      <protection/>
    </xf>
    <xf numFmtId="37" fontId="3" fillId="0" borderId="41" xfId="0" applyFont="1" applyBorder="1" applyAlignment="1" applyProtection="1">
      <alignment horizontal="center"/>
      <protection/>
    </xf>
    <xf numFmtId="37" fontId="3" fillId="0" borderId="41" xfId="0" applyFont="1" applyFill="1" applyBorder="1" applyAlignment="1" applyProtection="1">
      <alignment horizontal="center"/>
      <protection/>
    </xf>
    <xf numFmtId="37" fontId="3" fillId="0" borderId="0" xfId="0" applyFont="1" applyBorder="1" applyAlignment="1" applyProtection="1">
      <alignment horizontal="center"/>
      <protection/>
    </xf>
    <xf numFmtId="37" fontId="3" fillId="0" borderId="0" xfId="0" applyFont="1" applyBorder="1" applyAlignment="1" applyProtection="1">
      <alignment/>
      <protection/>
    </xf>
    <xf numFmtId="37" fontId="3" fillId="0" borderId="5" xfId="0" applyFont="1" applyBorder="1" applyAlignment="1" applyProtection="1">
      <alignment/>
      <protection/>
    </xf>
    <xf numFmtId="37" fontId="3" fillId="0" borderId="7" xfId="0" applyFont="1" applyBorder="1" applyAlignment="1" applyProtection="1">
      <alignment/>
      <protection/>
    </xf>
    <xf numFmtId="37" fontId="3" fillId="0" borderId="7" xfId="0" applyFont="1" applyBorder="1" applyAlignment="1" applyProtection="1">
      <alignment horizontal="center"/>
      <protection/>
    </xf>
    <xf numFmtId="37" fontId="3" fillId="0" borderId="15" xfId="0" applyFont="1" applyBorder="1" applyAlignment="1" applyProtection="1">
      <alignment horizontal="center"/>
      <protection/>
    </xf>
    <xf numFmtId="37" fontId="3" fillId="0" borderId="65" xfId="0" applyNumberFormat="1" applyFont="1" applyBorder="1" applyAlignment="1" applyProtection="1">
      <alignment/>
      <protection/>
    </xf>
    <xf numFmtId="37" fontId="3" fillId="0" borderId="66" xfId="0" applyNumberFormat="1" applyFont="1" applyBorder="1" applyAlignment="1" applyProtection="1">
      <alignment/>
      <protection/>
    </xf>
    <xf numFmtId="37" fontId="3" fillId="0" borderId="67" xfId="0" applyNumberFormat="1" applyFont="1" applyBorder="1" applyAlignment="1" applyProtection="1">
      <alignment/>
      <protection/>
    </xf>
    <xf numFmtId="37" fontId="3" fillId="0" borderId="68" xfId="0" applyNumberFormat="1" applyFont="1" applyBorder="1" applyAlignment="1" applyProtection="1">
      <alignment/>
      <protection/>
    </xf>
    <xf numFmtId="37" fontId="3" fillId="0" borderId="8" xfId="0" applyFont="1" applyBorder="1" applyAlignment="1" applyProtection="1">
      <alignment/>
      <protection/>
    </xf>
    <xf numFmtId="37" fontId="4" fillId="0" borderId="5" xfId="0" applyFont="1" applyBorder="1" applyAlignment="1" applyProtection="1">
      <alignment/>
      <protection/>
    </xf>
    <xf numFmtId="37" fontId="4" fillId="0" borderId="3" xfId="0" applyFont="1" applyBorder="1" applyAlignment="1" applyProtection="1">
      <alignment/>
      <protection/>
    </xf>
    <xf numFmtId="37" fontId="4" fillId="0" borderId="6" xfId="0" applyFont="1" applyBorder="1" applyAlignment="1" applyProtection="1">
      <alignment/>
      <protection/>
    </xf>
    <xf numFmtId="37" fontId="3" fillId="0" borderId="11" xfId="0" applyFont="1" applyFill="1" applyBorder="1" applyAlignment="1" applyProtection="1">
      <alignment horizontal="center"/>
      <protection/>
    </xf>
    <xf numFmtId="37" fontId="3" fillId="0" borderId="5" xfId="0" applyFont="1" applyFill="1" applyBorder="1" applyAlignment="1" applyProtection="1">
      <alignment horizontal="center"/>
      <protection/>
    </xf>
    <xf numFmtId="37" fontId="3" fillId="0" borderId="3" xfId="0" applyFont="1" applyFill="1" applyBorder="1" applyAlignment="1" applyProtection="1">
      <alignment/>
      <protection/>
    </xf>
    <xf numFmtId="37" fontId="3" fillId="0" borderId="4" xfId="0" applyFont="1" applyFill="1" applyBorder="1" applyAlignment="1" applyProtection="1">
      <alignment/>
      <protection/>
    </xf>
    <xf numFmtId="37" fontId="3" fillId="0" borderId="3" xfId="0" applyFont="1" applyFill="1" applyBorder="1" applyAlignment="1" applyProtection="1">
      <alignment horizontal="center"/>
      <protection/>
    </xf>
    <xf numFmtId="37" fontId="3" fillId="0" borderId="4" xfId="0" applyFont="1" applyFill="1" applyBorder="1" applyAlignment="1" applyProtection="1">
      <alignment horizontal="center"/>
      <protection/>
    </xf>
    <xf numFmtId="37" fontId="3" fillId="0" borderId="6" xfId="0" applyFont="1" applyFill="1" applyBorder="1" applyAlignment="1" applyProtection="1">
      <alignment/>
      <protection/>
    </xf>
    <xf numFmtId="37" fontId="3" fillId="0" borderId="7" xfId="0" applyFont="1" applyFill="1" applyBorder="1" applyAlignment="1" applyProtection="1">
      <alignment/>
      <protection/>
    </xf>
    <xf numFmtId="37" fontId="5" fillId="0" borderId="4" xfId="0" applyFont="1" applyBorder="1" applyAlignment="1" applyProtection="1">
      <alignment horizontal="center"/>
      <protection/>
    </xf>
    <xf numFmtId="37" fontId="5" fillId="0" borderId="7" xfId="0" applyFont="1" applyBorder="1" applyAlignment="1" applyProtection="1">
      <alignment horizontal="center"/>
      <protection/>
    </xf>
    <xf numFmtId="37" fontId="3" fillId="0" borderId="8" xfId="0" applyFont="1" applyBorder="1" applyAlignment="1" applyProtection="1">
      <alignment horizontal="center"/>
      <protection/>
    </xf>
    <xf numFmtId="37" fontId="3" fillId="0" borderId="11" xfId="0" applyFont="1" applyBorder="1" applyAlignment="1" applyProtection="1">
      <alignment/>
      <protection/>
    </xf>
    <xf numFmtId="37" fontId="3" fillId="0" borderId="3" xfId="0" applyFont="1" applyBorder="1" applyAlignment="1" applyProtection="1">
      <alignment/>
      <protection/>
    </xf>
    <xf numFmtId="37" fontId="6" fillId="0" borderId="4" xfId="0" applyFont="1" applyBorder="1" applyAlignment="1" applyProtection="1">
      <alignment horizontal="center"/>
      <protection/>
    </xf>
    <xf numFmtId="37" fontId="3" fillId="0" borderId="6" xfId="0" applyFont="1" applyBorder="1" applyAlignment="1" applyProtection="1">
      <alignment/>
      <protection/>
    </xf>
    <xf numFmtId="37" fontId="3" fillId="0" borderId="62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/>
      <protection/>
    </xf>
    <xf numFmtId="37" fontId="0" fillId="0" borderId="65" xfId="0" applyFont="1" applyBorder="1" applyAlignment="1" applyProtection="1">
      <alignment/>
      <protection/>
    </xf>
    <xf numFmtId="37" fontId="0" fillId="0" borderId="66" xfId="0" applyFont="1" applyBorder="1" applyAlignment="1" applyProtection="1">
      <alignment/>
      <protection/>
    </xf>
    <xf numFmtId="37" fontId="0" fillId="0" borderId="67" xfId="0" applyFont="1" applyBorder="1" applyAlignment="1" applyProtection="1">
      <alignment/>
      <protection/>
    </xf>
    <xf numFmtId="37" fontId="0" fillId="0" borderId="68" xfId="0" applyFont="1" applyBorder="1" applyAlignment="1" applyProtection="1">
      <alignment/>
      <protection/>
    </xf>
    <xf numFmtId="37" fontId="3" fillId="0" borderId="11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39"/>
  <sheetViews>
    <sheetView tabSelected="1" defaultGridColor="0" view="pageBreakPreview" zoomScale="60" zoomScaleNormal="87" colorId="22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6384" width="14.66015625" style="4" customWidth="1"/>
  </cols>
  <sheetData>
    <row r="1" ht="27" customHeight="1">
      <c r="A1" s="4" t="s">
        <v>0</v>
      </c>
    </row>
    <row r="2" spans="1:15" ht="27" customHeight="1" thickBot="1">
      <c r="A2" s="5"/>
      <c r="B2" s="5"/>
      <c r="C2" s="5"/>
      <c r="D2" s="5"/>
      <c r="E2" s="5"/>
      <c r="F2" s="5"/>
      <c r="G2" s="5"/>
      <c r="H2" s="5"/>
      <c r="I2" s="5"/>
      <c r="J2" s="6"/>
      <c r="K2" s="6"/>
      <c r="L2" s="5"/>
      <c r="M2" s="5"/>
      <c r="N2" s="5"/>
      <c r="O2" s="6" t="s">
        <v>1</v>
      </c>
    </row>
    <row r="3" spans="1:16" ht="27" customHeight="1">
      <c r="A3" s="141"/>
      <c r="B3" s="7"/>
      <c r="C3" s="8"/>
      <c r="D3" s="170"/>
      <c r="E3" s="170"/>
      <c r="F3" s="170"/>
      <c r="G3" s="170"/>
      <c r="H3" s="170"/>
      <c r="I3" s="172"/>
      <c r="J3" s="171"/>
      <c r="K3" s="172"/>
      <c r="L3" s="173"/>
      <c r="M3" s="170"/>
      <c r="N3" s="174"/>
      <c r="O3" s="175"/>
      <c r="P3" s="7"/>
    </row>
    <row r="4" spans="1:16" ht="27" customHeight="1">
      <c r="A4" s="142"/>
      <c r="B4" s="7"/>
      <c r="C4" s="8"/>
      <c r="D4" s="183"/>
      <c r="E4" s="184"/>
      <c r="F4" s="184" t="s">
        <v>123</v>
      </c>
      <c r="G4" s="184" t="s">
        <v>2</v>
      </c>
      <c r="H4" s="184" t="s">
        <v>3</v>
      </c>
      <c r="I4" s="185" t="s">
        <v>45</v>
      </c>
      <c r="J4" s="184" t="s">
        <v>43</v>
      </c>
      <c r="K4" s="176"/>
      <c r="L4" s="189" t="s">
        <v>4</v>
      </c>
      <c r="M4" s="184" t="s">
        <v>5</v>
      </c>
      <c r="N4" s="191"/>
      <c r="O4" s="177"/>
      <c r="P4" s="7"/>
    </row>
    <row r="5" spans="1:16" ht="27" customHeight="1">
      <c r="A5" s="143" t="s">
        <v>138</v>
      </c>
      <c r="B5" s="59" t="s">
        <v>6</v>
      </c>
      <c r="C5" s="9" t="s">
        <v>7</v>
      </c>
      <c r="D5" s="184" t="s">
        <v>8</v>
      </c>
      <c r="E5" s="184" t="s">
        <v>122</v>
      </c>
      <c r="F5" s="184"/>
      <c r="G5" s="183"/>
      <c r="H5" s="183"/>
      <c r="I5" s="186"/>
      <c r="J5" s="183"/>
      <c r="K5" s="188" t="s">
        <v>9</v>
      </c>
      <c r="L5" s="190"/>
      <c r="M5" s="183"/>
      <c r="N5" s="183"/>
      <c r="O5" s="178"/>
      <c r="P5" s="7"/>
    </row>
    <row r="6" spans="1:16" ht="27" customHeight="1">
      <c r="A6" s="142"/>
      <c r="B6" s="7"/>
      <c r="C6" s="8"/>
      <c r="D6" s="183"/>
      <c r="E6" s="184"/>
      <c r="F6" s="184" t="s">
        <v>124</v>
      </c>
      <c r="G6" s="184" t="s">
        <v>10</v>
      </c>
      <c r="H6" s="184" t="s">
        <v>11</v>
      </c>
      <c r="I6" s="187" t="s">
        <v>12</v>
      </c>
      <c r="J6" s="184" t="s">
        <v>44</v>
      </c>
      <c r="K6" s="176"/>
      <c r="L6" s="189" t="s">
        <v>13</v>
      </c>
      <c r="M6" s="184" t="s">
        <v>14</v>
      </c>
      <c r="N6" s="184" t="s">
        <v>15</v>
      </c>
      <c r="O6" s="194" t="s">
        <v>16</v>
      </c>
      <c r="P6" s="7"/>
    </row>
    <row r="7" spans="1:16" ht="27" customHeight="1" thickBot="1">
      <c r="A7" s="144"/>
      <c r="B7" s="12"/>
      <c r="C7" s="13"/>
      <c r="D7" s="179"/>
      <c r="E7" s="179"/>
      <c r="F7" s="179"/>
      <c r="G7" s="179"/>
      <c r="H7" s="179"/>
      <c r="I7" s="180"/>
      <c r="J7" s="179"/>
      <c r="K7" s="180"/>
      <c r="L7" s="181"/>
      <c r="M7" s="192"/>
      <c r="N7" s="193" t="s">
        <v>17</v>
      </c>
      <c r="O7" s="182"/>
      <c r="P7" s="7"/>
    </row>
    <row r="8" spans="1:16" ht="27" customHeight="1">
      <c r="A8" s="145" t="s">
        <v>18</v>
      </c>
      <c r="B8" s="16">
        <v>41917248</v>
      </c>
      <c r="C8" s="1">
        <v>1430302</v>
      </c>
      <c r="D8" s="1">
        <v>209013</v>
      </c>
      <c r="E8" s="1">
        <v>208315</v>
      </c>
      <c r="F8" s="1">
        <v>158404</v>
      </c>
      <c r="G8" s="1">
        <v>2737586</v>
      </c>
      <c r="H8" s="1">
        <v>404425</v>
      </c>
      <c r="I8" s="135">
        <v>927384</v>
      </c>
      <c r="J8" s="1">
        <v>287230</v>
      </c>
      <c r="K8" s="135">
        <v>14583022</v>
      </c>
      <c r="L8" s="128">
        <v>61736</v>
      </c>
      <c r="M8" s="1">
        <v>1302405</v>
      </c>
      <c r="N8" s="2">
        <v>340309</v>
      </c>
      <c r="O8" s="17">
        <v>962096</v>
      </c>
      <c r="P8" s="7"/>
    </row>
    <row r="9" spans="1:16" ht="27" customHeight="1">
      <c r="A9" s="145" t="s">
        <v>19</v>
      </c>
      <c r="B9" s="16">
        <v>60367262</v>
      </c>
      <c r="C9" s="1">
        <v>1457335</v>
      </c>
      <c r="D9" s="1">
        <v>232175</v>
      </c>
      <c r="E9" s="1">
        <v>231081</v>
      </c>
      <c r="F9" s="1">
        <v>176545</v>
      </c>
      <c r="G9" s="1">
        <v>2989911</v>
      </c>
      <c r="H9" s="1">
        <v>99947</v>
      </c>
      <c r="I9" s="135">
        <v>717325</v>
      </c>
      <c r="J9" s="1">
        <v>399135</v>
      </c>
      <c r="K9" s="135">
        <v>1607458</v>
      </c>
      <c r="L9" s="128">
        <v>77562</v>
      </c>
      <c r="M9" s="1">
        <v>876375</v>
      </c>
      <c r="N9" s="2">
        <v>306671</v>
      </c>
      <c r="O9" s="17">
        <v>569704</v>
      </c>
      <c r="P9" s="7"/>
    </row>
    <row r="10" spans="1:16" ht="27" customHeight="1">
      <c r="A10" s="145" t="s">
        <v>20</v>
      </c>
      <c r="B10" s="16">
        <v>16734022</v>
      </c>
      <c r="C10" s="1">
        <v>443012</v>
      </c>
      <c r="D10" s="1">
        <v>85993</v>
      </c>
      <c r="E10" s="1">
        <v>85635</v>
      </c>
      <c r="F10" s="1">
        <v>65303</v>
      </c>
      <c r="G10" s="1">
        <v>1252242</v>
      </c>
      <c r="H10" s="1">
        <v>18925</v>
      </c>
      <c r="I10" s="135">
        <v>287327</v>
      </c>
      <c r="J10" s="1">
        <v>116574</v>
      </c>
      <c r="K10" s="135">
        <v>7843825</v>
      </c>
      <c r="L10" s="128">
        <v>25332</v>
      </c>
      <c r="M10" s="1">
        <v>642545</v>
      </c>
      <c r="N10" s="2">
        <v>298512</v>
      </c>
      <c r="O10" s="17">
        <v>344033</v>
      </c>
      <c r="P10" s="7"/>
    </row>
    <row r="11" spans="1:16" ht="27" customHeight="1">
      <c r="A11" s="145" t="s">
        <v>21</v>
      </c>
      <c r="B11" s="16">
        <v>22017464</v>
      </c>
      <c r="C11" s="1">
        <v>797487</v>
      </c>
      <c r="D11" s="1">
        <v>103817</v>
      </c>
      <c r="E11" s="1">
        <v>103352</v>
      </c>
      <c r="F11" s="1">
        <v>78897</v>
      </c>
      <c r="G11" s="1">
        <v>1567826</v>
      </c>
      <c r="H11" s="1">
        <v>108825</v>
      </c>
      <c r="I11" s="135">
        <v>517053</v>
      </c>
      <c r="J11" s="1">
        <v>149138</v>
      </c>
      <c r="K11" s="135">
        <v>11775226</v>
      </c>
      <c r="L11" s="128">
        <v>36898</v>
      </c>
      <c r="M11" s="1">
        <v>473823</v>
      </c>
      <c r="N11" s="2">
        <v>27973</v>
      </c>
      <c r="O11" s="17">
        <v>445850</v>
      </c>
      <c r="P11" s="7"/>
    </row>
    <row r="12" spans="1:16" ht="27" customHeight="1">
      <c r="A12" s="145" t="s">
        <v>22</v>
      </c>
      <c r="B12" s="16">
        <v>22515764</v>
      </c>
      <c r="C12" s="1">
        <v>509701</v>
      </c>
      <c r="D12" s="1">
        <v>112416</v>
      </c>
      <c r="E12" s="1">
        <v>111832</v>
      </c>
      <c r="F12" s="1">
        <v>85588</v>
      </c>
      <c r="G12" s="1">
        <v>1227205</v>
      </c>
      <c r="H12" s="1">
        <v>65607</v>
      </c>
      <c r="I12" s="135">
        <v>331440</v>
      </c>
      <c r="J12" s="1">
        <v>146153</v>
      </c>
      <c r="K12" s="135">
        <v>2918494</v>
      </c>
      <c r="L12" s="128">
        <v>29277</v>
      </c>
      <c r="M12" s="1">
        <v>1452765</v>
      </c>
      <c r="N12" s="2">
        <v>936665</v>
      </c>
      <c r="O12" s="17">
        <v>516100</v>
      </c>
      <c r="P12" s="7"/>
    </row>
    <row r="13" spans="1:16" ht="27" customHeight="1">
      <c r="A13" s="145" t="s">
        <v>23</v>
      </c>
      <c r="B13" s="16">
        <v>33745351</v>
      </c>
      <c r="C13" s="1">
        <v>738436</v>
      </c>
      <c r="D13" s="1">
        <v>141988</v>
      </c>
      <c r="E13" s="1">
        <v>141183</v>
      </c>
      <c r="F13" s="1">
        <v>108223</v>
      </c>
      <c r="G13" s="1">
        <v>1697326</v>
      </c>
      <c r="H13" s="1">
        <v>85200</v>
      </c>
      <c r="I13" s="135">
        <v>478964</v>
      </c>
      <c r="J13" s="1">
        <v>292388</v>
      </c>
      <c r="K13" s="135">
        <v>410829</v>
      </c>
      <c r="L13" s="128">
        <v>43438</v>
      </c>
      <c r="M13" s="1">
        <v>887299</v>
      </c>
      <c r="N13" s="2">
        <v>45725</v>
      </c>
      <c r="O13" s="17">
        <v>841574</v>
      </c>
      <c r="P13" s="7"/>
    </row>
    <row r="14" spans="1:16" ht="27" customHeight="1">
      <c r="A14" s="145" t="s">
        <v>24</v>
      </c>
      <c r="B14" s="16">
        <v>10456260</v>
      </c>
      <c r="C14" s="1">
        <v>334290</v>
      </c>
      <c r="D14" s="1">
        <v>58380</v>
      </c>
      <c r="E14" s="1">
        <v>58208</v>
      </c>
      <c r="F14" s="1">
        <v>44197</v>
      </c>
      <c r="G14" s="1">
        <v>672330</v>
      </c>
      <c r="H14" s="1">
        <v>77480</v>
      </c>
      <c r="I14" s="135">
        <v>217521</v>
      </c>
      <c r="J14" s="1">
        <v>73890</v>
      </c>
      <c r="K14" s="135">
        <v>2642015</v>
      </c>
      <c r="L14" s="128">
        <v>15896</v>
      </c>
      <c r="M14" s="1">
        <v>42026</v>
      </c>
      <c r="N14" s="2">
        <v>15404</v>
      </c>
      <c r="O14" s="17">
        <v>26622</v>
      </c>
      <c r="P14" s="7"/>
    </row>
    <row r="15" spans="1:16" ht="27" customHeight="1">
      <c r="A15" s="145" t="s">
        <v>25</v>
      </c>
      <c r="B15" s="16">
        <v>2523463</v>
      </c>
      <c r="C15" s="1">
        <v>90169</v>
      </c>
      <c r="D15" s="1">
        <v>11368</v>
      </c>
      <c r="E15" s="1">
        <v>11428</v>
      </c>
      <c r="F15" s="1">
        <v>8434</v>
      </c>
      <c r="G15" s="1">
        <v>207338</v>
      </c>
      <c r="H15" s="1">
        <v>0</v>
      </c>
      <c r="I15" s="135">
        <v>50813</v>
      </c>
      <c r="J15" s="1">
        <v>14032</v>
      </c>
      <c r="K15" s="135">
        <v>2965371</v>
      </c>
      <c r="L15" s="128">
        <v>4045</v>
      </c>
      <c r="M15" s="1">
        <v>145162</v>
      </c>
      <c r="N15" s="2">
        <v>23143</v>
      </c>
      <c r="O15" s="17">
        <v>122019</v>
      </c>
      <c r="P15" s="7"/>
    </row>
    <row r="16" spans="1:16" ht="27" customHeight="1">
      <c r="A16" s="145" t="s">
        <v>26</v>
      </c>
      <c r="B16" s="16">
        <v>13253921</v>
      </c>
      <c r="C16" s="1">
        <v>243078</v>
      </c>
      <c r="D16" s="1">
        <v>32691</v>
      </c>
      <c r="E16" s="1">
        <v>32510</v>
      </c>
      <c r="F16" s="1">
        <v>24911</v>
      </c>
      <c r="G16" s="1">
        <v>446144</v>
      </c>
      <c r="H16" s="1">
        <v>131277</v>
      </c>
      <c r="I16" s="135">
        <v>158009</v>
      </c>
      <c r="J16" s="1">
        <v>70316</v>
      </c>
      <c r="K16" s="135">
        <v>851985</v>
      </c>
      <c r="L16" s="128">
        <v>9271</v>
      </c>
      <c r="M16" s="1">
        <v>176305</v>
      </c>
      <c r="N16" s="2">
        <v>64050</v>
      </c>
      <c r="O16" s="17">
        <v>112255</v>
      </c>
      <c r="P16" s="7"/>
    </row>
    <row r="17" spans="1:16" ht="27" customHeight="1">
      <c r="A17" s="145" t="s">
        <v>27</v>
      </c>
      <c r="B17" s="16">
        <v>3270275</v>
      </c>
      <c r="C17" s="1">
        <v>84763</v>
      </c>
      <c r="D17" s="1">
        <v>11315</v>
      </c>
      <c r="E17" s="1">
        <v>11326</v>
      </c>
      <c r="F17" s="1">
        <v>8485</v>
      </c>
      <c r="G17" s="1">
        <v>229372</v>
      </c>
      <c r="H17" s="1">
        <v>14480</v>
      </c>
      <c r="I17" s="135">
        <v>54993</v>
      </c>
      <c r="J17" s="1">
        <v>14274</v>
      </c>
      <c r="K17" s="135">
        <v>2580769</v>
      </c>
      <c r="L17" s="128">
        <v>2126</v>
      </c>
      <c r="M17" s="1">
        <v>5212</v>
      </c>
      <c r="N17" s="2">
        <v>0</v>
      </c>
      <c r="O17" s="17">
        <v>5212</v>
      </c>
      <c r="P17" s="7"/>
    </row>
    <row r="18" spans="1:16" ht="27" customHeight="1">
      <c r="A18" s="145" t="s">
        <v>28</v>
      </c>
      <c r="B18" s="16">
        <v>1769109</v>
      </c>
      <c r="C18" s="1">
        <v>107540</v>
      </c>
      <c r="D18" s="1">
        <v>9059</v>
      </c>
      <c r="E18" s="1">
        <v>9055</v>
      </c>
      <c r="F18" s="1">
        <v>6817</v>
      </c>
      <c r="G18" s="1">
        <v>191411</v>
      </c>
      <c r="H18" s="1">
        <v>0</v>
      </c>
      <c r="I18" s="135">
        <v>69334</v>
      </c>
      <c r="J18" s="1">
        <v>12799</v>
      </c>
      <c r="K18" s="135">
        <v>4583848</v>
      </c>
      <c r="L18" s="128">
        <v>2701</v>
      </c>
      <c r="M18" s="1">
        <v>358837</v>
      </c>
      <c r="N18" s="2">
        <v>337947</v>
      </c>
      <c r="O18" s="17">
        <v>20890</v>
      </c>
      <c r="P18" s="7"/>
    </row>
    <row r="19" spans="1:16" ht="27" customHeight="1">
      <c r="A19" s="81" t="s">
        <v>118</v>
      </c>
      <c r="B19" s="88">
        <v>9462069</v>
      </c>
      <c r="C19" s="89">
        <v>330769</v>
      </c>
      <c r="D19" s="89">
        <v>29125</v>
      </c>
      <c r="E19" s="89">
        <v>28948</v>
      </c>
      <c r="F19" s="89">
        <v>22222</v>
      </c>
      <c r="G19" s="89">
        <v>455210</v>
      </c>
      <c r="H19" s="89">
        <v>205628</v>
      </c>
      <c r="I19" s="136">
        <v>214006</v>
      </c>
      <c r="J19" s="89">
        <v>67280</v>
      </c>
      <c r="K19" s="136">
        <v>1993805</v>
      </c>
      <c r="L19" s="129">
        <v>7725</v>
      </c>
      <c r="M19" s="89">
        <v>23518</v>
      </c>
      <c r="N19" s="90">
        <v>2379</v>
      </c>
      <c r="O19" s="91">
        <v>21139</v>
      </c>
      <c r="P19" s="7"/>
    </row>
    <row r="20" spans="1:16" ht="27" customHeight="1">
      <c r="A20" s="82" t="s">
        <v>119</v>
      </c>
      <c r="B20" s="92">
        <v>6113162</v>
      </c>
      <c r="C20" s="93">
        <v>214333</v>
      </c>
      <c r="D20" s="93">
        <v>25220</v>
      </c>
      <c r="E20" s="93">
        <v>25178</v>
      </c>
      <c r="F20" s="93">
        <v>19033</v>
      </c>
      <c r="G20" s="93">
        <v>515997</v>
      </c>
      <c r="H20" s="93">
        <v>76333</v>
      </c>
      <c r="I20" s="137">
        <v>138273</v>
      </c>
      <c r="J20" s="93">
        <v>35864</v>
      </c>
      <c r="K20" s="137">
        <v>7669592</v>
      </c>
      <c r="L20" s="130">
        <v>5389</v>
      </c>
      <c r="M20" s="93">
        <v>48034</v>
      </c>
      <c r="N20" s="94">
        <v>0</v>
      </c>
      <c r="O20" s="95">
        <v>48034</v>
      </c>
      <c r="P20" s="7"/>
    </row>
    <row r="21" spans="1:16" ht="27" customHeight="1" thickBot="1">
      <c r="A21" s="83" t="s">
        <v>120</v>
      </c>
      <c r="B21" s="12">
        <v>15361349</v>
      </c>
      <c r="C21" s="13">
        <v>719654</v>
      </c>
      <c r="D21" s="13">
        <v>59604</v>
      </c>
      <c r="E21" s="13">
        <v>59397</v>
      </c>
      <c r="F21" s="13">
        <v>45186</v>
      </c>
      <c r="G21" s="13">
        <v>955042</v>
      </c>
      <c r="H21" s="13">
        <v>277867</v>
      </c>
      <c r="I21" s="134">
        <v>465070</v>
      </c>
      <c r="J21" s="13">
        <v>84742</v>
      </c>
      <c r="K21" s="134">
        <v>8516192</v>
      </c>
      <c r="L21" s="5">
        <v>18625</v>
      </c>
      <c r="M21" s="13">
        <v>484159</v>
      </c>
      <c r="N21" s="19">
        <v>101827</v>
      </c>
      <c r="O21" s="20">
        <v>382332</v>
      </c>
      <c r="P21" s="7"/>
    </row>
    <row r="22" spans="1:16" ht="27" customHeight="1">
      <c r="A22" s="100" t="s">
        <v>29</v>
      </c>
      <c r="B22" s="22">
        <v>1016552</v>
      </c>
      <c r="C22" s="23">
        <v>38881</v>
      </c>
      <c r="D22" s="23">
        <v>4790</v>
      </c>
      <c r="E22" s="23">
        <v>4775</v>
      </c>
      <c r="F22" s="23">
        <v>3630</v>
      </c>
      <c r="G22" s="23">
        <v>64264</v>
      </c>
      <c r="H22" s="23">
        <v>0</v>
      </c>
      <c r="I22" s="138">
        <v>25321</v>
      </c>
      <c r="J22" s="23">
        <v>5977</v>
      </c>
      <c r="K22" s="138">
        <v>656739</v>
      </c>
      <c r="L22" s="11">
        <v>931</v>
      </c>
      <c r="M22" s="23">
        <v>48967</v>
      </c>
      <c r="N22" s="24">
        <v>2655</v>
      </c>
      <c r="O22" s="25">
        <v>46312</v>
      </c>
      <c r="P22" s="7"/>
    </row>
    <row r="23" spans="1:16" ht="27" customHeight="1">
      <c r="A23" s="146" t="s">
        <v>30</v>
      </c>
      <c r="B23" s="65">
        <v>3595186</v>
      </c>
      <c r="C23" s="66">
        <v>110103</v>
      </c>
      <c r="D23" s="66">
        <v>20431</v>
      </c>
      <c r="E23" s="66">
        <v>20338</v>
      </c>
      <c r="F23" s="66">
        <v>15532</v>
      </c>
      <c r="G23" s="66">
        <v>208799</v>
      </c>
      <c r="H23" s="66">
        <v>48190</v>
      </c>
      <c r="I23" s="139">
        <v>71428</v>
      </c>
      <c r="J23" s="66">
        <v>24935</v>
      </c>
      <c r="K23" s="139">
        <v>754523</v>
      </c>
      <c r="L23" s="131">
        <v>4655</v>
      </c>
      <c r="M23" s="66">
        <v>20711</v>
      </c>
      <c r="N23" s="67">
        <v>0</v>
      </c>
      <c r="O23" s="68">
        <v>20711</v>
      </c>
      <c r="P23" s="7"/>
    </row>
    <row r="24" spans="1:16" ht="27" customHeight="1">
      <c r="A24" s="145" t="s">
        <v>31</v>
      </c>
      <c r="B24" s="16">
        <v>5280624</v>
      </c>
      <c r="C24" s="1">
        <v>228290</v>
      </c>
      <c r="D24" s="1">
        <v>27169</v>
      </c>
      <c r="E24" s="1">
        <v>27014</v>
      </c>
      <c r="F24" s="1">
        <v>20710</v>
      </c>
      <c r="G24" s="1">
        <v>320457</v>
      </c>
      <c r="H24" s="1">
        <v>88962</v>
      </c>
      <c r="I24" s="135">
        <v>147386</v>
      </c>
      <c r="J24" s="1">
        <v>37049</v>
      </c>
      <c r="K24" s="135">
        <v>1248273</v>
      </c>
      <c r="L24" s="128">
        <v>8346</v>
      </c>
      <c r="M24" s="1">
        <v>55003</v>
      </c>
      <c r="N24" s="2">
        <v>167</v>
      </c>
      <c r="O24" s="17">
        <v>54836</v>
      </c>
      <c r="P24" s="7"/>
    </row>
    <row r="25" spans="1:16" ht="27" customHeight="1">
      <c r="A25" s="145" t="s">
        <v>32</v>
      </c>
      <c r="B25" s="16">
        <v>1918170</v>
      </c>
      <c r="C25" s="1">
        <v>25958</v>
      </c>
      <c r="D25" s="1">
        <v>5341</v>
      </c>
      <c r="E25" s="1">
        <v>5318</v>
      </c>
      <c r="F25" s="1">
        <v>4061</v>
      </c>
      <c r="G25" s="1">
        <v>75022</v>
      </c>
      <c r="H25" s="1">
        <v>0</v>
      </c>
      <c r="I25" s="135">
        <v>16806</v>
      </c>
      <c r="J25" s="1">
        <v>9591</v>
      </c>
      <c r="K25" s="135">
        <v>120175</v>
      </c>
      <c r="L25" s="128">
        <v>1280</v>
      </c>
      <c r="M25" s="1">
        <v>5919</v>
      </c>
      <c r="N25" s="2">
        <v>0</v>
      </c>
      <c r="O25" s="17">
        <v>5919</v>
      </c>
      <c r="P25" s="7"/>
    </row>
    <row r="26" spans="1:16" ht="27" customHeight="1">
      <c r="A26" s="100" t="s">
        <v>33</v>
      </c>
      <c r="B26" s="22">
        <v>4860718</v>
      </c>
      <c r="C26" s="23">
        <v>68879</v>
      </c>
      <c r="D26" s="23">
        <v>8837</v>
      </c>
      <c r="E26" s="23">
        <v>8760</v>
      </c>
      <c r="F26" s="23">
        <v>6785</v>
      </c>
      <c r="G26" s="23">
        <v>131277</v>
      </c>
      <c r="H26" s="23">
        <v>0</v>
      </c>
      <c r="I26" s="138">
        <v>32216</v>
      </c>
      <c r="J26" s="23">
        <v>17107</v>
      </c>
      <c r="K26" s="138">
        <v>22037</v>
      </c>
      <c r="L26" s="11">
        <v>3508</v>
      </c>
      <c r="M26" s="23">
        <v>38899</v>
      </c>
      <c r="N26" s="24">
        <v>93</v>
      </c>
      <c r="O26" s="25">
        <v>38806</v>
      </c>
      <c r="P26" s="7"/>
    </row>
    <row r="27" spans="1:16" ht="27" customHeight="1">
      <c r="A27" s="145" t="s">
        <v>34</v>
      </c>
      <c r="B27" s="16">
        <v>3457515</v>
      </c>
      <c r="C27" s="1">
        <v>146144</v>
      </c>
      <c r="D27" s="1">
        <v>8865</v>
      </c>
      <c r="E27" s="1">
        <v>8835</v>
      </c>
      <c r="F27" s="1">
        <v>6721</v>
      </c>
      <c r="G27" s="1">
        <v>151354</v>
      </c>
      <c r="H27" s="1">
        <v>0</v>
      </c>
      <c r="I27" s="135">
        <v>94209</v>
      </c>
      <c r="J27" s="1">
        <v>25708</v>
      </c>
      <c r="K27" s="135">
        <v>1378343</v>
      </c>
      <c r="L27" s="128">
        <v>2917</v>
      </c>
      <c r="M27" s="1">
        <v>18086</v>
      </c>
      <c r="N27" s="2">
        <v>0</v>
      </c>
      <c r="O27" s="17">
        <v>18086</v>
      </c>
      <c r="P27" s="7"/>
    </row>
    <row r="28" spans="1:16" ht="27" customHeight="1">
      <c r="A28" s="145" t="s">
        <v>35</v>
      </c>
      <c r="B28" s="16">
        <v>2391117</v>
      </c>
      <c r="C28" s="1">
        <v>147965</v>
      </c>
      <c r="D28" s="1">
        <v>12753</v>
      </c>
      <c r="E28" s="1">
        <v>12694</v>
      </c>
      <c r="F28" s="1">
        <v>9693</v>
      </c>
      <c r="G28" s="1">
        <v>180850</v>
      </c>
      <c r="H28" s="1">
        <v>6482</v>
      </c>
      <c r="I28" s="135">
        <v>95473</v>
      </c>
      <c r="J28" s="1">
        <v>14739</v>
      </c>
      <c r="K28" s="135">
        <v>1738361</v>
      </c>
      <c r="L28" s="128">
        <v>3772</v>
      </c>
      <c r="M28" s="1">
        <v>4619</v>
      </c>
      <c r="N28" s="2">
        <v>0</v>
      </c>
      <c r="O28" s="17">
        <v>4619</v>
      </c>
      <c r="P28" s="7"/>
    </row>
    <row r="29" spans="1:16" ht="27" customHeight="1">
      <c r="A29" s="84" t="s">
        <v>36</v>
      </c>
      <c r="B29" s="96">
        <v>1051788</v>
      </c>
      <c r="C29" s="97">
        <v>78451</v>
      </c>
      <c r="D29" s="97">
        <v>5228</v>
      </c>
      <c r="E29" s="97">
        <v>5204</v>
      </c>
      <c r="F29" s="97">
        <v>3972</v>
      </c>
      <c r="G29" s="97">
        <v>96877</v>
      </c>
      <c r="H29" s="97">
        <v>0</v>
      </c>
      <c r="I29" s="140">
        <v>50723</v>
      </c>
      <c r="J29" s="97">
        <v>5426</v>
      </c>
      <c r="K29" s="140">
        <v>3195566</v>
      </c>
      <c r="L29" s="132">
        <v>1752</v>
      </c>
      <c r="M29" s="97">
        <v>15642</v>
      </c>
      <c r="N29" s="98">
        <v>345</v>
      </c>
      <c r="O29" s="99">
        <v>15297</v>
      </c>
      <c r="P29" s="7"/>
    </row>
    <row r="30" spans="1:16" ht="27" customHeight="1">
      <c r="A30" s="145" t="s">
        <v>37</v>
      </c>
      <c r="B30" s="16">
        <v>2484157</v>
      </c>
      <c r="C30" s="1">
        <v>93991</v>
      </c>
      <c r="D30" s="1">
        <v>9088</v>
      </c>
      <c r="E30" s="1">
        <v>9064</v>
      </c>
      <c r="F30" s="1">
        <v>6874</v>
      </c>
      <c r="G30" s="1">
        <v>134618</v>
      </c>
      <c r="H30" s="1">
        <v>7889</v>
      </c>
      <c r="I30" s="135">
        <v>60946</v>
      </c>
      <c r="J30" s="1">
        <v>28572</v>
      </c>
      <c r="K30" s="135">
        <v>974069</v>
      </c>
      <c r="L30" s="128">
        <v>2952</v>
      </c>
      <c r="M30" s="1">
        <v>5952</v>
      </c>
      <c r="N30" s="2">
        <v>2292</v>
      </c>
      <c r="O30" s="17">
        <v>3660</v>
      </c>
      <c r="P30" s="7"/>
    </row>
    <row r="31" spans="1:16" ht="27" customHeight="1">
      <c r="A31" s="145" t="s">
        <v>129</v>
      </c>
      <c r="B31" s="16">
        <v>739576</v>
      </c>
      <c r="C31" s="1">
        <v>50360</v>
      </c>
      <c r="D31" s="1">
        <v>4645</v>
      </c>
      <c r="E31" s="1">
        <v>4625</v>
      </c>
      <c r="F31" s="1">
        <v>3530</v>
      </c>
      <c r="G31" s="1">
        <v>67638</v>
      </c>
      <c r="H31" s="1">
        <v>0</v>
      </c>
      <c r="I31" s="135">
        <v>32606</v>
      </c>
      <c r="J31" s="1">
        <v>4848</v>
      </c>
      <c r="K31" s="135">
        <v>1426208</v>
      </c>
      <c r="L31" s="128">
        <v>1158</v>
      </c>
      <c r="M31" s="1">
        <v>21578</v>
      </c>
      <c r="N31" s="2">
        <v>7899</v>
      </c>
      <c r="O31" s="17">
        <v>13679</v>
      </c>
      <c r="P31" s="7"/>
    </row>
    <row r="32" spans="1:16" ht="27" customHeight="1">
      <c r="A32" s="145" t="s">
        <v>130</v>
      </c>
      <c r="B32" s="16">
        <v>793979</v>
      </c>
      <c r="C32" s="1">
        <v>61378</v>
      </c>
      <c r="D32" s="1">
        <v>4585</v>
      </c>
      <c r="E32" s="1">
        <v>4584</v>
      </c>
      <c r="F32" s="1">
        <v>3450</v>
      </c>
      <c r="G32" s="1">
        <v>92997</v>
      </c>
      <c r="H32" s="1">
        <v>0</v>
      </c>
      <c r="I32" s="135">
        <v>39780</v>
      </c>
      <c r="J32" s="1">
        <v>6105</v>
      </c>
      <c r="K32" s="135">
        <v>3635431</v>
      </c>
      <c r="L32" s="128">
        <v>1799</v>
      </c>
      <c r="M32" s="1">
        <v>12747</v>
      </c>
      <c r="N32" s="2">
        <v>0</v>
      </c>
      <c r="O32" s="17">
        <v>12747</v>
      </c>
      <c r="P32" s="7"/>
    </row>
    <row r="33" spans="1:16" ht="27" customHeight="1">
      <c r="A33" s="84" t="s">
        <v>131</v>
      </c>
      <c r="B33" s="96">
        <v>1196236</v>
      </c>
      <c r="C33" s="97">
        <v>110615</v>
      </c>
      <c r="D33" s="97">
        <v>6719</v>
      </c>
      <c r="E33" s="97">
        <v>6736</v>
      </c>
      <c r="F33" s="97">
        <v>5022</v>
      </c>
      <c r="G33" s="97">
        <v>133303</v>
      </c>
      <c r="H33" s="97">
        <v>0</v>
      </c>
      <c r="I33" s="140">
        <v>70893</v>
      </c>
      <c r="J33" s="97">
        <v>8261</v>
      </c>
      <c r="K33" s="140">
        <v>4251918</v>
      </c>
      <c r="L33" s="132">
        <v>1875</v>
      </c>
      <c r="M33" s="97">
        <v>61681</v>
      </c>
      <c r="N33" s="98">
        <v>32240</v>
      </c>
      <c r="O33" s="99">
        <v>29441</v>
      </c>
      <c r="P33" s="7"/>
    </row>
    <row r="34" spans="1:16" ht="27" customHeight="1">
      <c r="A34" s="146" t="s">
        <v>132</v>
      </c>
      <c r="B34" s="65">
        <v>1585126</v>
      </c>
      <c r="C34" s="66">
        <v>96565</v>
      </c>
      <c r="D34" s="66">
        <v>7869</v>
      </c>
      <c r="E34" s="66">
        <v>7943</v>
      </c>
      <c r="F34" s="66">
        <v>5778</v>
      </c>
      <c r="G34" s="66">
        <v>174917</v>
      </c>
      <c r="H34" s="66">
        <v>0</v>
      </c>
      <c r="I34" s="139">
        <v>62738</v>
      </c>
      <c r="J34" s="66">
        <v>10966</v>
      </c>
      <c r="K34" s="139">
        <v>4082290</v>
      </c>
      <c r="L34" s="131">
        <v>2863</v>
      </c>
      <c r="M34" s="66">
        <v>110317</v>
      </c>
      <c r="N34" s="67">
        <v>2237</v>
      </c>
      <c r="O34" s="68">
        <v>108080</v>
      </c>
      <c r="P34" s="7"/>
    </row>
    <row r="35" spans="1:16" ht="27" customHeight="1">
      <c r="A35" s="145" t="s">
        <v>39</v>
      </c>
      <c r="B35" s="16">
        <v>795865</v>
      </c>
      <c r="C35" s="1">
        <v>73616</v>
      </c>
      <c r="D35" s="1">
        <v>4177</v>
      </c>
      <c r="E35" s="1">
        <v>4185</v>
      </c>
      <c r="F35" s="1">
        <v>3128</v>
      </c>
      <c r="G35" s="1">
        <v>79608</v>
      </c>
      <c r="H35" s="1">
        <v>0</v>
      </c>
      <c r="I35" s="135">
        <v>47512</v>
      </c>
      <c r="J35" s="1">
        <v>5408</v>
      </c>
      <c r="K35" s="135">
        <v>2208749</v>
      </c>
      <c r="L35" s="128">
        <v>1478</v>
      </c>
      <c r="M35" s="1">
        <v>33260</v>
      </c>
      <c r="N35" s="2">
        <v>3982</v>
      </c>
      <c r="O35" s="17">
        <v>29278</v>
      </c>
      <c r="P35" s="7"/>
    </row>
    <row r="36" spans="1:16" ht="27" customHeight="1" thickBot="1">
      <c r="A36" s="143" t="s">
        <v>40</v>
      </c>
      <c r="B36" s="7">
        <v>1107414</v>
      </c>
      <c r="C36" s="8">
        <v>66189</v>
      </c>
      <c r="D36" s="8">
        <v>5494</v>
      </c>
      <c r="E36" s="8">
        <v>5480</v>
      </c>
      <c r="F36" s="8">
        <v>4152</v>
      </c>
      <c r="G36" s="8">
        <v>96350</v>
      </c>
      <c r="H36" s="8">
        <v>0</v>
      </c>
      <c r="I36" s="133">
        <v>42721</v>
      </c>
      <c r="J36" s="8">
        <v>8196</v>
      </c>
      <c r="K36" s="133">
        <v>2172843</v>
      </c>
      <c r="L36" s="127">
        <v>1471</v>
      </c>
      <c r="M36" s="8">
        <v>17262</v>
      </c>
      <c r="N36" s="61">
        <v>1525</v>
      </c>
      <c r="O36" s="62">
        <v>15737</v>
      </c>
      <c r="P36" s="7"/>
    </row>
    <row r="37" spans="1:16" ht="27" customHeight="1" thickBot="1">
      <c r="A37" s="147" t="s">
        <v>41</v>
      </c>
      <c r="B37" s="148">
        <f>SUM(B8:B21)</f>
        <v>259506719</v>
      </c>
      <c r="C37" s="149">
        <f aca="true" t="shared" si="0" ref="C37:O37">SUM(C8:C21)</f>
        <v>7500869</v>
      </c>
      <c r="D37" s="149">
        <f t="shared" si="0"/>
        <v>1122164</v>
      </c>
      <c r="E37" s="149">
        <f>SUM(E8:E21)</f>
        <v>1117448</v>
      </c>
      <c r="F37" s="149">
        <f>SUM(F8:F21)</f>
        <v>852245</v>
      </c>
      <c r="G37" s="149">
        <f t="shared" si="0"/>
        <v>15144940</v>
      </c>
      <c r="H37" s="149">
        <f t="shared" si="0"/>
        <v>1565994</v>
      </c>
      <c r="I37" s="151">
        <f t="shared" si="0"/>
        <v>4627512</v>
      </c>
      <c r="J37" s="149">
        <f t="shared" si="0"/>
        <v>1763815</v>
      </c>
      <c r="K37" s="151">
        <f t="shared" si="0"/>
        <v>70942431</v>
      </c>
      <c r="L37" s="152">
        <f t="shared" si="0"/>
        <v>340021</v>
      </c>
      <c r="M37" s="149">
        <f t="shared" si="0"/>
        <v>6918465</v>
      </c>
      <c r="N37" s="149">
        <f t="shared" si="0"/>
        <v>2500605</v>
      </c>
      <c r="O37" s="150">
        <f t="shared" si="0"/>
        <v>4417860</v>
      </c>
      <c r="P37" s="7"/>
    </row>
    <row r="38" spans="1:16" ht="27" customHeight="1" thickBot="1">
      <c r="A38" s="83" t="s">
        <v>141</v>
      </c>
      <c r="B38" s="12">
        <f aca="true" t="shared" si="1" ref="B38:O38">SUM(B22:B36)</f>
        <v>32274023</v>
      </c>
      <c r="C38" s="13">
        <f t="shared" si="1"/>
        <v>1397385</v>
      </c>
      <c r="D38" s="13">
        <f t="shared" si="1"/>
        <v>135991</v>
      </c>
      <c r="E38" s="13">
        <f t="shared" si="1"/>
        <v>135555</v>
      </c>
      <c r="F38" s="13">
        <f t="shared" si="1"/>
        <v>103038</v>
      </c>
      <c r="G38" s="13">
        <f t="shared" si="1"/>
        <v>2008331</v>
      </c>
      <c r="H38" s="13">
        <f t="shared" si="1"/>
        <v>151523</v>
      </c>
      <c r="I38" s="134">
        <f t="shared" si="1"/>
        <v>890758</v>
      </c>
      <c r="J38" s="13">
        <f t="shared" si="1"/>
        <v>212888</v>
      </c>
      <c r="K38" s="134">
        <f t="shared" si="1"/>
        <v>27865525</v>
      </c>
      <c r="L38" s="5">
        <f t="shared" si="1"/>
        <v>40757</v>
      </c>
      <c r="M38" s="13">
        <f t="shared" si="1"/>
        <v>470643</v>
      </c>
      <c r="N38" s="13">
        <f t="shared" si="1"/>
        <v>53435</v>
      </c>
      <c r="O38" s="14">
        <f t="shared" si="1"/>
        <v>417208</v>
      </c>
      <c r="P38" s="7"/>
    </row>
    <row r="39" spans="1:16" ht="27" customHeight="1" thickBot="1">
      <c r="A39" s="83" t="s">
        <v>42</v>
      </c>
      <c r="B39" s="12">
        <f aca="true" t="shared" si="2" ref="B39:O39">SUM(B8:B36)</f>
        <v>291780742</v>
      </c>
      <c r="C39" s="13">
        <f t="shared" si="2"/>
        <v>8898254</v>
      </c>
      <c r="D39" s="13">
        <f t="shared" si="2"/>
        <v>1258155</v>
      </c>
      <c r="E39" s="13">
        <f t="shared" si="2"/>
        <v>1253003</v>
      </c>
      <c r="F39" s="13">
        <f t="shared" si="2"/>
        <v>955283</v>
      </c>
      <c r="G39" s="13">
        <f t="shared" si="2"/>
        <v>17153271</v>
      </c>
      <c r="H39" s="13">
        <f t="shared" si="2"/>
        <v>1717517</v>
      </c>
      <c r="I39" s="134">
        <f t="shared" si="2"/>
        <v>5518270</v>
      </c>
      <c r="J39" s="13">
        <f t="shared" si="2"/>
        <v>1976703</v>
      </c>
      <c r="K39" s="134">
        <f t="shared" si="2"/>
        <v>98807956</v>
      </c>
      <c r="L39" s="5">
        <f t="shared" si="2"/>
        <v>380778</v>
      </c>
      <c r="M39" s="13">
        <f t="shared" si="2"/>
        <v>7389108</v>
      </c>
      <c r="N39" s="13">
        <f t="shared" si="2"/>
        <v>2554040</v>
      </c>
      <c r="O39" s="14">
        <f t="shared" si="2"/>
        <v>4835068</v>
      </c>
      <c r="P39" s="7"/>
    </row>
  </sheetData>
  <printOptions/>
  <pageMargins left="0.5905511811023623" right="0.31496062992125984" top="0.7874015748031497" bottom="0.5118110236220472" header="0.5118110236220472" footer="0.5118110236220472"/>
  <pageSetup fitToHeight="1" fitToWidth="1" horizontalDpi="300" verticalDpi="300" orientation="landscape" paperSize="9" scale="50" r:id="rId1"/>
  <headerFooter alignWithMargins="0">
    <oddHeader>&amp;L&amp;24３　歳入の状況（１）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view="pageBreakPreview" zoomScale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6384" width="14.66015625" style="34" customWidth="1"/>
  </cols>
  <sheetData>
    <row r="1" ht="27" customHeight="1">
      <c r="A1" s="34" t="s">
        <v>46</v>
      </c>
    </row>
    <row r="2" spans="1:14" ht="27" customHeight="1" thickBot="1">
      <c r="A2" s="46"/>
      <c r="B2" s="46"/>
      <c r="C2" s="46"/>
      <c r="D2" s="46"/>
      <c r="E2" s="46"/>
      <c r="F2" s="46"/>
      <c r="G2" s="46"/>
      <c r="H2" s="47"/>
      <c r="I2" s="46"/>
      <c r="J2" s="46"/>
      <c r="K2" s="46"/>
      <c r="L2" s="46"/>
      <c r="M2" s="46"/>
      <c r="N2" s="47" t="s">
        <v>1</v>
      </c>
    </row>
    <row r="3" spans="1:15" ht="27" customHeight="1">
      <c r="A3" s="33"/>
      <c r="B3" s="33"/>
      <c r="C3" s="48"/>
      <c r="D3" s="48"/>
      <c r="E3" s="48"/>
      <c r="F3" s="48"/>
      <c r="G3" s="51"/>
      <c r="H3" s="48"/>
      <c r="I3" s="158"/>
      <c r="J3" s="51"/>
      <c r="K3" s="48"/>
      <c r="L3" s="48"/>
      <c r="M3" s="48"/>
      <c r="N3" s="49"/>
      <c r="O3" s="33"/>
    </row>
    <row r="4" spans="1:15" ht="27" customHeight="1">
      <c r="A4" s="33"/>
      <c r="B4" s="33"/>
      <c r="C4" s="51"/>
      <c r="D4" s="51"/>
      <c r="E4" s="51"/>
      <c r="F4" s="51"/>
      <c r="G4" s="51"/>
      <c r="H4" s="51"/>
      <c r="I4" s="159"/>
      <c r="J4" s="51"/>
      <c r="K4" s="51"/>
      <c r="L4" s="51"/>
      <c r="M4" s="51"/>
      <c r="N4" s="50"/>
      <c r="O4" s="33"/>
    </row>
    <row r="5" spans="1:15" ht="27" customHeight="1">
      <c r="A5" s="52" t="s">
        <v>139</v>
      </c>
      <c r="B5" s="60" t="s">
        <v>48</v>
      </c>
      <c r="C5" s="53" t="s">
        <v>49</v>
      </c>
      <c r="D5" s="184" t="s">
        <v>50</v>
      </c>
      <c r="E5" s="184" t="s">
        <v>51</v>
      </c>
      <c r="F5" s="184" t="s">
        <v>16</v>
      </c>
      <c r="G5" s="184" t="s">
        <v>47</v>
      </c>
      <c r="H5" s="184" t="s">
        <v>125</v>
      </c>
      <c r="I5" s="188" t="s">
        <v>127</v>
      </c>
      <c r="J5" s="184" t="s">
        <v>52</v>
      </c>
      <c r="K5" s="184" t="s">
        <v>53</v>
      </c>
      <c r="L5" s="184" t="s">
        <v>54</v>
      </c>
      <c r="M5" s="184" t="s">
        <v>55</v>
      </c>
      <c r="N5" s="194" t="s">
        <v>56</v>
      </c>
      <c r="O5" s="33"/>
    </row>
    <row r="6" spans="1:15" ht="27" customHeight="1">
      <c r="A6" s="33"/>
      <c r="B6" s="33"/>
      <c r="C6" s="51"/>
      <c r="D6" s="184" t="s">
        <v>48</v>
      </c>
      <c r="E6" s="184" t="s">
        <v>48</v>
      </c>
      <c r="F6" s="170"/>
      <c r="G6" s="183"/>
      <c r="H6" s="184" t="s">
        <v>126</v>
      </c>
      <c r="I6" s="187" t="s">
        <v>128</v>
      </c>
      <c r="J6" s="183"/>
      <c r="K6" s="184" t="s">
        <v>14</v>
      </c>
      <c r="L6" s="184" t="s">
        <v>14</v>
      </c>
      <c r="M6" s="184" t="s">
        <v>14</v>
      </c>
      <c r="N6" s="194" t="s">
        <v>57</v>
      </c>
      <c r="O6" s="33"/>
    </row>
    <row r="7" spans="1:15" ht="27" customHeight="1" thickBot="1">
      <c r="A7" s="36"/>
      <c r="B7" s="36"/>
      <c r="C7" s="38"/>
      <c r="D7" s="38"/>
      <c r="E7" s="38"/>
      <c r="F7" s="38"/>
      <c r="G7" s="38"/>
      <c r="H7" s="38"/>
      <c r="I7" s="160"/>
      <c r="J7" s="38"/>
      <c r="K7" s="38"/>
      <c r="L7" s="38"/>
      <c r="M7" s="38"/>
      <c r="N7" s="199"/>
      <c r="O7" s="33"/>
    </row>
    <row r="8" spans="1:15" ht="27" customHeight="1">
      <c r="A8" s="31" t="s">
        <v>18</v>
      </c>
      <c r="B8" s="32">
        <v>2878166</v>
      </c>
      <c r="C8" s="3">
        <v>367329</v>
      </c>
      <c r="D8" s="3">
        <v>596957</v>
      </c>
      <c r="E8" s="3">
        <v>329573</v>
      </c>
      <c r="F8" s="3">
        <v>1584307</v>
      </c>
      <c r="G8" s="29">
        <v>262211</v>
      </c>
      <c r="H8" s="3">
        <v>50983</v>
      </c>
      <c r="I8" s="161">
        <v>211228</v>
      </c>
      <c r="J8" s="29">
        <v>7250843</v>
      </c>
      <c r="K8" s="3">
        <v>2436657</v>
      </c>
      <c r="L8" s="3">
        <v>708384</v>
      </c>
      <c r="M8" s="3">
        <v>0</v>
      </c>
      <c r="N8" s="30">
        <v>545042</v>
      </c>
      <c r="O8" s="33"/>
    </row>
    <row r="9" spans="1:15" ht="27" customHeight="1">
      <c r="A9" s="31" t="s">
        <v>19</v>
      </c>
      <c r="B9" s="32">
        <v>1868511</v>
      </c>
      <c r="C9" s="3">
        <v>129239</v>
      </c>
      <c r="D9" s="3">
        <v>582676</v>
      </c>
      <c r="E9" s="3">
        <v>456902</v>
      </c>
      <c r="F9" s="3">
        <v>699694</v>
      </c>
      <c r="G9" s="29">
        <v>1001646</v>
      </c>
      <c r="H9" s="3">
        <v>154875</v>
      </c>
      <c r="I9" s="161">
        <v>846771</v>
      </c>
      <c r="J9" s="29">
        <v>8408037</v>
      </c>
      <c r="K9" s="3">
        <v>3428485</v>
      </c>
      <c r="L9" s="3">
        <v>578059</v>
      </c>
      <c r="M9" s="3">
        <v>0</v>
      </c>
      <c r="N9" s="30">
        <v>732485</v>
      </c>
      <c r="O9" s="33"/>
    </row>
    <row r="10" spans="1:15" ht="27" customHeight="1">
      <c r="A10" s="31" t="s">
        <v>20</v>
      </c>
      <c r="B10" s="32">
        <v>714344</v>
      </c>
      <c r="C10" s="3">
        <v>21081</v>
      </c>
      <c r="D10" s="3">
        <v>305883</v>
      </c>
      <c r="E10" s="3">
        <v>169160</v>
      </c>
      <c r="F10" s="3">
        <v>218220</v>
      </c>
      <c r="G10" s="29">
        <v>68266</v>
      </c>
      <c r="H10" s="3">
        <v>28377</v>
      </c>
      <c r="I10" s="161">
        <v>39889</v>
      </c>
      <c r="J10" s="29">
        <v>4861606</v>
      </c>
      <c r="K10" s="3">
        <v>1461151</v>
      </c>
      <c r="L10" s="3">
        <v>263420</v>
      </c>
      <c r="M10" s="3">
        <v>0</v>
      </c>
      <c r="N10" s="30">
        <v>1541719</v>
      </c>
      <c r="O10" s="33"/>
    </row>
    <row r="11" spans="1:15" ht="27" customHeight="1">
      <c r="A11" s="31" t="s">
        <v>21</v>
      </c>
      <c r="B11" s="32">
        <v>1075860</v>
      </c>
      <c r="C11" s="3">
        <v>96359</v>
      </c>
      <c r="D11" s="3">
        <v>395083</v>
      </c>
      <c r="E11" s="3">
        <v>174423</v>
      </c>
      <c r="F11" s="3">
        <v>409995</v>
      </c>
      <c r="G11" s="29">
        <v>248114</v>
      </c>
      <c r="H11" s="3">
        <v>53533</v>
      </c>
      <c r="I11" s="161">
        <v>194581</v>
      </c>
      <c r="J11" s="29">
        <v>5274647</v>
      </c>
      <c r="K11" s="3">
        <v>2202406</v>
      </c>
      <c r="L11" s="3">
        <v>366073</v>
      </c>
      <c r="M11" s="3">
        <v>0</v>
      </c>
      <c r="N11" s="30">
        <v>685807</v>
      </c>
      <c r="O11" s="33"/>
    </row>
    <row r="12" spans="1:15" ht="27" customHeight="1">
      <c r="A12" s="31" t="s">
        <v>22</v>
      </c>
      <c r="B12" s="32">
        <v>674855</v>
      </c>
      <c r="C12" s="3">
        <v>55809</v>
      </c>
      <c r="D12" s="3">
        <v>201884</v>
      </c>
      <c r="E12" s="3">
        <v>167383</v>
      </c>
      <c r="F12" s="3">
        <v>249779</v>
      </c>
      <c r="G12" s="29">
        <v>219966</v>
      </c>
      <c r="H12" s="3">
        <v>0</v>
      </c>
      <c r="I12" s="161">
        <v>219966</v>
      </c>
      <c r="J12" s="29">
        <v>5405160</v>
      </c>
      <c r="K12" s="3">
        <v>1011292</v>
      </c>
      <c r="L12" s="3">
        <v>324250</v>
      </c>
      <c r="M12" s="3">
        <v>0</v>
      </c>
      <c r="N12" s="30">
        <v>2572633</v>
      </c>
      <c r="O12" s="33"/>
    </row>
    <row r="13" spans="1:15" ht="27" customHeight="1">
      <c r="A13" s="31" t="s">
        <v>23</v>
      </c>
      <c r="B13" s="32">
        <v>889351</v>
      </c>
      <c r="C13" s="3">
        <v>66329</v>
      </c>
      <c r="D13" s="3">
        <v>291285</v>
      </c>
      <c r="E13" s="3">
        <v>329046</v>
      </c>
      <c r="F13" s="3">
        <v>202691</v>
      </c>
      <c r="G13" s="29">
        <v>490741</v>
      </c>
      <c r="H13" s="3">
        <v>37267</v>
      </c>
      <c r="I13" s="161">
        <v>453474</v>
      </c>
      <c r="J13" s="29">
        <v>4788511</v>
      </c>
      <c r="K13" s="3">
        <v>1130824</v>
      </c>
      <c r="L13" s="3">
        <v>719682</v>
      </c>
      <c r="M13" s="3">
        <v>0</v>
      </c>
      <c r="N13" s="30">
        <v>841238</v>
      </c>
      <c r="O13" s="33"/>
    </row>
    <row r="14" spans="1:15" ht="27" customHeight="1">
      <c r="A14" s="31" t="s">
        <v>24</v>
      </c>
      <c r="B14" s="32">
        <v>506825</v>
      </c>
      <c r="C14" s="3">
        <v>16071</v>
      </c>
      <c r="D14" s="3">
        <v>344098</v>
      </c>
      <c r="E14" s="3">
        <v>30519</v>
      </c>
      <c r="F14" s="3">
        <v>116137</v>
      </c>
      <c r="G14" s="29">
        <v>54024</v>
      </c>
      <c r="H14" s="3">
        <v>8817</v>
      </c>
      <c r="I14" s="161">
        <v>45207</v>
      </c>
      <c r="J14" s="29">
        <v>1444954</v>
      </c>
      <c r="K14" s="3">
        <v>320744</v>
      </c>
      <c r="L14" s="3">
        <v>859</v>
      </c>
      <c r="M14" s="3">
        <v>0</v>
      </c>
      <c r="N14" s="30">
        <v>274594</v>
      </c>
      <c r="O14" s="33"/>
    </row>
    <row r="15" spans="1:15" ht="27" customHeight="1">
      <c r="A15" s="31" t="s">
        <v>25</v>
      </c>
      <c r="B15" s="32">
        <v>39943</v>
      </c>
      <c r="C15" s="3">
        <v>3886</v>
      </c>
      <c r="D15" s="3">
        <v>0</v>
      </c>
      <c r="E15" s="3">
        <v>15781</v>
      </c>
      <c r="F15" s="3">
        <v>20276</v>
      </c>
      <c r="G15" s="29">
        <v>70098</v>
      </c>
      <c r="H15" s="3">
        <v>4426</v>
      </c>
      <c r="I15" s="161">
        <v>65672</v>
      </c>
      <c r="J15" s="29">
        <v>751977</v>
      </c>
      <c r="K15" s="3">
        <v>282348</v>
      </c>
      <c r="L15" s="3">
        <v>118834</v>
      </c>
      <c r="M15" s="3">
        <v>0</v>
      </c>
      <c r="N15" s="30">
        <v>90467</v>
      </c>
      <c r="O15" s="33"/>
    </row>
    <row r="16" spans="1:15" ht="27" customHeight="1">
      <c r="A16" s="31" t="s">
        <v>26</v>
      </c>
      <c r="B16" s="32">
        <v>339836</v>
      </c>
      <c r="C16" s="3">
        <v>30030</v>
      </c>
      <c r="D16" s="3">
        <v>146832</v>
      </c>
      <c r="E16" s="3">
        <v>42350</v>
      </c>
      <c r="F16" s="3">
        <v>120624</v>
      </c>
      <c r="G16" s="29">
        <v>77058</v>
      </c>
      <c r="H16" s="3">
        <v>64223</v>
      </c>
      <c r="I16" s="161">
        <v>12835</v>
      </c>
      <c r="J16" s="29">
        <v>1008429</v>
      </c>
      <c r="K16" s="3">
        <v>183079</v>
      </c>
      <c r="L16" s="3">
        <v>111726</v>
      </c>
      <c r="M16" s="3">
        <v>1086</v>
      </c>
      <c r="N16" s="30">
        <v>82050</v>
      </c>
      <c r="O16" s="33"/>
    </row>
    <row r="17" spans="1:15" ht="27" customHeight="1">
      <c r="A17" s="31" t="s">
        <v>27</v>
      </c>
      <c r="B17" s="32">
        <v>528432</v>
      </c>
      <c r="C17" s="3">
        <v>5675</v>
      </c>
      <c r="D17" s="3">
        <v>103405</v>
      </c>
      <c r="E17" s="3">
        <v>77426</v>
      </c>
      <c r="F17" s="3">
        <v>341926</v>
      </c>
      <c r="G17" s="29">
        <v>99837</v>
      </c>
      <c r="H17" s="3">
        <v>5663</v>
      </c>
      <c r="I17" s="161">
        <v>94174</v>
      </c>
      <c r="J17" s="29">
        <v>658872</v>
      </c>
      <c r="K17" s="3">
        <v>130604</v>
      </c>
      <c r="L17" s="3">
        <v>1303</v>
      </c>
      <c r="M17" s="3">
        <v>0</v>
      </c>
      <c r="N17" s="30">
        <v>198831</v>
      </c>
      <c r="O17" s="33"/>
    </row>
    <row r="18" spans="1:15" ht="27" customHeight="1">
      <c r="A18" s="31" t="s">
        <v>28</v>
      </c>
      <c r="B18" s="32">
        <v>153070</v>
      </c>
      <c r="C18" s="3">
        <v>2628</v>
      </c>
      <c r="D18" s="3">
        <v>82574</v>
      </c>
      <c r="E18" s="3">
        <v>29000</v>
      </c>
      <c r="F18" s="3">
        <v>38868</v>
      </c>
      <c r="G18" s="29">
        <v>109188</v>
      </c>
      <c r="H18" s="3">
        <v>6343</v>
      </c>
      <c r="I18" s="161">
        <v>102845</v>
      </c>
      <c r="J18" s="29">
        <v>1093485</v>
      </c>
      <c r="K18" s="3">
        <v>288250</v>
      </c>
      <c r="L18" s="3">
        <v>32626</v>
      </c>
      <c r="M18" s="3">
        <v>0</v>
      </c>
      <c r="N18" s="30">
        <v>391547</v>
      </c>
      <c r="O18" s="33"/>
    </row>
    <row r="19" spans="1:15" ht="27" customHeight="1">
      <c r="A19" s="85" t="s">
        <v>118</v>
      </c>
      <c r="B19" s="101">
        <v>318834</v>
      </c>
      <c r="C19" s="102">
        <v>14417</v>
      </c>
      <c r="D19" s="102">
        <v>216669</v>
      </c>
      <c r="E19" s="102">
        <v>14540</v>
      </c>
      <c r="F19" s="3">
        <v>73208</v>
      </c>
      <c r="G19" s="103">
        <v>64572</v>
      </c>
      <c r="H19" s="102">
        <v>25641</v>
      </c>
      <c r="I19" s="162">
        <v>38931</v>
      </c>
      <c r="J19" s="103">
        <v>1247574</v>
      </c>
      <c r="K19" s="102">
        <v>155750</v>
      </c>
      <c r="L19" s="102">
        <v>43627</v>
      </c>
      <c r="M19" s="102">
        <v>1011</v>
      </c>
      <c r="N19" s="104">
        <v>473274</v>
      </c>
      <c r="O19" s="33"/>
    </row>
    <row r="20" spans="1:15" ht="27" customHeight="1">
      <c r="A20" s="86" t="s">
        <v>119</v>
      </c>
      <c r="B20" s="105">
        <v>401539</v>
      </c>
      <c r="C20" s="106">
        <v>42075</v>
      </c>
      <c r="D20" s="106">
        <v>174595</v>
      </c>
      <c r="E20" s="106">
        <v>86033</v>
      </c>
      <c r="F20" s="3">
        <v>98836</v>
      </c>
      <c r="G20" s="107">
        <v>170547</v>
      </c>
      <c r="H20" s="106">
        <v>11307</v>
      </c>
      <c r="I20" s="163">
        <v>159240</v>
      </c>
      <c r="J20" s="107">
        <v>1332450</v>
      </c>
      <c r="K20" s="106">
        <v>503699</v>
      </c>
      <c r="L20" s="106">
        <v>0</v>
      </c>
      <c r="M20" s="106">
        <v>0</v>
      </c>
      <c r="N20" s="108">
        <v>151558</v>
      </c>
      <c r="O20" s="33"/>
    </row>
    <row r="21" spans="1:15" ht="27" customHeight="1" thickBot="1">
      <c r="A21" s="87" t="s">
        <v>121</v>
      </c>
      <c r="B21" s="36">
        <v>617402</v>
      </c>
      <c r="C21" s="37">
        <v>11540</v>
      </c>
      <c r="D21" s="37">
        <v>394181</v>
      </c>
      <c r="E21" s="37">
        <v>114314</v>
      </c>
      <c r="F21" s="195">
        <v>97367</v>
      </c>
      <c r="G21" s="38">
        <v>264399</v>
      </c>
      <c r="H21" s="37">
        <v>30346</v>
      </c>
      <c r="I21" s="164">
        <v>234053</v>
      </c>
      <c r="J21" s="38">
        <v>3529597</v>
      </c>
      <c r="K21" s="37">
        <v>1158048</v>
      </c>
      <c r="L21" s="37">
        <v>253779</v>
      </c>
      <c r="M21" s="37">
        <v>0</v>
      </c>
      <c r="N21" s="39">
        <v>1056682</v>
      </c>
      <c r="O21" s="33"/>
    </row>
    <row r="22" spans="1:15" ht="27" customHeight="1">
      <c r="A22" s="40" t="s">
        <v>29</v>
      </c>
      <c r="B22" s="41">
        <v>40400</v>
      </c>
      <c r="C22" s="42">
        <v>2135</v>
      </c>
      <c r="D22" s="42">
        <v>22587</v>
      </c>
      <c r="E22" s="42">
        <v>0</v>
      </c>
      <c r="F22" s="196">
        <v>15678</v>
      </c>
      <c r="G22" s="43">
        <v>11948</v>
      </c>
      <c r="H22" s="42">
        <v>0</v>
      </c>
      <c r="I22" s="165">
        <v>11948</v>
      </c>
      <c r="J22" s="43">
        <v>79061</v>
      </c>
      <c r="K22" s="42">
        <v>0</v>
      </c>
      <c r="L22" s="42">
        <v>445</v>
      </c>
      <c r="M22" s="42">
        <v>0</v>
      </c>
      <c r="N22" s="44">
        <v>0</v>
      </c>
      <c r="O22" s="33"/>
    </row>
    <row r="23" spans="1:15" ht="27" customHeight="1">
      <c r="A23" s="72" t="s">
        <v>30</v>
      </c>
      <c r="B23" s="73">
        <v>156169</v>
      </c>
      <c r="C23" s="74">
        <v>26035</v>
      </c>
      <c r="D23" s="74">
        <v>67079</v>
      </c>
      <c r="E23" s="74">
        <v>9423</v>
      </c>
      <c r="F23" s="197">
        <v>53632</v>
      </c>
      <c r="G23" s="75">
        <v>14338</v>
      </c>
      <c r="H23" s="74">
        <v>3170</v>
      </c>
      <c r="I23" s="166">
        <v>11168</v>
      </c>
      <c r="J23" s="75">
        <v>302216</v>
      </c>
      <c r="K23" s="74">
        <v>0</v>
      </c>
      <c r="L23" s="74">
        <v>230</v>
      </c>
      <c r="M23" s="74">
        <v>0</v>
      </c>
      <c r="N23" s="76">
        <v>80820</v>
      </c>
      <c r="O23" s="33"/>
    </row>
    <row r="24" spans="1:15" ht="27" customHeight="1">
      <c r="A24" s="31" t="s">
        <v>31</v>
      </c>
      <c r="B24" s="32">
        <v>281529</v>
      </c>
      <c r="C24" s="3">
        <v>12740</v>
      </c>
      <c r="D24" s="3">
        <v>215941</v>
      </c>
      <c r="E24" s="3">
        <v>7890</v>
      </c>
      <c r="F24" s="3">
        <v>44958</v>
      </c>
      <c r="G24" s="29">
        <v>108614</v>
      </c>
      <c r="H24" s="3">
        <v>5500</v>
      </c>
      <c r="I24" s="161">
        <v>103114</v>
      </c>
      <c r="J24" s="29">
        <v>534196</v>
      </c>
      <c r="K24" s="3">
        <v>0</v>
      </c>
      <c r="L24" s="3">
        <v>15488</v>
      </c>
      <c r="M24" s="3">
        <v>0</v>
      </c>
      <c r="N24" s="30">
        <v>79740</v>
      </c>
      <c r="O24" s="33"/>
    </row>
    <row r="25" spans="1:15" ht="27" customHeight="1">
      <c r="A25" s="31" t="s">
        <v>32</v>
      </c>
      <c r="B25" s="32">
        <v>89860</v>
      </c>
      <c r="C25" s="3">
        <v>13097</v>
      </c>
      <c r="D25" s="3">
        <v>34723</v>
      </c>
      <c r="E25" s="3">
        <v>5292</v>
      </c>
      <c r="F25" s="3">
        <v>36748</v>
      </c>
      <c r="G25" s="29">
        <v>6958</v>
      </c>
      <c r="H25" s="3">
        <v>1090</v>
      </c>
      <c r="I25" s="161">
        <v>5868</v>
      </c>
      <c r="J25" s="29">
        <v>77662</v>
      </c>
      <c r="K25" s="3">
        <v>0</v>
      </c>
      <c r="L25" s="3">
        <v>1210</v>
      </c>
      <c r="M25" s="3">
        <v>0</v>
      </c>
      <c r="N25" s="30">
        <v>0</v>
      </c>
      <c r="O25" s="33"/>
    </row>
    <row r="26" spans="1:15" ht="27" customHeight="1">
      <c r="A26" s="40" t="s">
        <v>33</v>
      </c>
      <c r="B26" s="41">
        <v>73024</v>
      </c>
      <c r="C26" s="42">
        <v>6570</v>
      </c>
      <c r="D26" s="42">
        <v>44182</v>
      </c>
      <c r="E26" s="42">
        <v>0</v>
      </c>
      <c r="F26" s="198">
        <v>22272</v>
      </c>
      <c r="G26" s="43">
        <v>14176</v>
      </c>
      <c r="H26" s="42">
        <v>1908</v>
      </c>
      <c r="I26" s="165">
        <v>12268</v>
      </c>
      <c r="J26" s="43">
        <v>454703</v>
      </c>
      <c r="K26" s="42">
        <v>0</v>
      </c>
      <c r="L26" s="42">
        <v>35388</v>
      </c>
      <c r="M26" s="42">
        <v>351</v>
      </c>
      <c r="N26" s="44">
        <v>306000</v>
      </c>
      <c r="O26" s="33"/>
    </row>
    <row r="27" spans="1:15" ht="27" customHeight="1">
      <c r="A27" s="31" t="s">
        <v>34</v>
      </c>
      <c r="B27" s="32">
        <v>111857</v>
      </c>
      <c r="C27" s="3">
        <v>0</v>
      </c>
      <c r="D27" s="3">
        <v>92389</v>
      </c>
      <c r="E27" s="3">
        <v>1887</v>
      </c>
      <c r="F27" s="3">
        <v>17581</v>
      </c>
      <c r="G27" s="29">
        <v>12373</v>
      </c>
      <c r="H27" s="3">
        <v>6516</v>
      </c>
      <c r="I27" s="161">
        <v>5857</v>
      </c>
      <c r="J27" s="29">
        <v>382346</v>
      </c>
      <c r="K27" s="3">
        <v>0</v>
      </c>
      <c r="L27" s="3">
        <v>0</v>
      </c>
      <c r="M27" s="3">
        <v>0</v>
      </c>
      <c r="N27" s="30">
        <v>247111</v>
      </c>
      <c r="O27" s="33"/>
    </row>
    <row r="28" spans="1:15" ht="27" customHeight="1">
      <c r="A28" s="31" t="s">
        <v>35</v>
      </c>
      <c r="B28" s="32">
        <v>152261</v>
      </c>
      <c r="C28" s="3">
        <v>26516</v>
      </c>
      <c r="D28" s="3">
        <v>99285</v>
      </c>
      <c r="E28" s="3">
        <v>9036</v>
      </c>
      <c r="F28" s="3">
        <v>17424</v>
      </c>
      <c r="G28" s="29">
        <v>9893</v>
      </c>
      <c r="H28" s="3">
        <v>3560</v>
      </c>
      <c r="I28" s="161">
        <v>6333</v>
      </c>
      <c r="J28" s="29">
        <v>553397</v>
      </c>
      <c r="K28" s="3">
        <v>0</v>
      </c>
      <c r="L28" s="3">
        <v>82395</v>
      </c>
      <c r="M28" s="3">
        <v>9078</v>
      </c>
      <c r="N28" s="30">
        <v>130328</v>
      </c>
      <c r="O28" s="33"/>
    </row>
    <row r="29" spans="1:15" ht="27" customHeight="1">
      <c r="A29" s="52" t="s">
        <v>36</v>
      </c>
      <c r="B29" s="33">
        <v>66666</v>
      </c>
      <c r="C29" s="70">
        <v>0</v>
      </c>
      <c r="D29" s="70">
        <v>47176</v>
      </c>
      <c r="E29" s="70">
        <v>4680</v>
      </c>
      <c r="F29" s="198">
        <v>14810</v>
      </c>
      <c r="G29" s="51">
        <v>6449</v>
      </c>
      <c r="H29" s="70">
        <v>2919</v>
      </c>
      <c r="I29" s="167">
        <v>3530</v>
      </c>
      <c r="J29" s="51">
        <v>312943</v>
      </c>
      <c r="K29" s="70">
        <v>0</v>
      </c>
      <c r="L29" s="70">
        <v>0</v>
      </c>
      <c r="M29" s="70">
        <v>0</v>
      </c>
      <c r="N29" s="71">
        <v>25691</v>
      </c>
      <c r="O29" s="33"/>
    </row>
    <row r="30" spans="1:15" ht="27" customHeight="1">
      <c r="A30" s="113" t="s">
        <v>37</v>
      </c>
      <c r="B30" s="117">
        <v>151380</v>
      </c>
      <c r="C30" s="115">
        <v>0</v>
      </c>
      <c r="D30" s="115">
        <v>124790</v>
      </c>
      <c r="E30" s="115">
        <v>20647</v>
      </c>
      <c r="F30" s="3">
        <v>5943</v>
      </c>
      <c r="G30" s="119">
        <v>6816</v>
      </c>
      <c r="H30" s="115">
        <v>3198</v>
      </c>
      <c r="I30" s="168">
        <v>3618</v>
      </c>
      <c r="J30" s="119">
        <v>239558</v>
      </c>
      <c r="K30" s="115">
        <v>0</v>
      </c>
      <c r="L30" s="115">
        <v>52</v>
      </c>
      <c r="M30" s="115">
        <v>0</v>
      </c>
      <c r="N30" s="116">
        <v>81473</v>
      </c>
      <c r="O30" s="33"/>
    </row>
    <row r="31" spans="1:15" ht="27" customHeight="1">
      <c r="A31" s="31" t="s">
        <v>38</v>
      </c>
      <c r="B31" s="32">
        <v>79032</v>
      </c>
      <c r="C31" s="3">
        <v>0</v>
      </c>
      <c r="D31" s="3">
        <v>58141</v>
      </c>
      <c r="E31" s="3">
        <v>961</v>
      </c>
      <c r="F31" s="3">
        <v>19930</v>
      </c>
      <c r="G31" s="29">
        <v>6847</v>
      </c>
      <c r="H31" s="3">
        <v>1995</v>
      </c>
      <c r="I31" s="161">
        <v>4852</v>
      </c>
      <c r="J31" s="29">
        <v>183605</v>
      </c>
      <c r="K31" s="3">
        <v>0</v>
      </c>
      <c r="L31" s="3">
        <v>0</v>
      </c>
      <c r="M31" s="3">
        <v>0</v>
      </c>
      <c r="N31" s="30">
        <v>80314</v>
      </c>
      <c r="O31" s="33"/>
    </row>
    <row r="32" spans="1:15" ht="27" customHeight="1">
      <c r="A32" s="31" t="s">
        <v>133</v>
      </c>
      <c r="B32" s="32">
        <v>112832</v>
      </c>
      <c r="C32" s="3">
        <v>0</v>
      </c>
      <c r="D32" s="3">
        <v>52665</v>
      </c>
      <c r="E32" s="3">
        <v>13866</v>
      </c>
      <c r="F32" s="3">
        <v>46301</v>
      </c>
      <c r="G32" s="29">
        <v>6446</v>
      </c>
      <c r="H32" s="3">
        <v>5094</v>
      </c>
      <c r="I32" s="161">
        <v>1352</v>
      </c>
      <c r="J32" s="29">
        <v>116953</v>
      </c>
      <c r="K32" s="3">
        <v>0</v>
      </c>
      <c r="L32" s="3">
        <v>0</v>
      </c>
      <c r="M32" s="3">
        <v>0</v>
      </c>
      <c r="N32" s="30">
        <v>9381</v>
      </c>
      <c r="O32" s="33"/>
    </row>
    <row r="33" spans="1:15" ht="27" customHeight="1">
      <c r="A33" s="40" t="s">
        <v>134</v>
      </c>
      <c r="B33" s="41">
        <v>97091</v>
      </c>
      <c r="C33" s="42">
        <v>0</v>
      </c>
      <c r="D33" s="42">
        <v>51852</v>
      </c>
      <c r="E33" s="42">
        <v>32277</v>
      </c>
      <c r="F33" s="198">
        <v>12962</v>
      </c>
      <c r="G33" s="43">
        <v>14474</v>
      </c>
      <c r="H33" s="42">
        <v>5549</v>
      </c>
      <c r="I33" s="165">
        <v>8925</v>
      </c>
      <c r="J33" s="43">
        <v>492473</v>
      </c>
      <c r="K33" s="42">
        <v>0</v>
      </c>
      <c r="L33" s="42">
        <v>0</v>
      </c>
      <c r="M33" s="42">
        <v>0</v>
      </c>
      <c r="N33" s="44">
        <v>284894</v>
      </c>
      <c r="O33" s="33"/>
    </row>
    <row r="34" spans="1:15" ht="27" customHeight="1">
      <c r="A34" s="40" t="s">
        <v>135</v>
      </c>
      <c r="B34" s="41">
        <v>137870</v>
      </c>
      <c r="C34" s="42">
        <v>6463</v>
      </c>
      <c r="D34" s="42">
        <v>1322</v>
      </c>
      <c r="E34" s="42">
        <v>48943</v>
      </c>
      <c r="F34" s="197">
        <v>81142</v>
      </c>
      <c r="G34" s="43">
        <v>12322</v>
      </c>
      <c r="H34" s="42">
        <v>5077</v>
      </c>
      <c r="I34" s="165">
        <v>7245</v>
      </c>
      <c r="J34" s="43">
        <v>691371</v>
      </c>
      <c r="K34" s="42">
        <v>0</v>
      </c>
      <c r="L34" s="42">
        <v>115899</v>
      </c>
      <c r="M34" s="42">
        <v>0</v>
      </c>
      <c r="N34" s="44">
        <v>248181</v>
      </c>
      <c r="O34" s="33"/>
    </row>
    <row r="35" spans="1:15" ht="27" customHeight="1">
      <c r="A35" s="31" t="s">
        <v>39</v>
      </c>
      <c r="B35" s="32">
        <v>96615</v>
      </c>
      <c r="C35" s="3">
        <v>0</v>
      </c>
      <c r="D35" s="3">
        <v>80445</v>
      </c>
      <c r="E35" s="3">
        <v>4417</v>
      </c>
      <c r="F35" s="3">
        <v>11753</v>
      </c>
      <c r="G35" s="29">
        <v>5785</v>
      </c>
      <c r="H35" s="3">
        <v>2715</v>
      </c>
      <c r="I35" s="161">
        <v>3070</v>
      </c>
      <c r="J35" s="29">
        <v>127888</v>
      </c>
      <c r="K35" s="3">
        <v>0</v>
      </c>
      <c r="L35" s="3">
        <v>1646</v>
      </c>
      <c r="M35" s="3">
        <v>0</v>
      </c>
      <c r="N35" s="30">
        <v>12928</v>
      </c>
      <c r="O35" s="33"/>
    </row>
    <row r="36" spans="1:15" ht="27" customHeight="1" thickBot="1">
      <c r="A36" s="52" t="s">
        <v>40</v>
      </c>
      <c r="B36" s="33">
        <v>139211</v>
      </c>
      <c r="C36" s="70">
        <v>3710</v>
      </c>
      <c r="D36" s="70">
        <v>59129</v>
      </c>
      <c r="E36" s="70">
        <v>0</v>
      </c>
      <c r="F36" s="3">
        <v>76372</v>
      </c>
      <c r="G36" s="51">
        <v>6228</v>
      </c>
      <c r="H36" s="70">
        <v>3154</v>
      </c>
      <c r="I36" s="167">
        <v>3074</v>
      </c>
      <c r="J36" s="51">
        <v>182180</v>
      </c>
      <c r="K36" s="70">
        <v>0</v>
      </c>
      <c r="L36" s="70">
        <v>6651</v>
      </c>
      <c r="M36" s="70">
        <v>0</v>
      </c>
      <c r="N36" s="71">
        <v>27736</v>
      </c>
      <c r="O36" s="33"/>
    </row>
    <row r="37" spans="1:15" ht="27" customHeight="1" thickBot="1">
      <c r="A37" s="153" t="s">
        <v>41</v>
      </c>
      <c r="B37" s="154">
        <f>SUM(B8:B21)</f>
        <v>11006968</v>
      </c>
      <c r="C37" s="155">
        <f aca="true" t="shared" si="0" ref="C37:N37">SUM(C8:C21)</f>
        <v>862468</v>
      </c>
      <c r="D37" s="155">
        <f t="shared" si="0"/>
        <v>3836122</v>
      </c>
      <c r="E37" s="155">
        <f t="shared" si="0"/>
        <v>2036450</v>
      </c>
      <c r="F37" s="155">
        <f t="shared" si="0"/>
        <v>4271928</v>
      </c>
      <c r="G37" s="155">
        <f t="shared" si="0"/>
        <v>3200667</v>
      </c>
      <c r="H37" s="155">
        <f t="shared" si="0"/>
        <v>481801</v>
      </c>
      <c r="I37" s="169">
        <f t="shared" si="0"/>
        <v>2718866</v>
      </c>
      <c r="J37" s="155">
        <f t="shared" si="0"/>
        <v>47056142</v>
      </c>
      <c r="K37" s="155">
        <f t="shared" si="0"/>
        <v>14693337</v>
      </c>
      <c r="L37" s="155">
        <f t="shared" si="0"/>
        <v>3522622</v>
      </c>
      <c r="M37" s="155">
        <f t="shared" si="0"/>
        <v>2097</v>
      </c>
      <c r="N37" s="156">
        <f t="shared" si="0"/>
        <v>9637927</v>
      </c>
      <c r="O37" s="33"/>
    </row>
    <row r="38" spans="1:15" ht="27" customHeight="1" thickBot="1">
      <c r="A38" s="18" t="s">
        <v>142</v>
      </c>
      <c r="B38" s="36">
        <f aca="true" t="shared" si="1" ref="B38:N38">SUM(B22:B36)</f>
        <v>1785797</v>
      </c>
      <c r="C38" s="38">
        <f t="shared" si="1"/>
        <v>97266</v>
      </c>
      <c r="D38" s="38">
        <f t="shared" si="1"/>
        <v>1051706</v>
      </c>
      <c r="E38" s="38">
        <f t="shared" si="1"/>
        <v>159319</v>
      </c>
      <c r="F38" s="38">
        <f t="shared" si="1"/>
        <v>477506</v>
      </c>
      <c r="G38" s="38">
        <f t="shared" si="1"/>
        <v>243667</v>
      </c>
      <c r="H38" s="38">
        <f t="shared" si="1"/>
        <v>51445</v>
      </c>
      <c r="I38" s="160">
        <f t="shared" si="1"/>
        <v>192222</v>
      </c>
      <c r="J38" s="38">
        <f t="shared" si="1"/>
        <v>4730552</v>
      </c>
      <c r="K38" s="38">
        <f t="shared" si="1"/>
        <v>0</v>
      </c>
      <c r="L38" s="38">
        <f t="shared" si="1"/>
        <v>259404</v>
      </c>
      <c r="M38" s="38">
        <f t="shared" si="1"/>
        <v>9429</v>
      </c>
      <c r="N38" s="45">
        <f t="shared" si="1"/>
        <v>1614597</v>
      </c>
      <c r="O38" s="33"/>
    </row>
    <row r="39" spans="1:15" ht="27" customHeight="1" thickBot="1">
      <c r="A39" s="35" t="s">
        <v>42</v>
      </c>
      <c r="B39" s="36">
        <f aca="true" t="shared" si="2" ref="B39:N39">SUM(B8:B36)</f>
        <v>12792765</v>
      </c>
      <c r="C39" s="38">
        <f t="shared" si="2"/>
        <v>959734</v>
      </c>
      <c r="D39" s="38">
        <f t="shared" si="2"/>
        <v>4887828</v>
      </c>
      <c r="E39" s="38">
        <f t="shared" si="2"/>
        <v>2195769</v>
      </c>
      <c r="F39" s="38">
        <f t="shared" si="2"/>
        <v>4749434</v>
      </c>
      <c r="G39" s="38">
        <f t="shared" si="2"/>
        <v>3444334</v>
      </c>
      <c r="H39" s="38">
        <f t="shared" si="2"/>
        <v>533246</v>
      </c>
      <c r="I39" s="160">
        <f t="shared" si="2"/>
        <v>2911088</v>
      </c>
      <c r="J39" s="38">
        <f t="shared" si="2"/>
        <v>51786694</v>
      </c>
      <c r="K39" s="38">
        <f t="shared" si="2"/>
        <v>14693337</v>
      </c>
      <c r="L39" s="38">
        <f t="shared" si="2"/>
        <v>3782026</v>
      </c>
      <c r="M39" s="38">
        <f t="shared" si="2"/>
        <v>11526</v>
      </c>
      <c r="N39" s="45">
        <f t="shared" si="2"/>
        <v>11252524</v>
      </c>
      <c r="O39" s="33"/>
    </row>
  </sheetData>
  <printOptions/>
  <pageMargins left="0.5905511811023623" right="0.31496062992125984" top="0.7874015748031497" bottom="0.5118110236220472" header="0.5118110236220472" footer="0.5118110236220472"/>
  <pageSetup fitToHeight="1" fitToWidth="1" horizontalDpi="300" verticalDpi="300" orientation="landscape" paperSize="9" scale="53" r:id="rId1"/>
  <headerFooter alignWithMargins="0">
    <oddHeader>&amp;L&amp;24３　歳入の状況（２）</oddHeader>
  </headerFooter>
  <colBreaks count="1" manualBreakCount="1">
    <brk id="8" min="1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view="pageBreakPreview" zoomScale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6384" width="14.66015625" style="34" customWidth="1"/>
  </cols>
  <sheetData>
    <row r="1" ht="27" customHeight="1">
      <c r="A1" s="34" t="s">
        <v>58</v>
      </c>
    </row>
    <row r="2" spans="1:14" ht="27" customHeight="1" thickBot="1">
      <c r="A2" s="46"/>
      <c r="B2" s="46"/>
      <c r="C2" s="46"/>
      <c r="D2" s="46"/>
      <c r="E2" s="46"/>
      <c r="F2" s="46"/>
      <c r="G2" s="47"/>
      <c r="H2" s="46"/>
      <c r="I2" s="46"/>
      <c r="J2" s="46"/>
      <c r="K2" s="46"/>
      <c r="L2" s="46"/>
      <c r="M2" s="46"/>
      <c r="N2" s="47" t="s">
        <v>1</v>
      </c>
    </row>
    <row r="3" spans="1:15" ht="27" customHeight="1">
      <c r="A3" s="33"/>
      <c r="B3" s="203" t="s">
        <v>59</v>
      </c>
      <c r="C3" s="204" t="s">
        <v>60</v>
      </c>
      <c r="D3" s="204" t="s">
        <v>61</v>
      </c>
      <c r="E3" s="204" t="s">
        <v>62</v>
      </c>
      <c r="F3" s="204" t="s">
        <v>63</v>
      </c>
      <c r="G3" s="170"/>
      <c r="H3" s="171"/>
      <c r="I3" s="200"/>
      <c r="J3" s="200"/>
      <c r="K3" s="200"/>
      <c r="L3" s="200"/>
      <c r="M3" s="200"/>
      <c r="N3" s="177"/>
      <c r="O3" s="33"/>
    </row>
    <row r="4" spans="1:15" ht="27" customHeight="1">
      <c r="A4" s="33"/>
      <c r="B4" s="205"/>
      <c r="C4" s="206"/>
      <c r="D4" s="206"/>
      <c r="E4" s="206"/>
      <c r="F4" s="206"/>
      <c r="G4" s="184" t="s">
        <v>64</v>
      </c>
      <c r="H4" s="170"/>
      <c r="I4" s="170"/>
      <c r="J4" s="200"/>
      <c r="K4" s="200"/>
      <c r="L4" s="200"/>
      <c r="M4" s="200"/>
      <c r="N4" s="177"/>
      <c r="O4" s="33"/>
    </row>
    <row r="5" spans="1:15" ht="27" customHeight="1">
      <c r="A5" s="52" t="s">
        <v>139</v>
      </c>
      <c r="B5" s="207" t="s">
        <v>65</v>
      </c>
      <c r="C5" s="208" t="s">
        <v>66</v>
      </c>
      <c r="D5" s="208" t="s">
        <v>144</v>
      </c>
      <c r="E5" s="208" t="s">
        <v>145</v>
      </c>
      <c r="F5" s="208" t="s">
        <v>16</v>
      </c>
      <c r="G5" s="184" t="s">
        <v>67</v>
      </c>
      <c r="H5" s="208" t="s">
        <v>68</v>
      </c>
      <c r="I5" s="184" t="s">
        <v>69</v>
      </c>
      <c r="J5" s="183"/>
      <c r="K5" s="170"/>
      <c r="L5" s="170"/>
      <c r="M5" s="170"/>
      <c r="N5" s="178"/>
      <c r="O5" s="33"/>
    </row>
    <row r="6" spans="1:15" ht="27" customHeight="1">
      <c r="A6" s="33"/>
      <c r="B6" s="207" t="s">
        <v>57</v>
      </c>
      <c r="C6" s="206"/>
      <c r="D6" s="208"/>
      <c r="E6" s="208" t="s">
        <v>143</v>
      </c>
      <c r="F6" s="206"/>
      <c r="G6" s="184" t="s">
        <v>70</v>
      </c>
      <c r="H6" s="183"/>
      <c r="I6" s="184" t="s">
        <v>71</v>
      </c>
      <c r="J6" s="184" t="s">
        <v>54</v>
      </c>
      <c r="K6" s="211" t="s">
        <v>146</v>
      </c>
      <c r="L6" s="184" t="s">
        <v>148</v>
      </c>
      <c r="M6" s="184" t="s">
        <v>56</v>
      </c>
      <c r="N6" s="194" t="s">
        <v>65</v>
      </c>
      <c r="O6" s="33"/>
    </row>
    <row r="7" spans="1:15" ht="27" customHeight="1" thickBot="1">
      <c r="A7" s="36"/>
      <c r="B7" s="209"/>
      <c r="C7" s="210"/>
      <c r="D7" s="210"/>
      <c r="E7" s="210"/>
      <c r="F7" s="210"/>
      <c r="G7" s="179"/>
      <c r="H7" s="192"/>
      <c r="I7" s="192"/>
      <c r="J7" s="193" t="s">
        <v>14</v>
      </c>
      <c r="K7" s="212" t="s">
        <v>147</v>
      </c>
      <c r="L7" s="193" t="s">
        <v>44</v>
      </c>
      <c r="M7" s="193" t="s">
        <v>57</v>
      </c>
      <c r="N7" s="213" t="s">
        <v>57</v>
      </c>
      <c r="O7" s="33"/>
    </row>
    <row r="8" spans="1:15" ht="27" customHeight="1">
      <c r="A8" s="31" t="s">
        <v>18</v>
      </c>
      <c r="B8" s="54">
        <v>24724</v>
      </c>
      <c r="C8" s="3">
        <v>63917</v>
      </c>
      <c r="D8" s="3">
        <v>0</v>
      </c>
      <c r="E8" s="3">
        <v>691668</v>
      </c>
      <c r="F8" s="3">
        <v>2780451</v>
      </c>
      <c r="G8" s="29">
        <v>64132</v>
      </c>
      <c r="H8" s="29">
        <v>4799571</v>
      </c>
      <c r="I8" s="3">
        <v>2204750</v>
      </c>
      <c r="J8" s="3">
        <v>554260</v>
      </c>
      <c r="K8" s="3">
        <v>0</v>
      </c>
      <c r="L8" s="3">
        <v>0</v>
      </c>
      <c r="M8" s="3">
        <v>46877</v>
      </c>
      <c r="N8" s="30">
        <v>0</v>
      </c>
      <c r="O8" s="33"/>
    </row>
    <row r="9" spans="1:15" ht="27" customHeight="1">
      <c r="A9" s="31" t="s">
        <v>19</v>
      </c>
      <c r="B9" s="54">
        <v>44744</v>
      </c>
      <c r="C9" s="3">
        <v>30058</v>
      </c>
      <c r="D9" s="3">
        <v>0</v>
      </c>
      <c r="E9" s="3">
        <v>501721</v>
      </c>
      <c r="F9" s="3">
        <v>3092485</v>
      </c>
      <c r="G9" s="29">
        <v>0</v>
      </c>
      <c r="H9" s="29">
        <v>4763044</v>
      </c>
      <c r="I9" s="3">
        <v>3031544</v>
      </c>
      <c r="J9" s="3">
        <v>245621</v>
      </c>
      <c r="K9" s="3">
        <v>507364</v>
      </c>
      <c r="L9" s="3">
        <v>659768</v>
      </c>
      <c r="M9" s="3">
        <v>127100</v>
      </c>
      <c r="N9" s="30">
        <v>8887</v>
      </c>
      <c r="O9" s="33"/>
    </row>
    <row r="10" spans="1:15" ht="27" customHeight="1">
      <c r="A10" s="31" t="s">
        <v>20</v>
      </c>
      <c r="B10" s="54">
        <v>9387</v>
      </c>
      <c r="C10" s="3">
        <v>47164</v>
      </c>
      <c r="D10" s="3">
        <v>0</v>
      </c>
      <c r="E10" s="3">
        <v>131604</v>
      </c>
      <c r="F10" s="3">
        <v>1407161</v>
      </c>
      <c r="G10" s="29">
        <v>50094</v>
      </c>
      <c r="H10" s="29">
        <v>2321324</v>
      </c>
      <c r="I10" s="3">
        <v>1478803</v>
      </c>
      <c r="J10" s="3">
        <v>131710</v>
      </c>
      <c r="K10" s="3">
        <v>193341</v>
      </c>
      <c r="L10" s="3">
        <v>253456</v>
      </c>
      <c r="M10" s="3">
        <v>298514</v>
      </c>
      <c r="N10" s="30">
        <v>0</v>
      </c>
      <c r="O10" s="33"/>
    </row>
    <row r="11" spans="1:15" ht="27" customHeight="1">
      <c r="A11" s="31" t="s">
        <v>21</v>
      </c>
      <c r="B11" s="54">
        <v>11799</v>
      </c>
      <c r="C11" s="3">
        <v>61801</v>
      </c>
      <c r="D11" s="3">
        <v>0</v>
      </c>
      <c r="E11" s="3">
        <v>104363</v>
      </c>
      <c r="F11" s="3">
        <v>1842398</v>
      </c>
      <c r="G11" s="29">
        <v>213</v>
      </c>
      <c r="H11" s="29">
        <v>3089049</v>
      </c>
      <c r="I11" s="3">
        <v>1606224</v>
      </c>
      <c r="J11" s="3">
        <v>183036</v>
      </c>
      <c r="K11" s="3">
        <v>284083</v>
      </c>
      <c r="L11" s="3">
        <v>332450</v>
      </c>
      <c r="M11" s="3">
        <v>265235</v>
      </c>
      <c r="N11" s="30">
        <v>21122</v>
      </c>
      <c r="O11" s="33"/>
    </row>
    <row r="12" spans="1:15" ht="27" customHeight="1">
      <c r="A12" s="31" t="s">
        <v>22</v>
      </c>
      <c r="B12" s="54">
        <v>2404</v>
      </c>
      <c r="C12" s="3">
        <v>53015</v>
      </c>
      <c r="D12" s="3">
        <v>0</v>
      </c>
      <c r="E12" s="3">
        <v>194335</v>
      </c>
      <c r="F12" s="3">
        <v>1247231</v>
      </c>
      <c r="G12" s="29">
        <v>0</v>
      </c>
      <c r="H12" s="29">
        <v>2021883</v>
      </c>
      <c r="I12" s="3">
        <v>1185754</v>
      </c>
      <c r="J12" s="3">
        <v>162125</v>
      </c>
      <c r="K12" s="3">
        <v>0</v>
      </c>
      <c r="L12" s="3">
        <v>0</v>
      </c>
      <c r="M12" s="3">
        <v>34821</v>
      </c>
      <c r="N12" s="30">
        <v>0</v>
      </c>
      <c r="O12" s="33"/>
    </row>
    <row r="13" spans="1:15" ht="27" customHeight="1">
      <c r="A13" s="31" t="s">
        <v>23</v>
      </c>
      <c r="B13" s="54">
        <v>1425</v>
      </c>
      <c r="C13" s="3">
        <v>81267</v>
      </c>
      <c r="D13" s="3">
        <v>0</v>
      </c>
      <c r="E13" s="3">
        <v>92950</v>
      </c>
      <c r="F13" s="3">
        <v>1921125</v>
      </c>
      <c r="G13" s="29">
        <v>0</v>
      </c>
      <c r="H13" s="29">
        <v>3005766</v>
      </c>
      <c r="I13" s="3">
        <v>1797917</v>
      </c>
      <c r="J13" s="3">
        <v>359841</v>
      </c>
      <c r="K13" s="3">
        <v>248047</v>
      </c>
      <c r="L13" s="3">
        <v>468999</v>
      </c>
      <c r="M13" s="3">
        <v>121610</v>
      </c>
      <c r="N13" s="30">
        <v>0</v>
      </c>
      <c r="O13" s="33"/>
    </row>
    <row r="14" spans="1:15" ht="27" customHeight="1">
      <c r="A14" s="31" t="s">
        <v>24</v>
      </c>
      <c r="B14" s="54">
        <v>32901</v>
      </c>
      <c r="C14" s="3">
        <v>23329</v>
      </c>
      <c r="D14" s="3">
        <v>0</v>
      </c>
      <c r="E14" s="3">
        <v>15753</v>
      </c>
      <c r="F14" s="3">
        <v>776774</v>
      </c>
      <c r="G14" s="29">
        <v>0</v>
      </c>
      <c r="H14" s="29">
        <v>1080847</v>
      </c>
      <c r="I14" s="3">
        <v>673176</v>
      </c>
      <c r="J14" s="3">
        <v>429</v>
      </c>
      <c r="K14" s="3">
        <v>134601</v>
      </c>
      <c r="L14" s="3">
        <v>155258</v>
      </c>
      <c r="M14" s="3">
        <v>24608</v>
      </c>
      <c r="N14" s="30">
        <v>0</v>
      </c>
      <c r="O14" s="33"/>
    </row>
    <row r="15" spans="1:15" ht="27" customHeight="1">
      <c r="A15" s="31" t="s">
        <v>25</v>
      </c>
      <c r="B15" s="54">
        <v>0</v>
      </c>
      <c r="C15" s="3">
        <v>7076</v>
      </c>
      <c r="D15" s="3">
        <v>0</v>
      </c>
      <c r="E15" s="3">
        <v>0</v>
      </c>
      <c r="F15" s="3">
        <v>253252</v>
      </c>
      <c r="G15" s="29">
        <v>0</v>
      </c>
      <c r="H15" s="29">
        <v>781071</v>
      </c>
      <c r="I15" s="3">
        <v>507573</v>
      </c>
      <c r="J15" s="3">
        <v>59417</v>
      </c>
      <c r="K15" s="3">
        <v>0</v>
      </c>
      <c r="L15" s="3">
        <v>33899</v>
      </c>
      <c r="M15" s="3">
        <v>92031</v>
      </c>
      <c r="N15" s="30">
        <v>0</v>
      </c>
      <c r="O15" s="33"/>
    </row>
    <row r="16" spans="1:15" ht="27" customHeight="1">
      <c r="A16" s="31" t="s">
        <v>26</v>
      </c>
      <c r="B16" s="54">
        <v>0</v>
      </c>
      <c r="C16" s="3">
        <v>22560</v>
      </c>
      <c r="D16" s="3">
        <v>0</v>
      </c>
      <c r="E16" s="3">
        <v>270261</v>
      </c>
      <c r="F16" s="3">
        <v>337667</v>
      </c>
      <c r="G16" s="29">
        <v>0</v>
      </c>
      <c r="H16" s="29">
        <v>725663</v>
      </c>
      <c r="I16" s="3">
        <v>318820</v>
      </c>
      <c r="J16" s="3">
        <v>38719</v>
      </c>
      <c r="K16" s="3">
        <v>0</v>
      </c>
      <c r="L16" s="3">
        <v>0</v>
      </c>
      <c r="M16" s="3">
        <v>9130</v>
      </c>
      <c r="N16" s="30">
        <v>3497</v>
      </c>
      <c r="O16" s="33"/>
    </row>
    <row r="17" spans="1:15" ht="27" customHeight="1">
      <c r="A17" s="31" t="s">
        <v>27</v>
      </c>
      <c r="B17" s="54">
        <v>3370</v>
      </c>
      <c r="C17" s="3">
        <v>9313</v>
      </c>
      <c r="D17" s="3">
        <v>0</v>
      </c>
      <c r="E17" s="3">
        <v>0</v>
      </c>
      <c r="F17" s="3">
        <v>315451</v>
      </c>
      <c r="G17" s="29">
        <v>0</v>
      </c>
      <c r="H17" s="29">
        <v>746915</v>
      </c>
      <c r="I17" s="3">
        <v>584643</v>
      </c>
      <c r="J17" s="3">
        <v>652</v>
      </c>
      <c r="K17" s="3">
        <v>36316</v>
      </c>
      <c r="L17" s="3">
        <v>47318</v>
      </c>
      <c r="M17" s="3">
        <v>354665</v>
      </c>
      <c r="N17" s="30">
        <v>0</v>
      </c>
      <c r="O17" s="33"/>
    </row>
    <row r="18" spans="1:15" ht="27" customHeight="1">
      <c r="A18" s="31" t="s">
        <v>28</v>
      </c>
      <c r="B18" s="54">
        <v>32670</v>
      </c>
      <c r="C18" s="3">
        <v>7765</v>
      </c>
      <c r="D18" s="3">
        <v>0</v>
      </c>
      <c r="E18" s="3">
        <v>0</v>
      </c>
      <c r="F18" s="3">
        <v>340627</v>
      </c>
      <c r="G18" s="29">
        <v>0</v>
      </c>
      <c r="H18" s="29">
        <v>869603</v>
      </c>
      <c r="I18" s="3">
        <v>656409</v>
      </c>
      <c r="J18" s="3">
        <v>16313</v>
      </c>
      <c r="K18" s="3">
        <v>0</v>
      </c>
      <c r="L18" s="3">
        <v>0</v>
      </c>
      <c r="M18" s="3">
        <v>256237</v>
      </c>
      <c r="N18" s="30">
        <v>33250</v>
      </c>
      <c r="O18" s="33"/>
    </row>
    <row r="19" spans="1:15" ht="27" customHeight="1">
      <c r="A19" s="85" t="s">
        <v>118</v>
      </c>
      <c r="B19" s="109">
        <v>63586</v>
      </c>
      <c r="C19" s="102">
        <v>63726</v>
      </c>
      <c r="D19" s="102">
        <v>0</v>
      </c>
      <c r="E19" s="102">
        <v>0</v>
      </c>
      <c r="F19" s="102">
        <v>446600</v>
      </c>
      <c r="G19" s="103">
        <v>0</v>
      </c>
      <c r="H19" s="103">
        <v>783999</v>
      </c>
      <c r="I19" s="102">
        <v>293470</v>
      </c>
      <c r="J19" s="102">
        <v>20818</v>
      </c>
      <c r="K19" s="102">
        <v>0</v>
      </c>
      <c r="L19" s="102">
        <v>0</v>
      </c>
      <c r="M19" s="102">
        <v>0</v>
      </c>
      <c r="N19" s="104">
        <v>0</v>
      </c>
      <c r="O19" s="33"/>
    </row>
    <row r="20" spans="1:15" ht="27" customHeight="1">
      <c r="A20" s="86" t="s">
        <v>119</v>
      </c>
      <c r="B20" s="111">
        <v>0</v>
      </c>
      <c r="C20" s="106">
        <v>24322</v>
      </c>
      <c r="D20" s="106">
        <v>0</v>
      </c>
      <c r="E20" s="106">
        <v>12100</v>
      </c>
      <c r="F20" s="106">
        <v>640771</v>
      </c>
      <c r="G20" s="107">
        <v>0</v>
      </c>
      <c r="H20" s="107">
        <v>1042399</v>
      </c>
      <c r="I20" s="106">
        <v>554101</v>
      </c>
      <c r="J20" s="106">
        <v>0</v>
      </c>
      <c r="K20" s="106">
        <v>108804</v>
      </c>
      <c r="L20" s="106">
        <v>110549</v>
      </c>
      <c r="M20" s="106">
        <v>5109</v>
      </c>
      <c r="N20" s="108">
        <v>10564</v>
      </c>
      <c r="O20" s="33"/>
    </row>
    <row r="21" spans="1:15" ht="27" customHeight="1" thickBot="1">
      <c r="A21" s="87" t="s">
        <v>121</v>
      </c>
      <c r="B21" s="56">
        <v>53039</v>
      </c>
      <c r="C21" s="37">
        <v>36249</v>
      </c>
      <c r="D21" s="37">
        <v>0</v>
      </c>
      <c r="E21" s="37">
        <v>280324</v>
      </c>
      <c r="F21" s="37">
        <v>691476</v>
      </c>
      <c r="G21" s="38">
        <v>4346</v>
      </c>
      <c r="H21" s="38">
        <v>2440734</v>
      </c>
      <c r="I21" s="37">
        <v>1334427</v>
      </c>
      <c r="J21" s="37">
        <v>126889</v>
      </c>
      <c r="K21" s="37">
        <v>202091</v>
      </c>
      <c r="L21" s="37">
        <v>498216</v>
      </c>
      <c r="M21" s="37">
        <v>172477</v>
      </c>
      <c r="N21" s="39">
        <v>22315</v>
      </c>
      <c r="O21" s="33"/>
    </row>
    <row r="22" spans="1:15" ht="27" customHeight="1">
      <c r="A22" s="40" t="s">
        <v>29</v>
      </c>
      <c r="B22" s="57">
        <v>0</v>
      </c>
      <c r="C22" s="42">
        <v>3804</v>
      </c>
      <c r="D22" s="42">
        <v>0</v>
      </c>
      <c r="E22" s="42">
        <v>32802</v>
      </c>
      <c r="F22" s="42">
        <v>42010</v>
      </c>
      <c r="G22" s="43">
        <v>0</v>
      </c>
      <c r="H22" s="43">
        <v>113334</v>
      </c>
      <c r="I22" s="42">
        <v>70301</v>
      </c>
      <c r="J22" s="42">
        <v>222</v>
      </c>
      <c r="K22" s="42">
        <v>4142</v>
      </c>
      <c r="L22" s="42">
        <v>13505</v>
      </c>
      <c r="M22" s="42">
        <v>0</v>
      </c>
      <c r="N22" s="44">
        <v>0</v>
      </c>
      <c r="O22" s="33"/>
    </row>
    <row r="23" spans="1:15" ht="27" customHeight="1">
      <c r="A23" s="72" t="s">
        <v>30</v>
      </c>
      <c r="B23" s="77">
        <v>0</v>
      </c>
      <c r="C23" s="74">
        <v>8360</v>
      </c>
      <c r="D23" s="74">
        <v>0</v>
      </c>
      <c r="E23" s="74">
        <v>107360</v>
      </c>
      <c r="F23" s="74">
        <v>105446</v>
      </c>
      <c r="G23" s="75">
        <v>0</v>
      </c>
      <c r="H23" s="75">
        <v>403396</v>
      </c>
      <c r="I23" s="74">
        <v>244334</v>
      </c>
      <c r="J23" s="74">
        <v>115</v>
      </c>
      <c r="K23" s="74">
        <v>128182</v>
      </c>
      <c r="L23" s="74">
        <v>47651</v>
      </c>
      <c r="M23" s="74">
        <v>35652</v>
      </c>
      <c r="N23" s="76">
        <v>0</v>
      </c>
      <c r="O23" s="33"/>
    </row>
    <row r="24" spans="1:15" ht="27" customHeight="1">
      <c r="A24" s="31" t="s">
        <v>31</v>
      </c>
      <c r="B24" s="54">
        <v>0</v>
      </c>
      <c r="C24" s="3">
        <v>25391</v>
      </c>
      <c r="D24" s="3">
        <v>0</v>
      </c>
      <c r="E24" s="3">
        <v>104989</v>
      </c>
      <c r="F24" s="3">
        <v>308588</v>
      </c>
      <c r="G24" s="29">
        <v>0</v>
      </c>
      <c r="H24" s="29">
        <v>514664</v>
      </c>
      <c r="I24" s="3">
        <v>225518</v>
      </c>
      <c r="J24" s="3">
        <v>7744</v>
      </c>
      <c r="K24" s="3">
        <v>60922</v>
      </c>
      <c r="L24" s="3">
        <v>93883</v>
      </c>
      <c r="M24" s="3">
        <v>14915</v>
      </c>
      <c r="N24" s="30">
        <v>0</v>
      </c>
      <c r="O24" s="33"/>
    </row>
    <row r="25" spans="1:15" ht="27" customHeight="1">
      <c r="A25" s="31" t="s">
        <v>32</v>
      </c>
      <c r="B25" s="54">
        <v>447</v>
      </c>
      <c r="C25" s="3">
        <v>7191</v>
      </c>
      <c r="D25" s="3">
        <v>0</v>
      </c>
      <c r="E25" s="3">
        <v>0</v>
      </c>
      <c r="F25" s="3">
        <v>68814</v>
      </c>
      <c r="G25" s="29">
        <v>0</v>
      </c>
      <c r="H25" s="29">
        <v>104202</v>
      </c>
      <c r="I25" s="3">
        <v>51993</v>
      </c>
      <c r="J25" s="3">
        <v>1047</v>
      </c>
      <c r="K25" s="3">
        <v>5765</v>
      </c>
      <c r="L25" s="3">
        <v>20103</v>
      </c>
      <c r="M25" s="3">
        <v>0</v>
      </c>
      <c r="N25" s="30">
        <v>0</v>
      </c>
      <c r="O25" s="33"/>
    </row>
    <row r="26" spans="1:15" ht="27" customHeight="1">
      <c r="A26" s="40" t="s">
        <v>33</v>
      </c>
      <c r="B26" s="57">
        <v>0</v>
      </c>
      <c r="C26" s="42">
        <v>4194</v>
      </c>
      <c r="D26" s="42">
        <v>0</v>
      </c>
      <c r="E26" s="42">
        <v>0</v>
      </c>
      <c r="F26" s="42">
        <v>108770</v>
      </c>
      <c r="G26" s="43">
        <v>0</v>
      </c>
      <c r="H26" s="43">
        <v>215331</v>
      </c>
      <c r="I26" s="42">
        <v>162890</v>
      </c>
      <c r="J26" s="42">
        <v>35287</v>
      </c>
      <c r="K26" s="42">
        <v>0</v>
      </c>
      <c r="L26" s="42">
        <v>33908</v>
      </c>
      <c r="M26" s="42">
        <v>23708</v>
      </c>
      <c r="N26" s="44">
        <v>0</v>
      </c>
      <c r="O26" s="33"/>
    </row>
    <row r="27" spans="1:15" ht="27" customHeight="1">
      <c r="A27" s="31" t="s">
        <v>34</v>
      </c>
      <c r="B27" s="54">
        <v>0</v>
      </c>
      <c r="C27" s="3">
        <v>21668</v>
      </c>
      <c r="D27" s="3">
        <v>0</v>
      </c>
      <c r="E27" s="3">
        <v>0</v>
      </c>
      <c r="F27" s="3">
        <v>113567</v>
      </c>
      <c r="G27" s="29">
        <v>0</v>
      </c>
      <c r="H27" s="29">
        <v>326739</v>
      </c>
      <c r="I27" s="3">
        <v>152940</v>
      </c>
      <c r="J27" s="3">
        <v>0</v>
      </c>
      <c r="K27" s="3">
        <v>0</v>
      </c>
      <c r="L27" s="3">
        <v>0</v>
      </c>
      <c r="M27" s="3">
        <v>14904</v>
      </c>
      <c r="N27" s="30">
        <v>0</v>
      </c>
      <c r="O27" s="33"/>
    </row>
    <row r="28" spans="1:15" ht="27" customHeight="1">
      <c r="A28" s="31" t="s">
        <v>35</v>
      </c>
      <c r="B28" s="54">
        <v>0</v>
      </c>
      <c r="C28" s="3">
        <v>11743</v>
      </c>
      <c r="D28" s="3">
        <v>147054</v>
      </c>
      <c r="E28" s="3">
        <v>81763</v>
      </c>
      <c r="F28" s="3">
        <v>91036</v>
      </c>
      <c r="G28" s="29">
        <v>0</v>
      </c>
      <c r="H28" s="29">
        <v>425541</v>
      </c>
      <c r="I28" s="3">
        <v>206939</v>
      </c>
      <c r="J28" s="3">
        <v>49889</v>
      </c>
      <c r="K28" s="3">
        <v>0</v>
      </c>
      <c r="L28" s="3">
        <v>0</v>
      </c>
      <c r="M28" s="3">
        <v>18028</v>
      </c>
      <c r="N28" s="30">
        <v>0</v>
      </c>
      <c r="O28" s="33"/>
    </row>
    <row r="29" spans="1:15" ht="27" customHeight="1">
      <c r="A29" s="52" t="s">
        <v>36</v>
      </c>
      <c r="B29" s="69">
        <v>118272</v>
      </c>
      <c r="C29" s="70">
        <v>3300</v>
      </c>
      <c r="D29" s="70">
        <v>0</v>
      </c>
      <c r="E29" s="70">
        <v>71852</v>
      </c>
      <c r="F29" s="70">
        <v>93828</v>
      </c>
      <c r="G29" s="51">
        <v>0</v>
      </c>
      <c r="H29" s="51">
        <v>398431</v>
      </c>
      <c r="I29" s="70">
        <v>249119</v>
      </c>
      <c r="J29" s="70">
        <v>0</v>
      </c>
      <c r="K29" s="70">
        <v>0</v>
      </c>
      <c r="L29" s="70">
        <v>0</v>
      </c>
      <c r="M29" s="70">
        <v>110670</v>
      </c>
      <c r="N29" s="71">
        <v>0</v>
      </c>
      <c r="O29" s="33"/>
    </row>
    <row r="30" spans="1:15" ht="27" customHeight="1">
      <c r="A30" s="113" t="s">
        <v>37</v>
      </c>
      <c r="B30" s="114">
        <v>0</v>
      </c>
      <c r="C30" s="115">
        <v>4807</v>
      </c>
      <c r="D30" s="115">
        <v>0</v>
      </c>
      <c r="E30" s="115">
        <v>18717</v>
      </c>
      <c r="F30" s="115">
        <v>134509</v>
      </c>
      <c r="G30" s="119">
        <v>532</v>
      </c>
      <c r="H30" s="119">
        <v>199195</v>
      </c>
      <c r="I30" s="115">
        <v>105217</v>
      </c>
      <c r="J30" s="115">
        <v>26</v>
      </c>
      <c r="K30" s="115">
        <v>22923</v>
      </c>
      <c r="L30" s="115">
        <v>36272</v>
      </c>
      <c r="M30" s="115">
        <v>1392</v>
      </c>
      <c r="N30" s="116">
        <v>0</v>
      </c>
      <c r="O30" s="33"/>
    </row>
    <row r="31" spans="1:15" ht="27" customHeight="1">
      <c r="A31" s="31" t="s">
        <v>38</v>
      </c>
      <c r="B31" s="54">
        <v>2176</v>
      </c>
      <c r="C31" s="3">
        <v>3263</v>
      </c>
      <c r="D31" s="3">
        <v>0</v>
      </c>
      <c r="E31" s="3">
        <v>31778</v>
      </c>
      <c r="F31" s="3">
        <v>66074</v>
      </c>
      <c r="G31" s="29">
        <v>0</v>
      </c>
      <c r="H31" s="29">
        <v>143580</v>
      </c>
      <c r="I31" s="3">
        <v>78809</v>
      </c>
      <c r="J31" s="3">
        <v>0</v>
      </c>
      <c r="K31" s="3">
        <v>13907</v>
      </c>
      <c r="L31" s="3">
        <v>19716</v>
      </c>
      <c r="M31" s="3">
        <v>5700</v>
      </c>
      <c r="N31" s="30">
        <v>0</v>
      </c>
      <c r="O31" s="33"/>
    </row>
    <row r="32" spans="1:15" ht="27" customHeight="1">
      <c r="A32" s="31" t="s">
        <v>133</v>
      </c>
      <c r="B32" s="54">
        <v>1647</v>
      </c>
      <c r="C32" s="3">
        <v>3852</v>
      </c>
      <c r="D32" s="3">
        <v>0</v>
      </c>
      <c r="E32" s="3">
        <v>22000</v>
      </c>
      <c r="F32" s="3">
        <v>80073</v>
      </c>
      <c r="G32" s="29">
        <v>0</v>
      </c>
      <c r="H32" s="29">
        <v>448785</v>
      </c>
      <c r="I32" s="3">
        <v>249501</v>
      </c>
      <c r="J32" s="3">
        <v>0</v>
      </c>
      <c r="K32" s="3">
        <v>0</v>
      </c>
      <c r="L32" s="3">
        <v>0</v>
      </c>
      <c r="M32" s="3">
        <v>114205</v>
      </c>
      <c r="N32" s="30">
        <v>38585</v>
      </c>
      <c r="O32" s="33"/>
    </row>
    <row r="33" spans="1:15" ht="27" customHeight="1">
      <c r="A33" s="40" t="s">
        <v>134</v>
      </c>
      <c r="B33" s="57">
        <v>24462</v>
      </c>
      <c r="C33" s="42">
        <v>5065</v>
      </c>
      <c r="D33" s="42">
        <v>0</v>
      </c>
      <c r="E33" s="42">
        <v>38610</v>
      </c>
      <c r="F33" s="42">
        <v>139442</v>
      </c>
      <c r="G33" s="43">
        <v>0</v>
      </c>
      <c r="H33" s="43">
        <v>518113</v>
      </c>
      <c r="I33" s="42">
        <v>306213</v>
      </c>
      <c r="J33" s="42">
        <v>0</v>
      </c>
      <c r="K33" s="42">
        <v>47585</v>
      </c>
      <c r="L33" s="42">
        <v>25080</v>
      </c>
      <c r="M33" s="42">
        <v>105651</v>
      </c>
      <c r="N33" s="44">
        <v>541</v>
      </c>
      <c r="O33" s="33"/>
    </row>
    <row r="34" spans="1:15" ht="27" customHeight="1">
      <c r="A34" s="72" t="s">
        <v>136</v>
      </c>
      <c r="B34" s="77">
        <v>35706</v>
      </c>
      <c r="C34" s="74">
        <v>85878</v>
      </c>
      <c r="D34" s="74">
        <v>0</v>
      </c>
      <c r="E34" s="74">
        <v>0</v>
      </c>
      <c r="F34" s="74">
        <v>205707</v>
      </c>
      <c r="G34" s="75">
        <v>0</v>
      </c>
      <c r="H34" s="75">
        <v>678744</v>
      </c>
      <c r="I34" s="74">
        <v>370879</v>
      </c>
      <c r="J34" s="74">
        <v>57938</v>
      </c>
      <c r="K34" s="74">
        <v>53818</v>
      </c>
      <c r="L34" s="74">
        <v>33439</v>
      </c>
      <c r="M34" s="74">
        <v>55252</v>
      </c>
      <c r="N34" s="76">
        <v>0</v>
      </c>
      <c r="O34" s="33"/>
    </row>
    <row r="35" spans="1:15" ht="27" customHeight="1">
      <c r="A35" s="31" t="s">
        <v>39</v>
      </c>
      <c r="B35" s="54">
        <v>1858</v>
      </c>
      <c r="C35" s="3">
        <v>3430</v>
      </c>
      <c r="D35" s="3">
        <v>0</v>
      </c>
      <c r="E35" s="3">
        <v>2750</v>
      </c>
      <c r="F35" s="3">
        <v>105276</v>
      </c>
      <c r="G35" s="29">
        <v>0</v>
      </c>
      <c r="H35" s="29">
        <v>304043</v>
      </c>
      <c r="I35" s="3">
        <v>204675</v>
      </c>
      <c r="J35" s="3">
        <v>823</v>
      </c>
      <c r="K35" s="3">
        <v>26801</v>
      </c>
      <c r="L35" s="3">
        <v>18757</v>
      </c>
      <c r="M35" s="3">
        <v>118793</v>
      </c>
      <c r="N35" s="30">
        <v>8213</v>
      </c>
      <c r="O35" s="33"/>
    </row>
    <row r="36" spans="1:15" ht="27" customHeight="1" thickBot="1">
      <c r="A36" s="52" t="s">
        <v>40</v>
      </c>
      <c r="B36" s="69">
        <v>0</v>
      </c>
      <c r="C36" s="70">
        <v>9540</v>
      </c>
      <c r="D36" s="70">
        <v>0</v>
      </c>
      <c r="E36" s="70">
        <v>18700</v>
      </c>
      <c r="F36" s="70">
        <v>119553</v>
      </c>
      <c r="G36" s="51">
        <v>0</v>
      </c>
      <c r="H36" s="51">
        <v>566765</v>
      </c>
      <c r="I36" s="70">
        <v>399582</v>
      </c>
      <c r="J36" s="70">
        <v>3325</v>
      </c>
      <c r="K36" s="70">
        <v>0</v>
      </c>
      <c r="L36" s="70">
        <v>0</v>
      </c>
      <c r="M36" s="70">
        <v>264103</v>
      </c>
      <c r="N36" s="71">
        <v>0</v>
      </c>
      <c r="O36" s="33"/>
    </row>
    <row r="37" spans="1:15" ht="27" customHeight="1" thickBot="1">
      <c r="A37" s="153" t="s">
        <v>41</v>
      </c>
      <c r="B37" s="154">
        <f aca="true" t="shared" si="0" ref="B37:N37">SUM(B8:B21)</f>
        <v>280049</v>
      </c>
      <c r="C37" s="155">
        <f t="shared" si="0"/>
        <v>531562</v>
      </c>
      <c r="D37" s="155">
        <f t="shared" si="0"/>
        <v>0</v>
      </c>
      <c r="E37" s="155">
        <f t="shared" si="0"/>
        <v>2295079</v>
      </c>
      <c r="F37" s="155">
        <f t="shared" si="0"/>
        <v>16093469</v>
      </c>
      <c r="G37" s="155">
        <f t="shared" si="0"/>
        <v>118785</v>
      </c>
      <c r="H37" s="155">
        <f t="shared" si="0"/>
        <v>28471868</v>
      </c>
      <c r="I37" s="155">
        <f t="shared" si="0"/>
        <v>16227611</v>
      </c>
      <c r="J37" s="155">
        <f t="shared" si="0"/>
        <v>1899830</v>
      </c>
      <c r="K37" s="155">
        <f>SUM(K8:K21)</f>
        <v>1714647</v>
      </c>
      <c r="L37" s="155">
        <f t="shared" si="0"/>
        <v>2559913</v>
      </c>
      <c r="M37" s="155">
        <f t="shared" si="0"/>
        <v>1808414</v>
      </c>
      <c r="N37" s="156">
        <f t="shared" si="0"/>
        <v>99635</v>
      </c>
      <c r="O37" s="33"/>
    </row>
    <row r="38" spans="1:15" ht="27" customHeight="1" thickBot="1">
      <c r="A38" s="18" t="s">
        <v>142</v>
      </c>
      <c r="B38" s="36">
        <f aca="true" t="shared" si="1" ref="B38:N38">SUM(B22:B36)</f>
        <v>184568</v>
      </c>
      <c r="C38" s="38">
        <f t="shared" si="1"/>
        <v>201486</v>
      </c>
      <c r="D38" s="38">
        <f t="shared" si="1"/>
        <v>147054</v>
      </c>
      <c r="E38" s="38">
        <f t="shared" si="1"/>
        <v>531321</v>
      </c>
      <c r="F38" s="38">
        <f t="shared" si="1"/>
        <v>1782693</v>
      </c>
      <c r="G38" s="38">
        <f t="shared" si="1"/>
        <v>532</v>
      </c>
      <c r="H38" s="38">
        <f t="shared" si="1"/>
        <v>5360863</v>
      </c>
      <c r="I38" s="38">
        <f t="shared" si="1"/>
        <v>3078910</v>
      </c>
      <c r="J38" s="38">
        <f t="shared" si="1"/>
        <v>156416</v>
      </c>
      <c r="K38" s="38">
        <f>SUM(K22:K36)</f>
        <v>364045</v>
      </c>
      <c r="L38" s="38">
        <f t="shared" si="1"/>
        <v>342314</v>
      </c>
      <c r="M38" s="38">
        <f t="shared" si="1"/>
        <v>882973</v>
      </c>
      <c r="N38" s="45">
        <f t="shared" si="1"/>
        <v>47339</v>
      </c>
      <c r="O38" s="33"/>
    </row>
    <row r="39" spans="1:15" ht="27" customHeight="1" thickBot="1">
      <c r="A39" s="35" t="s">
        <v>42</v>
      </c>
      <c r="B39" s="36">
        <f aca="true" t="shared" si="2" ref="B39:N39">SUM(B8:B36)</f>
        <v>464617</v>
      </c>
      <c r="C39" s="38">
        <f t="shared" si="2"/>
        <v>733048</v>
      </c>
      <c r="D39" s="38">
        <f t="shared" si="2"/>
        <v>147054</v>
      </c>
      <c r="E39" s="38">
        <f t="shared" si="2"/>
        <v>2826400</v>
      </c>
      <c r="F39" s="38">
        <f t="shared" si="2"/>
        <v>17876162</v>
      </c>
      <c r="G39" s="38">
        <f t="shared" si="2"/>
        <v>119317</v>
      </c>
      <c r="H39" s="38">
        <f t="shared" si="2"/>
        <v>33832731</v>
      </c>
      <c r="I39" s="38">
        <f t="shared" si="2"/>
        <v>19306521</v>
      </c>
      <c r="J39" s="38">
        <f t="shared" si="2"/>
        <v>2056246</v>
      </c>
      <c r="K39" s="38">
        <f>SUM(K8:K36)</f>
        <v>2078692</v>
      </c>
      <c r="L39" s="38">
        <f t="shared" si="2"/>
        <v>2902227</v>
      </c>
      <c r="M39" s="38">
        <f t="shared" si="2"/>
        <v>2691387</v>
      </c>
      <c r="N39" s="45">
        <f t="shared" si="2"/>
        <v>146974</v>
      </c>
      <c r="O39" s="33"/>
    </row>
    <row r="40" ht="24" customHeight="1">
      <c r="F40" s="34" t="s">
        <v>72</v>
      </c>
    </row>
  </sheetData>
  <printOptions/>
  <pageMargins left="0.56" right="0.31496062992125984" top="0.7874015748031497" bottom="0.5118110236220472" header="0.5118110236220472" footer="0.5118110236220472"/>
  <pageSetup fitToHeight="1" fitToWidth="1" horizontalDpi="300" verticalDpi="300" orientation="landscape" paperSize="9" scale="53" r:id="rId1"/>
  <headerFooter alignWithMargins="0">
    <oddHeader>&amp;L&amp;24３　歳入の状況（３）</oddHeader>
  </headerFooter>
  <rowBreaks count="1" manualBreakCount="1">
    <brk id="39" max="255" man="1"/>
  </rowBreaks>
  <colBreaks count="2" manualBreakCount="2">
    <brk id="7" min="1" max="78" man="1"/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zoomScale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" width="14.08203125" style="34" customWidth="1"/>
    <col min="2" max="16" width="13.66015625" style="34" customWidth="1"/>
    <col min="17" max="16384" width="14.66015625" style="34" customWidth="1"/>
  </cols>
  <sheetData>
    <row r="1" ht="27" customHeight="1">
      <c r="A1" s="34" t="s">
        <v>73</v>
      </c>
    </row>
    <row r="2" spans="1:16" ht="27" customHeight="1" thickBot="1">
      <c r="A2" s="46"/>
      <c r="B2" s="46"/>
      <c r="C2" s="46"/>
      <c r="D2" s="46"/>
      <c r="E2" s="46"/>
      <c r="F2" s="46"/>
      <c r="G2" s="46"/>
      <c r="H2" s="46"/>
      <c r="I2" s="47"/>
      <c r="J2" s="46"/>
      <c r="K2" s="46"/>
      <c r="L2" s="46"/>
      <c r="M2" s="46"/>
      <c r="N2" s="46"/>
      <c r="O2" s="46"/>
      <c r="P2" s="47" t="s">
        <v>1</v>
      </c>
    </row>
    <row r="3" spans="1:17" ht="27" customHeight="1">
      <c r="A3" s="33"/>
      <c r="B3" s="214"/>
      <c r="C3" s="191" t="s">
        <v>74</v>
      </c>
      <c r="D3" s="191"/>
      <c r="E3" s="191"/>
      <c r="F3" s="191"/>
      <c r="G3" s="191"/>
      <c r="H3" s="191"/>
      <c r="I3" s="191"/>
      <c r="J3" s="218"/>
      <c r="K3" s="191"/>
      <c r="L3" s="191"/>
      <c r="M3" s="191"/>
      <c r="N3" s="191"/>
      <c r="O3" s="191"/>
      <c r="P3" s="219"/>
      <c r="Q3" s="33"/>
    </row>
    <row r="4" spans="1:17" ht="27" customHeight="1">
      <c r="A4" s="33"/>
      <c r="B4" s="214" t="s">
        <v>75</v>
      </c>
      <c r="C4" s="191"/>
      <c r="D4" s="191"/>
      <c r="E4" s="191"/>
      <c r="F4" s="183"/>
      <c r="G4" s="191"/>
      <c r="H4" s="191"/>
      <c r="I4" s="191"/>
      <c r="J4" s="183"/>
      <c r="K4" s="183"/>
      <c r="L4" s="183"/>
      <c r="M4" s="191"/>
      <c r="N4" s="191"/>
      <c r="O4" s="191"/>
      <c r="P4" s="219"/>
      <c r="Q4" s="33"/>
    </row>
    <row r="5" spans="1:17" ht="27" customHeight="1">
      <c r="A5" s="52" t="s">
        <v>139</v>
      </c>
      <c r="B5" s="215"/>
      <c r="C5" s="183"/>
      <c r="D5" s="184" t="s">
        <v>76</v>
      </c>
      <c r="E5" s="183"/>
      <c r="F5" s="216" t="s">
        <v>77</v>
      </c>
      <c r="G5" s="183"/>
      <c r="H5" s="183"/>
      <c r="I5" s="183"/>
      <c r="J5" s="208" t="s">
        <v>78</v>
      </c>
      <c r="K5" s="184" t="s">
        <v>79</v>
      </c>
      <c r="L5" s="184" t="s">
        <v>80</v>
      </c>
      <c r="M5" s="183"/>
      <c r="N5" s="183"/>
      <c r="O5" s="183"/>
      <c r="P5" s="194" t="s">
        <v>81</v>
      </c>
      <c r="Q5" s="33"/>
    </row>
    <row r="6" spans="1:17" ht="27" customHeight="1">
      <c r="A6" s="33"/>
      <c r="B6" s="207" t="s">
        <v>66</v>
      </c>
      <c r="C6" s="184" t="s">
        <v>82</v>
      </c>
      <c r="D6" s="184" t="s">
        <v>83</v>
      </c>
      <c r="E6" s="184" t="s">
        <v>16</v>
      </c>
      <c r="F6" s="183"/>
      <c r="G6" s="216" t="s">
        <v>56</v>
      </c>
      <c r="H6" s="216" t="s">
        <v>65</v>
      </c>
      <c r="I6" s="184" t="s">
        <v>16</v>
      </c>
      <c r="J6" s="183"/>
      <c r="K6" s="184" t="s">
        <v>84</v>
      </c>
      <c r="L6" s="184" t="s">
        <v>84</v>
      </c>
      <c r="M6" s="184" t="s">
        <v>85</v>
      </c>
      <c r="N6" s="184" t="s">
        <v>86</v>
      </c>
      <c r="O6" s="184" t="s">
        <v>16</v>
      </c>
      <c r="P6" s="219"/>
      <c r="Q6" s="33"/>
    </row>
    <row r="7" spans="1:17" ht="27" customHeight="1" thickBot="1">
      <c r="A7" s="36"/>
      <c r="B7" s="217"/>
      <c r="C7" s="193" t="s">
        <v>87</v>
      </c>
      <c r="D7" s="193" t="s">
        <v>88</v>
      </c>
      <c r="E7" s="192"/>
      <c r="F7" s="192"/>
      <c r="G7" s="193" t="s">
        <v>57</v>
      </c>
      <c r="H7" s="193" t="s">
        <v>57</v>
      </c>
      <c r="I7" s="192"/>
      <c r="J7" s="192"/>
      <c r="K7" s="192"/>
      <c r="L7" s="192"/>
      <c r="M7" s="192"/>
      <c r="N7" s="192"/>
      <c r="O7" s="192"/>
      <c r="P7" s="199"/>
      <c r="Q7" s="33"/>
    </row>
    <row r="8" spans="1:17" ht="27" customHeight="1">
      <c r="A8" s="31" t="s">
        <v>18</v>
      </c>
      <c r="B8" s="54">
        <v>120384</v>
      </c>
      <c r="C8" s="3">
        <v>0</v>
      </c>
      <c r="D8" s="3">
        <v>0</v>
      </c>
      <c r="E8" s="3">
        <v>1483229</v>
      </c>
      <c r="F8" s="3">
        <v>2594821</v>
      </c>
      <c r="G8" s="3">
        <v>139404</v>
      </c>
      <c r="H8" s="3">
        <v>0</v>
      </c>
      <c r="I8" s="3">
        <v>2455417</v>
      </c>
      <c r="J8" s="29">
        <v>336992</v>
      </c>
      <c r="K8" s="3">
        <v>171365</v>
      </c>
      <c r="L8" s="3">
        <v>165627</v>
      </c>
      <c r="M8" s="3">
        <v>149097</v>
      </c>
      <c r="N8" s="3">
        <v>0</v>
      </c>
      <c r="O8" s="3">
        <v>16530</v>
      </c>
      <c r="P8" s="55">
        <v>99027</v>
      </c>
      <c r="Q8" s="33"/>
    </row>
    <row r="9" spans="1:17" ht="27" customHeight="1">
      <c r="A9" s="31" t="s">
        <v>19</v>
      </c>
      <c r="B9" s="54">
        <v>87429</v>
      </c>
      <c r="C9" s="3">
        <v>0</v>
      </c>
      <c r="D9" s="3">
        <v>136169</v>
      </c>
      <c r="E9" s="3">
        <v>1259206</v>
      </c>
      <c r="F9" s="3">
        <v>1731500</v>
      </c>
      <c r="G9" s="3">
        <v>105124</v>
      </c>
      <c r="H9" s="3">
        <v>0</v>
      </c>
      <c r="I9" s="3">
        <v>1626376</v>
      </c>
      <c r="J9" s="29">
        <v>366155</v>
      </c>
      <c r="K9" s="3">
        <v>82099</v>
      </c>
      <c r="L9" s="3">
        <v>284056</v>
      </c>
      <c r="M9" s="3">
        <v>262371</v>
      </c>
      <c r="N9" s="3">
        <v>0</v>
      </c>
      <c r="O9" s="3">
        <v>21685</v>
      </c>
      <c r="P9" s="55">
        <v>41428</v>
      </c>
      <c r="Q9" s="33"/>
    </row>
    <row r="10" spans="1:17" ht="27" customHeight="1">
      <c r="A10" s="31" t="s">
        <v>20</v>
      </c>
      <c r="B10" s="54">
        <v>10578</v>
      </c>
      <c r="C10" s="3">
        <v>0</v>
      </c>
      <c r="D10" s="3">
        <v>0</v>
      </c>
      <c r="E10" s="3">
        <v>591204</v>
      </c>
      <c r="F10" s="3">
        <v>842521</v>
      </c>
      <c r="G10" s="3">
        <v>42496</v>
      </c>
      <c r="H10" s="3">
        <v>0</v>
      </c>
      <c r="I10" s="3">
        <v>800025</v>
      </c>
      <c r="J10" s="29">
        <v>348390</v>
      </c>
      <c r="K10" s="3">
        <v>56900</v>
      </c>
      <c r="L10" s="3">
        <v>291490</v>
      </c>
      <c r="M10" s="3">
        <v>291490</v>
      </c>
      <c r="N10" s="3">
        <v>0</v>
      </c>
      <c r="O10" s="3">
        <v>0</v>
      </c>
      <c r="P10" s="55">
        <v>79501</v>
      </c>
      <c r="Q10" s="33"/>
    </row>
    <row r="11" spans="1:17" ht="27" customHeight="1">
      <c r="A11" s="31" t="s">
        <v>21</v>
      </c>
      <c r="B11" s="54">
        <v>79339</v>
      </c>
      <c r="C11" s="3">
        <v>4500</v>
      </c>
      <c r="D11" s="3">
        <v>0</v>
      </c>
      <c r="E11" s="3">
        <v>436459</v>
      </c>
      <c r="F11" s="3">
        <v>1482825</v>
      </c>
      <c r="G11" s="3">
        <v>77781</v>
      </c>
      <c r="H11" s="3">
        <v>0</v>
      </c>
      <c r="I11" s="3">
        <v>1405044</v>
      </c>
      <c r="J11" s="29">
        <v>120967</v>
      </c>
      <c r="K11" s="3">
        <v>60612</v>
      </c>
      <c r="L11" s="3">
        <v>60355</v>
      </c>
      <c r="M11" s="3">
        <v>9761</v>
      </c>
      <c r="N11" s="3">
        <v>515</v>
      </c>
      <c r="O11" s="3">
        <v>50079</v>
      </c>
      <c r="P11" s="55">
        <v>41834</v>
      </c>
      <c r="Q11" s="33"/>
    </row>
    <row r="12" spans="1:17" ht="27" customHeight="1">
      <c r="A12" s="31" t="s">
        <v>22</v>
      </c>
      <c r="B12" s="54">
        <v>53254</v>
      </c>
      <c r="C12" s="3">
        <v>0</v>
      </c>
      <c r="D12" s="3">
        <v>3681</v>
      </c>
      <c r="E12" s="3">
        <v>931873</v>
      </c>
      <c r="F12" s="3">
        <v>836129</v>
      </c>
      <c r="G12" s="3">
        <v>61789</v>
      </c>
      <c r="H12" s="3">
        <v>0</v>
      </c>
      <c r="I12" s="3">
        <v>774340</v>
      </c>
      <c r="J12" s="29">
        <v>158333</v>
      </c>
      <c r="K12" s="3">
        <v>87515</v>
      </c>
      <c r="L12" s="3">
        <v>70818</v>
      </c>
      <c r="M12" s="3">
        <v>68501</v>
      </c>
      <c r="N12" s="3">
        <v>0</v>
      </c>
      <c r="O12" s="3">
        <v>2317</v>
      </c>
      <c r="P12" s="55">
        <v>2199</v>
      </c>
      <c r="Q12" s="33"/>
    </row>
    <row r="13" spans="1:17" ht="27" customHeight="1">
      <c r="A13" s="31" t="s">
        <v>23</v>
      </c>
      <c r="B13" s="54">
        <v>12171</v>
      </c>
      <c r="C13" s="3">
        <v>0</v>
      </c>
      <c r="D13" s="3">
        <v>8598</v>
      </c>
      <c r="E13" s="3">
        <v>578651</v>
      </c>
      <c r="F13" s="3">
        <v>1207849</v>
      </c>
      <c r="G13" s="3">
        <v>45815</v>
      </c>
      <c r="H13" s="3">
        <v>0</v>
      </c>
      <c r="I13" s="3">
        <v>1162034</v>
      </c>
      <c r="J13" s="29">
        <v>329963</v>
      </c>
      <c r="K13" s="3">
        <v>174363</v>
      </c>
      <c r="L13" s="3">
        <v>155600</v>
      </c>
      <c r="M13" s="3">
        <v>146988</v>
      </c>
      <c r="N13" s="3">
        <v>0</v>
      </c>
      <c r="O13" s="3">
        <v>8612</v>
      </c>
      <c r="P13" s="55">
        <v>3929</v>
      </c>
      <c r="Q13" s="33"/>
    </row>
    <row r="14" spans="1:17" ht="27" customHeight="1">
      <c r="A14" s="31" t="s">
        <v>24</v>
      </c>
      <c r="B14" s="54">
        <v>59465</v>
      </c>
      <c r="C14" s="3">
        <v>4500</v>
      </c>
      <c r="D14" s="3">
        <v>0</v>
      </c>
      <c r="E14" s="3">
        <v>294315</v>
      </c>
      <c r="F14" s="3">
        <v>407671</v>
      </c>
      <c r="G14" s="3">
        <v>10763</v>
      </c>
      <c r="H14" s="3">
        <v>0</v>
      </c>
      <c r="I14" s="3">
        <v>396908</v>
      </c>
      <c r="J14" s="29">
        <v>24649</v>
      </c>
      <c r="K14" s="3">
        <v>23556</v>
      </c>
      <c r="L14" s="3">
        <v>1093</v>
      </c>
      <c r="M14" s="3">
        <v>1093</v>
      </c>
      <c r="N14" s="3">
        <v>0</v>
      </c>
      <c r="O14" s="3">
        <v>0</v>
      </c>
      <c r="P14" s="55">
        <v>29874</v>
      </c>
      <c r="Q14" s="33"/>
    </row>
    <row r="15" spans="1:17" ht="27" customHeight="1">
      <c r="A15" s="31" t="s">
        <v>25</v>
      </c>
      <c r="B15" s="54">
        <v>16623</v>
      </c>
      <c r="C15" s="3">
        <v>109902</v>
      </c>
      <c r="D15" s="3">
        <v>23773</v>
      </c>
      <c r="E15" s="3">
        <v>171928</v>
      </c>
      <c r="F15" s="3">
        <v>273498</v>
      </c>
      <c r="G15" s="3">
        <v>110338</v>
      </c>
      <c r="H15" s="3">
        <v>0</v>
      </c>
      <c r="I15" s="3">
        <v>163160</v>
      </c>
      <c r="J15" s="29">
        <v>73183</v>
      </c>
      <c r="K15" s="3">
        <v>18606</v>
      </c>
      <c r="L15" s="3">
        <v>54577</v>
      </c>
      <c r="M15" s="3">
        <v>44661</v>
      </c>
      <c r="N15" s="3">
        <v>9752</v>
      </c>
      <c r="O15" s="3">
        <v>164</v>
      </c>
      <c r="P15" s="55">
        <v>9615</v>
      </c>
      <c r="Q15" s="33"/>
    </row>
    <row r="16" spans="1:17" ht="27" customHeight="1">
      <c r="A16" s="31" t="s">
        <v>26</v>
      </c>
      <c r="B16" s="54">
        <v>710</v>
      </c>
      <c r="C16" s="3">
        <v>0</v>
      </c>
      <c r="D16" s="3">
        <v>0</v>
      </c>
      <c r="E16" s="3">
        <v>266764</v>
      </c>
      <c r="F16" s="3">
        <v>406843</v>
      </c>
      <c r="G16" s="3">
        <v>5800</v>
      </c>
      <c r="H16" s="3">
        <v>0</v>
      </c>
      <c r="I16" s="3">
        <v>401043</v>
      </c>
      <c r="J16" s="29">
        <v>69821</v>
      </c>
      <c r="K16" s="3">
        <v>47821</v>
      </c>
      <c r="L16" s="3">
        <v>22000</v>
      </c>
      <c r="M16" s="3">
        <v>20877</v>
      </c>
      <c r="N16" s="3">
        <v>0</v>
      </c>
      <c r="O16" s="3">
        <v>1123</v>
      </c>
      <c r="P16" s="55">
        <v>8441</v>
      </c>
      <c r="Q16" s="33"/>
    </row>
    <row r="17" spans="1:17" ht="27" customHeight="1">
      <c r="A17" s="31" t="s">
        <v>27</v>
      </c>
      <c r="B17" s="54">
        <v>4374</v>
      </c>
      <c r="C17" s="3">
        <v>0</v>
      </c>
      <c r="D17" s="3">
        <v>0</v>
      </c>
      <c r="E17" s="3">
        <v>141318</v>
      </c>
      <c r="F17" s="3">
        <v>162272</v>
      </c>
      <c r="G17" s="3">
        <v>18640</v>
      </c>
      <c r="H17" s="3">
        <v>0</v>
      </c>
      <c r="I17" s="3">
        <v>143632</v>
      </c>
      <c r="J17" s="29">
        <v>125903</v>
      </c>
      <c r="K17" s="3">
        <v>61217</v>
      </c>
      <c r="L17" s="3">
        <v>64686</v>
      </c>
      <c r="M17" s="3">
        <v>6777</v>
      </c>
      <c r="N17" s="3">
        <v>0</v>
      </c>
      <c r="O17" s="3">
        <v>57909</v>
      </c>
      <c r="P17" s="55">
        <v>70975</v>
      </c>
      <c r="Q17" s="33"/>
    </row>
    <row r="18" spans="1:17" ht="27" customHeight="1">
      <c r="A18" s="31" t="s">
        <v>28</v>
      </c>
      <c r="B18" s="54">
        <v>27433</v>
      </c>
      <c r="C18" s="3">
        <v>12439</v>
      </c>
      <c r="D18" s="3">
        <v>3927</v>
      </c>
      <c r="E18" s="3">
        <v>306810</v>
      </c>
      <c r="F18" s="3">
        <v>213194</v>
      </c>
      <c r="G18" s="3">
        <v>64275</v>
      </c>
      <c r="H18" s="3">
        <v>0</v>
      </c>
      <c r="I18" s="3">
        <v>148919</v>
      </c>
      <c r="J18" s="29">
        <v>104068</v>
      </c>
      <c r="K18" s="3">
        <v>32645</v>
      </c>
      <c r="L18" s="3">
        <v>71423</v>
      </c>
      <c r="M18" s="3">
        <v>71423</v>
      </c>
      <c r="N18" s="3">
        <v>0</v>
      </c>
      <c r="O18" s="3">
        <v>0</v>
      </c>
      <c r="P18" s="55">
        <v>9354</v>
      </c>
      <c r="Q18" s="33"/>
    </row>
    <row r="19" spans="1:17" ht="27" customHeight="1">
      <c r="A19" s="85" t="s">
        <v>118</v>
      </c>
      <c r="B19" s="109">
        <v>17476</v>
      </c>
      <c r="C19" s="102">
        <v>0</v>
      </c>
      <c r="D19" s="102">
        <v>3681</v>
      </c>
      <c r="E19" s="102">
        <v>251495</v>
      </c>
      <c r="F19" s="102">
        <v>490529</v>
      </c>
      <c r="G19" s="102">
        <v>113592</v>
      </c>
      <c r="H19" s="102">
        <v>0</v>
      </c>
      <c r="I19" s="102">
        <v>376937</v>
      </c>
      <c r="J19" s="103">
        <v>116849</v>
      </c>
      <c r="K19" s="102">
        <v>39362</v>
      </c>
      <c r="L19" s="102">
        <v>77487</v>
      </c>
      <c r="M19" s="102">
        <v>71652</v>
      </c>
      <c r="N19" s="102">
        <v>0</v>
      </c>
      <c r="O19" s="102">
        <v>5835</v>
      </c>
      <c r="P19" s="110">
        <v>1360</v>
      </c>
      <c r="Q19" s="33"/>
    </row>
    <row r="20" spans="1:17" ht="27" customHeight="1">
      <c r="A20" s="86" t="s">
        <v>119</v>
      </c>
      <c r="B20" s="111">
        <v>32400</v>
      </c>
      <c r="C20" s="106">
        <v>0</v>
      </c>
      <c r="D20" s="106">
        <v>0</v>
      </c>
      <c r="E20" s="106">
        <v>286675</v>
      </c>
      <c r="F20" s="106">
        <v>488298</v>
      </c>
      <c r="G20" s="106">
        <v>131270</v>
      </c>
      <c r="H20" s="106">
        <v>0</v>
      </c>
      <c r="I20" s="106">
        <v>357028</v>
      </c>
      <c r="J20" s="107">
        <v>486601</v>
      </c>
      <c r="K20" s="106">
        <v>19067</v>
      </c>
      <c r="L20" s="106">
        <v>467534</v>
      </c>
      <c r="M20" s="106">
        <v>460137</v>
      </c>
      <c r="N20" s="106">
        <v>0</v>
      </c>
      <c r="O20" s="106">
        <v>7397</v>
      </c>
      <c r="P20" s="112">
        <v>13737</v>
      </c>
      <c r="Q20" s="33"/>
    </row>
    <row r="21" spans="1:17" ht="27" customHeight="1" thickBot="1">
      <c r="A21" s="87" t="s">
        <v>121</v>
      </c>
      <c r="B21" s="56">
        <v>52689</v>
      </c>
      <c r="C21" s="37">
        <v>26123</v>
      </c>
      <c r="D21" s="37">
        <v>0</v>
      </c>
      <c r="E21" s="37">
        <v>233627</v>
      </c>
      <c r="F21" s="37">
        <v>1106307</v>
      </c>
      <c r="G21" s="37">
        <v>118130</v>
      </c>
      <c r="H21" s="37">
        <v>0</v>
      </c>
      <c r="I21" s="37">
        <v>988177</v>
      </c>
      <c r="J21" s="38">
        <v>150743</v>
      </c>
      <c r="K21" s="37">
        <v>75285</v>
      </c>
      <c r="L21" s="37">
        <v>75458</v>
      </c>
      <c r="M21" s="37">
        <v>73583</v>
      </c>
      <c r="N21" s="37">
        <v>1785</v>
      </c>
      <c r="O21" s="37">
        <v>90</v>
      </c>
      <c r="P21" s="45">
        <v>26652</v>
      </c>
      <c r="Q21" s="33"/>
    </row>
    <row r="22" spans="1:17" ht="27" customHeight="1">
      <c r="A22" s="40" t="s">
        <v>29</v>
      </c>
      <c r="B22" s="57">
        <v>23860</v>
      </c>
      <c r="C22" s="42">
        <v>0</v>
      </c>
      <c r="D22" s="42">
        <v>0</v>
      </c>
      <c r="E22" s="42">
        <v>28572</v>
      </c>
      <c r="F22" s="42">
        <v>43033</v>
      </c>
      <c r="G22" s="42">
        <v>26225</v>
      </c>
      <c r="H22" s="42">
        <v>0</v>
      </c>
      <c r="I22" s="42">
        <v>16808</v>
      </c>
      <c r="J22" s="43">
        <v>20125</v>
      </c>
      <c r="K22" s="42">
        <v>20125</v>
      </c>
      <c r="L22" s="42">
        <v>0</v>
      </c>
      <c r="M22" s="42">
        <v>0</v>
      </c>
      <c r="N22" s="42">
        <v>0</v>
      </c>
      <c r="O22" s="42">
        <v>0</v>
      </c>
      <c r="P22" s="58">
        <v>1703</v>
      </c>
      <c r="Q22" s="33"/>
    </row>
    <row r="23" spans="1:17" ht="27" customHeight="1">
      <c r="A23" s="72" t="s">
        <v>30</v>
      </c>
      <c r="B23" s="77">
        <v>12896</v>
      </c>
      <c r="C23" s="74">
        <v>0</v>
      </c>
      <c r="D23" s="74">
        <v>0</v>
      </c>
      <c r="E23" s="74">
        <v>19838</v>
      </c>
      <c r="F23" s="74">
        <v>159062</v>
      </c>
      <c r="G23" s="74">
        <v>0</v>
      </c>
      <c r="H23" s="74">
        <v>0</v>
      </c>
      <c r="I23" s="74">
        <v>159062</v>
      </c>
      <c r="J23" s="75">
        <v>6734</v>
      </c>
      <c r="K23" s="74">
        <v>2795</v>
      </c>
      <c r="L23" s="74">
        <v>3939</v>
      </c>
      <c r="M23" s="74">
        <v>3799</v>
      </c>
      <c r="N23" s="74">
        <v>0</v>
      </c>
      <c r="O23" s="74">
        <v>140</v>
      </c>
      <c r="P23" s="78">
        <v>0</v>
      </c>
      <c r="Q23" s="33"/>
    </row>
    <row r="24" spans="1:17" ht="27" customHeight="1">
      <c r="A24" s="31" t="s">
        <v>31</v>
      </c>
      <c r="B24" s="54">
        <v>9811</v>
      </c>
      <c r="C24" s="3">
        <v>0</v>
      </c>
      <c r="D24" s="3">
        <v>3681</v>
      </c>
      <c r="E24" s="3">
        <v>34562</v>
      </c>
      <c r="F24" s="3">
        <v>289146</v>
      </c>
      <c r="G24" s="3">
        <v>16174</v>
      </c>
      <c r="H24" s="3">
        <v>0</v>
      </c>
      <c r="I24" s="3">
        <v>272972</v>
      </c>
      <c r="J24" s="29">
        <v>33709</v>
      </c>
      <c r="K24" s="3">
        <v>25618</v>
      </c>
      <c r="L24" s="3">
        <v>8091</v>
      </c>
      <c r="M24" s="3">
        <v>8091</v>
      </c>
      <c r="N24" s="3">
        <v>0</v>
      </c>
      <c r="O24" s="3">
        <v>0</v>
      </c>
      <c r="P24" s="55">
        <v>3296</v>
      </c>
      <c r="Q24" s="33"/>
    </row>
    <row r="25" spans="1:17" ht="27" customHeight="1">
      <c r="A25" s="31" t="s">
        <v>32</v>
      </c>
      <c r="B25" s="54">
        <v>0</v>
      </c>
      <c r="C25" s="3">
        <v>0</v>
      </c>
      <c r="D25" s="3">
        <v>3681</v>
      </c>
      <c r="E25" s="3">
        <v>21397</v>
      </c>
      <c r="F25" s="3">
        <v>52209</v>
      </c>
      <c r="G25" s="3">
        <v>878</v>
      </c>
      <c r="H25" s="3">
        <v>0</v>
      </c>
      <c r="I25" s="3">
        <v>51331</v>
      </c>
      <c r="J25" s="29">
        <v>11390</v>
      </c>
      <c r="K25" s="3">
        <v>2475</v>
      </c>
      <c r="L25" s="3">
        <v>8915</v>
      </c>
      <c r="M25" s="3">
        <v>8915</v>
      </c>
      <c r="N25" s="3">
        <v>0</v>
      </c>
      <c r="O25" s="3">
        <v>0</v>
      </c>
      <c r="P25" s="55">
        <v>288</v>
      </c>
      <c r="Q25" s="33"/>
    </row>
    <row r="26" spans="1:17" ht="27" customHeight="1">
      <c r="A26" s="40" t="s">
        <v>33</v>
      </c>
      <c r="B26" s="57">
        <v>785</v>
      </c>
      <c r="C26" s="42">
        <v>0</v>
      </c>
      <c r="D26" s="42">
        <v>7362</v>
      </c>
      <c r="E26" s="42">
        <v>61840</v>
      </c>
      <c r="F26" s="42">
        <v>52441</v>
      </c>
      <c r="G26" s="42">
        <v>0</v>
      </c>
      <c r="H26" s="42">
        <v>0</v>
      </c>
      <c r="I26" s="42">
        <v>52441</v>
      </c>
      <c r="J26" s="43">
        <v>163214</v>
      </c>
      <c r="K26" s="42">
        <v>162617</v>
      </c>
      <c r="L26" s="42">
        <v>597</v>
      </c>
      <c r="M26" s="42">
        <v>0</v>
      </c>
      <c r="N26" s="42">
        <v>0</v>
      </c>
      <c r="O26" s="42">
        <v>597</v>
      </c>
      <c r="P26" s="58">
        <v>20310</v>
      </c>
      <c r="Q26" s="33"/>
    </row>
    <row r="27" spans="1:17" ht="27" customHeight="1">
      <c r="A27" s="113" t="s">
        <v>34</v>
      </c>
      <c r="B27" s="114">
        <v>2930</v>
      </c>
      <c r="C27" s="115">
        <v>4500</v>
      </c>
      <c r="D27" s="115">
        <v>0</v>
      </c>
      <c r="E27" s="115">
        <v>130606</v>
      </c>
      <c r="F27" s="115">
        <v>173799</v>
      </c>
      <c r="G27" s="115">
        <v>85275</v>
      </c>
      <c r="H27" s="115">
        <v>0</v>
      </c>
      <c r="I27" s="115">
        <v>88524</v>
      </c>
      <c r="J27" s="119">
        <v>19454</v>
      </c>
      <c r="K27" s="115">
        <v>9240</v>
      </c>
      <c r="L27" s="115">
        <v>10214</v>
      </c>
      <c r="M27" s="115">
        <v>10214</v>
      </c>
      <c r="N27" s="115">
        <v>0</v>
      </c>
      <c r="O27" s="115">
        <v>0</v>
      </c>
      <c r="P27" s="118">
        <v>2058</v>
      </c>
      <c r="Q27" s="33"/>
    </row>
    <row r="28" spans="1:17" ht="27" customHeight="1">
      <c r="A28" s="31" t="s">
        <v>35</v>
      </c>
      <c r="B28" s="54">
        <v>9526</v>
      </c>
      <c r="C28" s="3">
        <v>0</v>
      </c>
      <c r="D28" s="3">
        <v>0</v>
      </c>
      <c r="E28" s="3">
        <v>129496</v>
      </c>
      <c r="F28" s="3">
        <v>218602</v>
      </c>
      <c r="G28" s="3">
        <v>60225</v>
      </c>
      <c r="H28" s="3">
        <v>0</v>
      </c>
      <c r="I28" s="3">
        <v>158377</v>
      </c>
      <c r="J28" s="29">
        <v>16166</v>
      </c>
      <c r="K28" s="3">
        <v>13838</v>
      </c>
      <c r="L28" s="3">
        <v>2328</v>
      </c>
      <c r="M28" s="3">
        <v>2328</v>
      </c>
      <c r="N28" s="3">
        <v>0</v>
      </c>
      <c r="O28" s="3">
        <v>0</v>
      </c>
      <c r="P28" s="55">
        <v>12763</v>
      </c>
      <c r="Q28" s="33"/>
    </row>
    <row r="29" spans="1:17" ht="27" customHeight="1">
      <c r="A29" s="52" t="s">
        <v>36</v>
      </c>
      <c r="B29" s="69">
        <v>14632</v>
      </c>
      <c r="C29" s="70">
        <v>14646</v>
      </c>
      <c r="D29" s="70">
        <v>0</v>
      </c>
      <c r="E29" s="70">
        <v>109171</v>
      </c>
      <c r="F29" s="70">
        <v>149312</v>
      </c>
      <c r="G29" s="70">
        <v>64799</v>
      </c>
      <c r="H29" s="70">
        <v>311</v>
      </c>
      <c r="I29" s="70">
        <v>84202</v>
      </c>
      <c r="J29" s="51">
        <v>43854</v>
      </c>
      <c r="K29" s="70">
        <v>34781</v>
      </c>
      <c r="L29" s="70">
        <v>9073</v>
      </c>
      <c r="M29" s="70">
        <v>4062</v>
      </c>
      <c r="N29" s="70">
        <v>4184</v>
      </c>
      <c r="O29" s="70">
        <v>827</v>
      </c>
      <c r="P29" s="50">
        <v>500</v>
      </c>
      <c r="Q29" s="33"/>
    </row>
    <row r="30" spans="1:17" ht="27" customHeight="1">
      <c r="A30" s="113" t="s">
        <v>37</v>
      </c>
      <c r="B30" s="114">
        <v>7082</v>
      </c>
      <c r="C30" s="115">
        <v>0</v>
      </c>
      <c r="D30" s="115">
        <v>0</v>
      </c>
      <c r="E30" s="115">
        <v>37522</v>
      </c>
      <c r="F30" s="115">
        <v>93978</v>
      </c>
      <c r="G30" s="115">
        <v>9592</v>
      </c>
      <c r="H30" s="115">
        <v>0</v>
      </c>
      <c r="I30" s="115">
        <v>84386</v>
      </c>
      <c r="J30" s="119">
        <v>22344</v>
      </c>
      <c r="K30" s="115">
        <v>4621</v>
      </c>
      <c r="L30" s="115">
        <v>17723</v>
      </c>
      <c r="M30" s="115">
        <v>17723</v>
      </c>
      <c r="N30" s="115">
        <v>0</v>
      </c>
      <c r="O30" s="115">
        <v>0</v>
      </c>
      <c r="P30" s="118">
        <v>3078</v>
      </c>
      <c r="Q30" s="33"/>
    </row>
    <row r="31" spans="1:17" ht="27" customHeight="1">
      <c r="A31" s="31" t="s">
        <v>38</v>
      </c>
      <c r="B31" s="54">
        <v>7436</v>
      </c>
      <c r="C31" s="3">
        <v>0</v>
      </c>
      <c r="D31" s="3">
        <v>0</v>
      </c>
      <c r="E31" s="3">
        <v>32050</v>
      </c>
      <c r="F31" s="3">
        <v>64771</v>
      </c>
      <c r="G31" s="3">
        <v>14986</v>
      </c>
      <c r="H31" s="3">
        <v>0</v>
      </c>
      <c r="I31" s="3">
        <v>49785</v>
      </c>
      <c r="J31" s="29">
        <v>6528</v>
      </c>
      <c r="K31" s="3">
        <v>2982</v>
      </c>
      <c r="L31" s="3">
        <v>3546</v>
      </c>
      <c r="M31" s="3">
        <v>1897</v>
      </c>
      <c r="N31" s="3">
        <v>679</v>
      </c>
      <c r="O31" s="3">
        <v>970</v>
      </c>
      <c r="P31" s="55">
        <v>323</v>
      </c>
      <c r="Q31" s="33"/>
    </row>
    <row r="32" spans="1:17" ht="27" customHeight="1">
      <c r="A32" s="31" t="s">
        <v>133</v>
      </c>
      <c r="B32" s="54">
        <v>11352</v>
      </c>
      <c r="C32" s="3">
        <v>0</v>
      </c>
      <c r="D32" s="3">
        <v>0</v>
      </c>
      <c r="E32" s="3">
        <v>85359</v>
      </c>
      <c r="F32" s="3">
        <v>199284</v>
      </c>
      <c r="G32" s="3">
        <v>57498</v>
      </c>
      <c r="H32" s="3">
        <v>0</v>
      </c>
      <c r="I32" s="3">
        <v>141786</v>
      </c>
      <c r="J32" s="29">
        <v>17463</v>
      </c>
      <c r="K32" s="3">
        <v>10144</v>
      </c>
      <c r="L32" s="3">
        <v>7319</v>
      </c>
      <c r="M32" s="3">
        <v>5204</v>
      </c>
      <c r="N32" s="3">
        <v>473</v>
      </c>
      <c r="O32" s="3">
        <v>1642</v>
      </c>
      <c r="P32" s="55">
        <v>324</v>
      </c>
      <c r="Q32" s="33"/>
    </row>
    <row r="33" spans="1:17" ht="27" customHeight="1">
      <c r="A33" s="52" t="s">
        <v>134</v>
      </c>
      <c r="B33" s="69">
        <v>21635</v>
      </c>
      <c r="C33" s="70">
        <v>0</v>
      </c>
      <c r="D33" s="70">
        <v>0</v>
      </c>
      <c r="E33" s="70">
        <v>105721</v>
      </c>
      <c r="F33" s="70">
        <v>211900</v>
      </c>
      <c r="G33" s="70">
        <v>82694</v>
      </c>
      <c r="H33" s="70">
        <v>0</v>
      </c>
      <c r="I33" s="70">
        <v>129206</v>
      </c>
      <c r="J33" s="51">
        <v>13851</v>
      </c>
      <c r="K33" s="70">
        <v>5742</v>
      </c>
      <c r="L33" s="70">
        <v>8109</v>
      </c>
      <c r="M33" s="70">
        <v>3128</v>
      </c>
      <c r="N33" s="70">
        <v>0</v>
      </c>
      <c r="O33" s="70">
        <v>4981</v>
      </c>
      <c r="P33" s="50">
        <v>1380</v>
      </c>
      <c r="Q33" s="33"/>
    </row>
    <row r="34" spans="1:17" ht="27" customHeight="1">
      <c r="A34" s="72" t="s">
        <v>135</v>
      </c>
      <c r="B34" s="77">
        <v>26791</v>
      </c>
      <c r="C34" s="74">
        <v>13436</v>
      </c>
      <c r="D34" s="74">
        <v>3663</v>
      </c>
      <c r="E34" s="74">
        <v>126542</v>
      </c>
      <c r="F34" s="74">
        <v>307865</v>
      </c>
      <c r="G34" s="74">
        <v>50870</v>
      </c>
      <c r="H34" s="74">
        <v>0</v>
      </c>
      <c r="I34" s="74">
        <v>256995</v>
      </c>
      <c r="J34" s="75">
        <v>46961</v>
      </c>
      <c r="K34" s="74">
        <v>13176</v>
      </c>
      <c r="L34" s="74">
        <v>33785</v>
      </c>
      <c r="M34" s="74">
        <v>20835</v>
      </c>
      <c r="N34" s="74">
        <v>11748</v>
      </c>
      <c r="O34" s="74">
        <v>1202</v>
      </c>
      <c r="P34" s="78">
        <v>16339</v>
      </c>
      <c r="Q34" s="33"/>
    </row>
    <row r="35" spans="1:17" ht="27" customHeight="1">
      <c r="A35" s="31" t="s">
        <v>39</v>
      </c>
      <c r="B35" s="54">
        <v>9186</v>
      </c>
      <c r="C35" s="3">
        <v>0</v>
      </c>
      <c r="D35" s="3">
        <v>0</v>
      </c>
      <c r="E35" s="3">
        <v>22102</v>
      </c>
      <c r="F35" s="3">
        <v>99368</v>
      </c>
      <c r="G35" s="3">
        <v>60</v>
      </c>
      <c r="H35" s="3">
        <v>0</v>
      </c>
      <c r="I35" s="3">
        <v>99308</v>
      </c>
      <c r="J35" s="29">
        <v>14991</v>
      </c>
      <c r="K35" s="3">
        <v>8716</v>
      </c>
      <c r="L35" s="3">
        <v>6275</v>
      </c>
      <c r="M35" s="3">
        <v>6275</v>
      </c>
      <c r="N35" s="3">
        <v>0</v>
      </c>
      <c r="O35" s="3">
        <v>0</v>
      </c>
      <c r="P35" s="55">
        <v>1700</v>
      </c>
      <c r="Q35" s="33"/>
    </row>
    <row r="36" spans="1:17" ht="27" customHeight="1" thickBot="1">
      <c r="A36" s="52" t="s">
        <v>40</v>
      </c>
      <c r="B36" s="69">
        <v>8055</v>
      </c>
      <c r="C36" s="70">
        <v>0</v>
      </c>
      <c r="D36" s="70">
        <v>0</v>
      </c>
      <c r="E36" s="70">
        <v>124099</v>
      </c>
      <c r="F36" s="70">
        <v>167183</v>
      </c>
      <c r="G36" s="70">
        <v>65509</v>
      </c>
      <c r="H36" s="70">
        <v>0</v>
      </c>
      <c r="I36" s="70">
        <v>101674</v>
      </c>
      <c r="J36" s="51">
        <v>5300</v>
      </c>
      <c r="K36" s="70">
        <v>4982</v>
      </c>
      <c r="L36" s="70">
        <v>318</v>
      </c>
      <c r="M36" s="70">
        <v>305</v>
      </c>
      <c r="N36" s="70">
        <v>13</v>
      </c>
      <c r="O36" s="70">
        <v>0</v>
      </c>
      <c r="P36" s="50">
        <v>2656</v>
      </c>
      <c r="Q36" s="33"/>
    </row>
    <row r="37" spans="1:17" ht="27" customHeight="1" thickBot="1">
      <c r="A37" s="153" t="s">
        <v>41</v>
      </c>
      <c r="B37" s="154">
        <f aca="true" t="shared" si="0" ref="B37:P37">SUM(B8:B21)</f>
        <v>574325</v>
      </c>
      <c r="C37" s="155">
        <f t="shared" si="0"/>
        <v>157464</v>
      </c>
      <c r="D37" s="155">
        <f t="shared" si="0"/>
        <v>179829</v>
      </c>
      <c r="E37" s="155">
        <f t="shared" si="0"/>
        <v>7233554</v>
      </c>
      <c r="F37" s="155">
        <f t="shared" si="0"/>
        <v>12244257</v>
      </c>
      <c r="G37" s="155">
        <f t="shared" si="0"/>
        <v>1045217</v>
      </c>
      <c r="H37" s="155">
        <f t="shared" si="0"/>
        <v>0</v>
      </c>
      <c r="I37" s="155">
        <f t="shared" si="0"/>
        <v>11199040</v>
      </c>
      <c r="J37" s="155">
        <f t="shared" si="0"/>
        <v>2812617</v>
      </c>
      <c r="K37" s="155">
        <f t="shared" si="0"/>
        <v>950413</v>
      </c>
      <c r="L37" s="155">
        <f t="shared" si="0"/>
        <v>1862204</v>
      </c>
      <c r="M37" s="155">
        <f t="shared" si="0"/>
        <v>1678411</v>
      </c>
      <c r="N37" s="155">
        <f t="shared" si="0"/>
        <v>12052</v>
      </c>
      <c r="O37" s="155">
        <f t="shared" si="0"/>
        <v>171741</v>
      </c>
      <c r="P37" s="156">
        <f t="shared" si="0"/>
        <v>437926</v>
      </c>
      <c r="Q37" s="33"/>
    </row>
    <row r="38" spans="1:17" ht="27" customHeight="1" thickBot="1">
      <c r="A38" s="18" t="s">
        <v>142</v>
      </c>
      <c r="B38" s="36">
        <f aca="true" t="shared" si="1" ref="B38:P38">SUM(B22:B36)</f>
        <v>165977</v>
      </c>
      <c r="C38" s="38">
        <f t="shared" si="1"/>
        <v>32582</v>
      </c>
      <c r="D38" s="38">
        <f t="shared" si="1"/>
        <v>18387</v>
      </c>
      <c r="E38" s="38">
        <f t="shared" si="1"/>
        <v>1068877</v>
      </c>
      <c r="F38" s="38">
        <f t="shared" si="1"/>
        <v>2281953</v>
      </c>
      <c r="G38" s="38">
        <f t="shared" si="1"/>
        <v>534785</v>
      </c>
      <c r="H38" s="38">
        <f t="shared" si="1"/>
        <v>311</v>
      </c>
      <c r="I38" s="38">
        <f t="shared" si="1"/>
        <v>1746857</v>
      </c>
      <c r="J38" s="38">
        <f t="shared" si="1"/>
        <v>442084</v>
      </c>
      <c r="K38" s="38">
        <f t="shared" si="1"/>
        <v>321852</v>
      </c>
      <c r="L38" s="38">
        <f t="shared" si="1"/>
        <v>120232</v>
      </c>
      <c r="M38" s="38">
        <f t="shared" si="1"/>
        <v>92776</v>
      </c>
      <c r="N38" s="38">
        <f t="shared" si="1"/>
        <v>17097</v>
      </c>
      <c r="O38" s="38">
        <f t="shared" si="1"/>
        <v>10359</v>
      </c>
      <c r="P38" s="45">
        <f t="shared" si="1"/>
        <v>66718</v>
      </c>
      <c r="Q38" s="33"/>
    </row>
    <row r="39" spans="1:17" ht="27" customHeight="1" thickBot="1">
      <c r="A39" s="35" t="s">
        <v>42</v>
      </c>
      <c r="B39" s="36">
        <f aca="true" t="shared" si="2" ref="B39:P39">SUM(B8:B36)</f>
        <v>740302</v>
      </c>
      <c r="C39" s="38">
        <f t="shared" si="2"/>
        <v>190046</v>
      </c>
      <c r="D39" s="38">
        <f t="shared" si="2"/>
        <v>198216</v>
      </c>
      <c r="E39" s="38">
        <f t="shared" si="2"/>
        <v>8302431</v>
      </c>
      <c r="F39" s="38">
        <f t="shared" si="2"/>
        <v>14526210</v>
      </c>
      <c r="G39" s="38">
        <f t="shared" si="2"/>
        <v>1580002</v>
      </c>
      <c r="H39" s="38">
        <f t="shared" si="2"/>
        <v>311</v>
      </c>
      <c r="I39" s="38">
        <f t="shared" si="2"/>
        <v>12945897</v>
      </c>
      <c r="J39" s="38">
        <f t="shared" si="2"/>
        <v>3254701</v>
      </c>
      <c r="K39" s="38">
        <f t="shared" si="2"/>
        <v>1272265</v>
      </c>
      <c r="L39" s="38">
        <f t="shared" si="2"/>
        <v>1982436</v>
      </c>
      <c r="M39" s="38">
        <f t="shared" si="2"/>
        <v>1771187</v>
      </c>
      <c r="N39" s="38">
        <f t="shared" si="2"/>
        <v>29149</v>
      </c>
      <c r="O39" s="38">
        <f t="shared" si="2"/>
        <v>182100</v>
      </c>
      <c r="P39" s="45">
        <f t="shared" si="2"/>
        <v>504644</v>
      </c>
      <c r="Q39" s="33"/>
    </row>
  </sheetData>
  <printOptions/>
  <pageMargins left="0.51" right="0.31496062992125984" top="0.85" bottom="0.5118110236220472" header="0.5118110236220472" footer="0.5118110236220472"/>
  <pageSetup fitToHeight="1" fitToWidth="1" horizontalDpi="300" verticalDpi="300" orientation="landscape" paperSize="9" scale="50" r:id="rId1"/>
  <headerFooter alignWithMargins="0">
    <oddHeader>&amp;L&amp;24３　歳入の状況（４）</oddHeader>
  </headerFooter>
  <colBreaks count="1" manualBreakCount="1">
    <brk id="9" min="1" max="7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6384" width="14.66015625" style="34" customWidth="1"/>
  </cols>
  <sheetData>
    <row r="1" s="4" customFormat="1" ht="27" customHeight="1">
      <c r="A1" s="4" t="s">
        <v>89</v>
      </c>
    </row>
    <row r="2" spans="1:15" s="4" customFormat="1" ht="27" customHeight="1" thickBot="1">
      <c r="A2" s="5"/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5"/>
      <c r="O2" s="6" t="s">
        <v>1</v>
      </c>
    </row>
    <row r="3" spans="1:16" s="4" customFormat="1" ht="27" customHeight="1">
      <c r="A3" s="7"/>
      <c r="B3" s="201"/>
      <c r="C3" s="200"/>
      <c r="D3" s="200"/>
      <c r="E3" s="200"/>
      <c r="F3" s="200"/>
      <c r="G3" s="170"/>
      <c r="H3" s="200"/>
      <c r="I3" s="200"/>
      <c r="J3" s="171"/>
      <c r="K3" s="200"/>
      <c r="L3" s="200"/>
      <c r="M3" s="200"/>
      <c r="N3" s="200"/>
      <c r="O3" s="177"/>
      <c r="P3" s="7"/>
    </row>
    <row r="4" spans="1:16" s="4" customFormat="1" ht="27" customHeight="1">
      <c r="A4" s="7"/>
      <c r="B4" s="201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8"/>
      <c r="P4" s="7"/>
    </row>
    <row r="5" spans="1:16" s="4" customFormat="1" ht="27" customHeight="1">
      <c r="A5" s="10" t="s">
        <v>140</v>
      </c>
      <c r="B5" s="207" t="s">
        <v>90</v>
      </c>
      <c r="C5" s="208" t="s">
        <v>91</v>
      </c>
      <c r="D5" s="208" t="s">
        <v>92</v>
      </c>
      <c r="E5" s="208" t="s">
        <v>93</v>
      </c>
      <c r="F5" s="208" t="s">
        <v>16</v>
      </c>
      <c r="G5" s="184" t="s">
        <v>94</v>
      </c>
      <c r="H5" s="184" t="s">
        <v>95</v>
      </c>
      <c r="I5" s="184" t="s">
        <v>96</v>
      </c>
      <c r="J5" s="208" t="s">
        <v>97</v>
      </c>
      <c r="K5" s="184" t="s">
        <v>98</v>
      </c>
      <c r="L5" s="184" t="s">
        <v>99</v>
      </c>
      <c r="M5" s="184" t="s">
        <v>100</v>
      </c>
      <c r="N5" s="184" t="s">
        <v>101</v>
      </c>
      <c r="O5" s="194" t="s">
        <v>102</v>
      </c>
      <c r="P5" s="7"/>
    </row>
    <row r="6" spans="1:16" s="4" customFormat="1" ht="27" customHeight="1">
      <c r="A6" s="7"/>
      <c r="B6" s="201"/>
      <c r="C6" s="170"/>
      <c r="D6" s="170"/>
      <c r="E6" s="170"/>
      <c r="F6" s="170"/>
      <c r="G6" s="183"/>
      <c r="H6" s="183"/>
      <c r="I6" s="184" t="s">
        <v>103</v>
      </c>
      <c r="J6" s="183"/>
      <c r="K6" s="184" t="s">
        <v>104</v>
      </c>
      <c r="L6" s="183"/>
      <c r="M6" s="184" t="s">
        <v>105</v>
      </c>
      <c r="N6" s="184" t="s">
        <v>105</v>
      </c>
      <c r="O6" s="194" t="s">
        <v>84</v>
      </c>
      <c r="P6" s="7"/>
    </row>
    <row r="7" spans="1:16" s="4" customFormat="1" ht="27" customHeight="1" thickBot="1">
      <c r="A7" s="12"/>
      <c r="B7" s="202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82"/>
      <c r="P7" s="7"/>
    </row>
    <row r="8" spans="1:16" ht="27" customHeight="1">
      <c r="A8" s="15" t="s">
        <v>18</v>
      </c>
      <c r="B8" s="16">
        <v>1892138</v>
      </c>
      <c r="C8" s="3">
        <v>1500000</v>
      </c>
      <c r="D8" s="3">
        <v>138928</v>
      </c>
      <c r="E8" s="3">
        <v>216575</v>
      </c>
      <c r="F8" s="29">
        <f>B8-C8-D8-E8</f>
        <v>36635</v>
      </c>
      <c r="G8" s="29">
        <v>6438791</v>
      </c>
      <c r="H8" s="3">
        <v>6141556</v>
      </c>
      <c r="I8" s="3">
        <v>297235</v>
      </c>
      <c r="J8" s="29">
        <v>2334188</v>
      </c>
      <c r="K8" s="3">
        <v>58122</v>
      </c>
      <c r="L8" s="3">
        <v>29840</v>
      </c>
      <c r="M8" s="3">
        <v>57122</v>
      </c>
      <c r="N8" s="3">
        <v>787327</v>
      </c>
      <c r="O8" s="30">
        <v>1280</v>
      </c>
      <c r="P8" s="33"/>
    </row>
    <row r="9" spans="1:16" ht="27" customHeight="1">
      <c r="A9" s="31" t="s">
        <v>19</v>
      </c>
      <c r="B9" s="32">
        <v>1036286</v>
      </c>
      <c r="C9" s="3">
        <v>0</v>
      </c>
      <c r="D9" s="3">
        <v>0</v>
      </c>
      <c r="E9" s="3">
        <v>1036286</v>
      </c>
      <c r="F9" s="29">
        <f aca="true" t="shared" si="0" ref="F9:F36">B9-C9-D9-E9</f>
        <v>0</v>
      </c>
      <c r="G9" s="29">
        <v>2237466</v>
      </c>
      <c r="H9" s="3">
        <v>2059318</v>
      </c>
      <c r="I9" s="3">
        <v>178148</v>
      </c>
      <c r="J9" s="29">
        <v>4244506</v>
      </c>
      <c r="K9" s="3">
        <v>37271</v>
      </c>
      <c r="L9" s="3">
        <v>35620</v>
      </c>
      <c r="M9" s="3">
        <v>0</v>
      </c>
      <c r="N9" s="3">
        <v>1741586</v>
      </c>
      <c r="O9" s="30">
        <v>319398</v>
      </c>
      <c r="P9" s="33"/>
    </row>
    <row r="10" spans="1:16" ht="27" customHeight="1">
      <c r="A10" s="31" t="s">
        <v>20</v>
      </c>
      <c r="B10" s="32">
        <v>120757</v>
      </c>
      <c r="C10" s="3">
        <v>0</v>
      </c>
      <c r="D10" s="3">
        <v>0</v>
      </c>
      <c r="E10" s="3">
        <v>35976</v>
      </c>
      <c r="F10" s="29">
        <f t="shared" si="0"/>
        <v>84781</v>
      </c>
      <c r="G10" s="29">
        <v>986325</v>
      </c>
      <c r="H10" s="3">
        <v>283901</v>
      </c>
      <c r="I10" s="3">
        <v>702424</v>
      </c>
      <c r="J10" s="29">
        <v>978445</v>
      </c>
      <c r="K10" s="3">
        <v>31224</v>
      </c>
      <c r="L10" s="3">
        <v>3129</v>
      </c>
      <c r="M10" s="3">
        <v>0</v>
      </c>
      <c r="N10" s="3">
        <v>98312</v>
      </c>
      <c r="O10" s="30">
        <v>55099</v>
      </c>
      <c r="P10" s="33"/>
    </row>
    <row r="11" spans="1:16" ht="27" customHeight="1">
      <c r="A11" s="31" t="s">
        <v>21</v>
      </c>
      <c r="B11" s="32">
        <v>1401609</v>
      </c>
      <c r="C11" s="3">
        <v>868782</v>
      </c>
      <c r="D11" s="3">
        <v>239730</v>
      </c>
      <c r="E11" s="3">
        <v>148527</v>
      </c>
      <c r="F11" s="29">
        <f t="shared" si="0"/>
        <v>144570</v>
      </c>
      <c r="G11" s="29">
        <v>1464584</v>
      </c>
      <c r="H11" s="3">
        <v>1184515</v>
      </c>
      <c r="I11" s="3">
        <v>280069</v>
      </c>
      <c r="J11" s="29">
        <v>794745</v>
      </c>
      <c r="K11" s="3">
        <v>31298</v>
      </c>
      <c r="L11" s="3">
        <v>3785</v>
      </c>
      <c r="M11" s="3">
        <v>0</v>
      </c>
      <c r="N11" s="3">
        <v>123183</v>
      </c>
      <c r="O11" s="30">
        <v>0</v>
      </c>
      <c r="P11" s="33"/>
    </row>
    <row r="12" spans="1:16" ht="27" customHeight="1">
      <c r="A12" s="31" t="s">
        <v>22</v>
      </c>
      <c r="B12" s="32">
        <v>1562600</v>
      </c>
      <c r="C12" s="3">
        <v>1255041</v>
      </c>
      <c r="D12" s="3">
        <v>35230</v>
      </c>
      <c r="E12" s="3">
        <v>198169</v>
      </c>
      <c r="F12" s="29">
        <f t="shared" si="0"/>
        <v>74160</v>
      </c>
      <c r="G12" s="29">
        <v>1707579</v>
      </c>
      <c r="H12" s="3">
        <v>1540567</v>
      </c>
      <c r="I12" s="3">
        <v>167012</v>
      </c>
      <c r="J12" s="29">
        <v>1422781</v>
      </c>
      <c r="K12" s="3">
        <v>38912</v>
      </c>
      <c r="L12" s="3">
        <v>8462</v>
      </c>
      <c r="M12" s="3">
        <v>0</v>
      </c>
      <c r="N12" s="3">
        <v>344643</v>
      </c>
      <c r="O12" s="30">
        <v>448794</v>
      </c>
      <c r="P12" s="33"/>
    </row>
    <row r="13" spans="1:16" ht="27" customHeight="1">
      <c r="A13" s="31" t="s">
        <v>23</v>
      </c>
      <c r="B13" s="32">
        <v>2016791</v>
      </c>
      <c r="C13" s="3">
        <v>2000000</v>
      </c>
      <c r="D13" s="3">
        <v>0</v>
      </c>
      <c r="E13" s="3">
        <v>16791</v>
      </c>
      <c r="F13" s="29">
        <f t="shared" si="0"/>
        <v>0</v>
      </c>
      <c r="G13" s="29">
        <v>2380510</v>
      </c>
      <c r="H13" s="3">
        <v>1916010</v>
      </c>
      <c r="I13" s="3">
        <v>464500</v>
      </c>
      <c r="J13" s="29">
        <v>4137268</v>
      </c>
      <c r="K13" s="3">
        <v>48586</v>
      </c>
      <c r="L13" s="3">
        <v>10689</v>
      </c>
      <c r="M13" s="3">
        <v>0</v>
      </c>
      <c r="N13" s="3">
        <v>3127880</v>
      </c>
      <c r="O13" s="30">
        <v>124011</v>
      </c>
      <c r="P13" s="33"/>
    </row>
    <row r="14" spans="1:16" ht="27" customHeight="1">
      <c r="A14" s="31" t="s">
        <v>24</v>
      </c>
      <c r="B14" s="32">
        <v>817500</v>
      </c>
      <c r="C14" s="3">
        <v>157000</v>
      </c>
      <c r="D14" s="3">
        <v>0</v>
      </c>
      <c r="E14" s="3">
        <v>256910</v>
      </c>
      <c r="F14" s="29">
        <f t="shared" si="0"/>
        <v>403590</v>
      </c>
      <c r="G14" s="29">
        <v>578578</v>
      </c>
      <c r="H14" s="3">
        <v>447935</v>
      </c>
      <c r="I14" s="3">
        <v>130643</v>
      </c>
      <c r="J14" s="29">
        <v>389984</v>
      </c>
      <c r="K14" s="3">
        <v>18201</v>
      </c>
      <c r="L14" s="3">
        <v>1596</v>
      </c>
      <c r="M14" s="3">
        <v>0</v>
      </c>
      <c r="N14" s="3">
        <v>72543</v>
      </c>
      <c r="O14" s="30">
        <v>0</v>
      </c>
      <c r="P14" s="33"/>
    </row>
    <row r="15" spans="1:16" ht="27" customHeight="1">
      <c r="A15" s="31" t="s">
        <v>25</v>
      </c>
      <c r="B15" s="32">
        <v>527407</v>
      </c>
      <c r="C15" s="3">
        <v>314578</v>
      </c>
      <c r="D15" s="3">
        <v>50000</v>
      </c>
      <c r="E15" s="3">
        <v>159818</v>
      </c>
      <c r="F15" s="29">
        <f t="shared" si="0"/>
        <v>3011</v>
      </c>
      <c r="G15" s="29">
        <v>183460</v>
      </c>
      <c r="H15" s="3">
        <v>150324</v>
      </c>
      <c r="I15" s="3">
        <v>33136</v>
      </c>
      <c r="J15" s="29">
        <v>416569</v>
      </c>
      <c r="K15" s="3">
        <v>5986</v>
      </c>
      <c r="L15" s="3">
        <v>210</v>
      </c>
      <c r="M15" s="3">
        <v>0</v>
      </c>
      <c r="N15" s="3">
        <v>70608</v>
      </c>
      <c r="O15" s="30">
        <v>51698</v>
      </c>
      <c r="P15" s="33"/>
    </row>
    <row r="16" spans="1:16" ht="27" customHeight="1">
      <c r="A16" s="31" t="s">
        <v>26</v>
      </c>
      <c r="B16" s="32">
        <v>435678</v>
      </c>
      <c r="C16" s="3">
        <v>276799</v>
      </c>
      <c r="D16" s="3">
        <v>0</v>
      </c>
      <c r="E16" s="3">
        <v>140643</v>
      </c>
      <c r="F16" s="29">
        <f t="shared" si="0"/>
        <v>18236</v>
      </c>
      <c r="G16" s="29">
        <v>939227</v>
      </c>
      <c r="H16" s="3">
        <v>649092</v>
      </c>
      <c r="I16" s="3">
        <v>290135</v>
      </c>
      <c r="J16" s="29">
        <v>331338</v>
      </c>
      <c r="K16" s="3">
        <v>14854</v>
      </c>
      <c r="L16" s="3">
        <v>17954</v>
      </c>
      <c r="M16" s="3">
        <v>42</v>
      </c>
      <c r="N16" s="3">
        <v>18636</v>
      </c>
      <c r="O16" s="30">
        <v>1239</v>
      </c>
      <c r="P16" s="33"/>
    </row>
    <row r="17" spans="1:16" ht="27" customHeight="1">
      <c r="A17" s="31" t="s">
        <v>27</v>
      </c>
      <c r="B17" s="32">
        <v>96292</v>
      </c>
      <c r="C17" s="3">
        <v>0</v>
      </c>
      <c r="D17" s="3">
        <v>20245</v>
      </c>
      <c r="E17" s="3">
        <v>76047</v>
      </c>
      <c r="F17" s="29">
        <f t="shared" si="0"/>
        <v>0</v>
      </c>
      <c r="G17" s="29">
        <v>348376</v>
      </c>
      <c r="H17" s="3">
        <v>323793</v>
      </c>
      <c r="I17" s="3">
        <v>24583</v>
      </c>
      <c r="J17" s="29">
        <v>262256</v>
      </c>
      <c r="K17" s="3">
        <v>10195</v>
      </c>
      <c r="L17" s="3">
        <v>2201</v>
      </c>
      <c r="M17" s="3">
        <v>0</v>
      </c>
      <c r="N17" s="3">
        <v>35450</v>
      </c>
      <c r="O17" s="30">
        <v>0</v>
      </c>
      <c r="P17" s="33"/>
    </row>
    <row r="18" spans="1:16" ht="27" customHeight="1">
      <c r="A18" s="31" t="s">
        <v>28</v>
      </c>
      <c r="B18" s="32">
        <v>317406</v>
      </c>
      <c r="C18" s="3">
        <v>185448</v>
      </c>
      <c r="D18" s="3">
        <v>49216</v>
      </c>
      <c r="E18" s="3">
        <v>82741</v>
      </c>
      <c r="F18" s="29">
        <f t="shared" si="0"/>
        <v>1</v>
      </c>
      <c r="G18" s="29">
        <v>231893</v>
      </c>
      <c r="H18" s="3">
        <v>187427</v>
      </c>
      <c r="I18" s="3">
        <v>44466</v>
      </c>
      <c r="J18" s="29">
        <v>431233</v>
      </c>
      <c r="K18" s="3">
        <v>5399</v>
      </c>
      <c r="L18" s="3">
        <v>128</v>
      </c>
      <c r="M18" s="3">
        <v>0</v>
      </c>
      <c r="N18" s="3">
        <v>83610</v>
      </c>
      <c r="O18" s="30">
        <v>0</v>
      </c>
      <c r="P18" s="33"/>
    </row>
    <row r="19" spans="1:16" ht="27" customHeight="1">
      <c r="A19" s="85" t="s">
        <v>118</v>
      </c>
      <c r="B19" s="101">
        <v>947841</v>
      </c>
      <c r="C19" s="102">
        <v>870000</v>
      </c>
      <c r="D19" s="102">
        <v>2786</v>
      </c>
      <c r="E19" s="102">
        <v>42306</v>
      </c>
      <c r="F19" s="29">
        <f t="shared" si="0"/>
        <v>32749</v>
      </c>
      <c r="G19" s="103">
        <v>1629418</v>
      </c>
      <c r="H19" s="102">
        <v>1546346</v>
      </c>
      <c r="I19" s="102">
        <v>83072</v>
      </c>
      <c r="J19" s="103">
        <v>291194</v>
      </c>
      <c r="K19" s="3">
        <v>11626</v>
      </c>
      <c r="L19" s="102">
        <v>0</v>
      </c>
      <c r="M19" s="102">
        <v>0</v>
      </c>
      <c r="N19" s="102">
        <v>45173</v>
      </c>
      <c r="O19" s="104">
        <v>52661</v>
      </c>
      <c r="P19" s="33"/>
    </row>
    <row r="20" spans="1:16" ht="27" customHeight="1">
      <c r="A20" s="86" t="s">
        <v>119</v>
      </c>
      <c r="B20" s="105">
        <v>1699277</v>
      </c>
      <c r="C20" s="106">
        <v>1231000</v>
      </c>
      <c r="D20" s="106">
        <v>10600</v>
      </c>
      <c r="E20" s="106">
        <v>350307</v>
      </c>
      <c r="F20" s="29">
        <f t="shared" si="0"/>
        <v>107370</v>
      </c>
      <c r="G20" s="107">
        <v>491717</v>
      </c>
      <c r="H20" s="106">
        <v>461992</v>
      </c>
      <c r="I20" s="106">
        <v>29725</v>
      </c>
      <c r="J20" s="107">
        <v>635445</v>
      </c>
      <c r="K20" s="3">
        <v>14626</v>
      </c>
      <c r="L20" s="106">
        <v>6799</v>
      </c>
      <c r="M20" s="106">
        <v>0</v>
      </c>
      <c r="N20" s="106">
        <v>45021</v>
      </c>
      <c r="O20" s="108">
        <v>0</v>
      </c>
      <c r="P20" s="33"/>
    </row>
    <row r="21" spans="1:16" ht="27" customHeight="1" thickBot="1">
      <c r="A21" s="87" t="s">
        <v>121</v>
      </c>
      <c r="B21" s="36">
        <v>1230082</v>
      </c>
      <c r="C21" s="37">
        <v>300000</v>
      </c>
      <c r="D21" s="37">
        <v>58304</v>
      </c>
      <c r="E21" s="37">
        <v>841028</v>
      </c>
      <c r="F21" s="220">
        <f t="shared" si="0"/>
        <v>30750</v>
      </c>
      <c r="G21" s="38">
        <v>719752</v>
      </c>
      <c r="H21" s="37">
        <v>508777</v>
      </c>
      <c r="I21" s="37">
        <v>210975</v>
      </c>
      <c r="J21" s="38">
        <v>1186869</v>
      </c>
      <c r="K21" s="195">
        <v>46441</v>
      </c>
      <c r="L21" s="37">
        <v>6398</v>
      </c>
      <c r="M21" s="37">
        <v>0</v>
      </c>
      <c r="N21" s="37">
        <v>431749</v>
      </c>
      <c r="O21" s="39">
        <v>24781</v>
      </c>
      <c r="P21" s="33"/>
    </row>
    <row r="22" spans="1:16" ht="27" customHeight="1">
      <c r="A22" s="40" t="s">
        <v>29</v>
      </c>
      <c r="B22" s="41">
        <v>239090</v>
      </c>
      <c r="C22" s="42">
        <v>0</v>
      </c>
      <c r="D22" s="42">
        <v>198000</v>
      </c>
      <c r="E22" s="42">
        <v>15000</v>
      </c>
      <c r="F22" s="221">
        <f t="shared" si="0"/>
        <v>26090</v>
      </c>
      <c r="G22" s="43">
        <v>167472</v>
      </c>
      <c r="H22" s="42">
        <v>141042</v>
      </c>
      <c r="I22" s="42">
        <v>26430</v>
      </c>
      <c r="J22" s="43">
        <v>36248</v>
      </c>
      <c r="K22" s="196">
        <v>0</v>
      </c>
      <c r="L22" s="42">
        <v>1389</v>
      </c>
      <c r="M22" s="42">
        <v>0</v>
      </c>
      <c r="N22" s="42">
        <v>0</v>
      </c>
      <c r="O22" s="44">
        <v>14454</v>
      </c>
      <c r="P22" s="33"/>
    </row>
    <row r="23" spans="1:16" ht="27" customHeight="1">
      <c r="A23" s="72" t="s">
        <v>30</v>
      </c>
      <c r="B23" s="73">
        <v>608733</v>
      </c>
      <c r="C23" s="74">
        <v>0</v>
      </c>
      <c r="D23" s="74">
        <v>0</v>
      </c>
      <c r="E23" s="74">
        <v>547724</v>
      </c>
      <c r="F23" s="222">
        <f t="shared" si="0"/>
        <v>61009</v>
      </c>
      <c r="G23" s="75">
        <v>477838</v>
      </c>
      <c r="H23" s="74">
        <v>418586</v>
      </c>
      <c r="I23" s="74">
        <v>59252</v>
      </c>
      <c r="J23" s="75">
        <v>210469</v>
      </c>
      <c r="K23" s="197">
        <v>9062</v>
      </c>
      <c r="L23" s="74">
        <v>325</v>
      </c>
      <c r="M23" s="74">
        <v>0</v>
      </c>
      <c r="N23" s="74">
        <v>0</v>
      </c>
      <c r="O23" s="76">
        <v>0</v>
      </c>
      <c r="P23" s="33"/>
    </row>
    <row r="24" spans="1:16" ht="27" customHeight="1">
      <c r="A24" s="31" t="s">
        <v>31</v>
      </c>
      <c r="B24" s="32">
        <v>1070186</v>
      </c>
      <c r="C24" s="3">
        <v>150000</v>
      </c>
      <c r="D24" s="3">
        <v>27000</v>
      </c>
      <c r="E24" s="3">
        <v>815088</v>
      </c>
      <c r="F24" s="29">
        <f t="shared" si="0"/>
        <v>78098</v>
      </c>
      <c r="G24" s="29">
        <v>343286</v>
      </c>
      <c r="H24" s="3">
        <v>239148</v>
      </c>
      <c r="I24" s="3">
        <v>104138</v>
      </c>
      <c r="J24" s="29">
        <v>166893</v>
      </c>
      <c r="K24" s="3">
        <v>4972</v>
      </c>
      <c r="L24" s="3">
        <v>3803</v>
      </c>
      <c r="M24" s="3">
        <v>0</v>
      </c>
      <c r="N24" s="3">
        <v>11170</v>
      </c>
      <c r="O24" s="30">
        <v>0</v>
      </c>
      <c r="P24" s="33"/>
    </row>
    <row r="25" spans="1:16" ht="27" customHeight="1">
      <c r="A25" s="31" t="s">
        <v>32</v>
      </c>
      <c r="B25" s="32">
        <v>180454</v>
      </c>
      <c r="C25" s="3">
        <v>94508</v>
      </c>
      <c r="D25" s="3">
        <v>0</v>
      </c>
      <c r="E25" s="3">
        <v>48909</v>
      </c>
      <c r="F25" s="29">
        <f t="shared" si="0"/>
        <v>37037</v>
      </c>
      <c r="G25" s="29">
        <v>86525</v>
      </c>
      <c r="H25" s="3">
        <v>78436</v>
      </c>
      <c r="I25" s="3">
        <v>8089</v>
      </c>
      <c r="J25" s="29">
        <v>24612</v>
      </c>
      <c r="K25" s="3">
        <v>221</v>
      </c>
      <c r="L25" s="3">
        <v>1037</v>
      </c>
      <c r="M25" s="3">
        <v>0</v>
      </c>
      <c r="N25" s="3">
        <v>0</v>
      </c>
      <c r="O25" s="30">
        <v>3299</v>
      </c>
      <c r="P25" s="33"/>
    </row>
    <row r="26" spans="1:16" ht="27" customHeight="1">
      <c r="A26" s="40" t="s">
        <v>33</v>
      </c>
      <c r="B26" s="41">
        <v>444362</v>
      </c>
      <c r="C26" s="42">
        <v>0</v>
      </c>
      <c r="D26" s="42">
        <v>0</v>
      </c>
      <c r="E26" s="42">
        <v>444362</v>
      </c>
      <c r="F26" s="223">
        <f t="shared" si="0"/>
        <v>0</v>
      </c>
      <c r="G26" s="43">
        <v>179941</v>
      </c>
      <c r="H26" s="42">
        <v>164965</v>
      </c>
      <c r="I26" s="42">
        <v>14976</v>
      </c>
      <c r="J26" s="43">
        <v>175677</v>
      </c>
      <c r="K26" s="198">
        <v>797</v>
      </c>
      <c r="L26" s="42">
        <v>220</v>
      </c>
      <c r="M26" s="42">
        <v>0</v>
      </c>
      <c r="N26" s="42">
        <v>4013</v>
      </c>
      <c r="O26" s="44">
        <v>0</v>
      </c>
      <c r="P26" s="33"/>
    </row>
    <row r="27" spans="1:16" ht="27" customHeight="1">
      <c r="A27" s="113" t="s">
        <v>34</v>
      </c>
      <c r="B27" s="117">
        <v>260548</v>
      </c>
      <c r="C27" s="115">
        <v>0</v>
      </c>
      <c r="D27" s="115">
        <v>0</v>
      </c>
      <c r="E27" s="115">
        <v>256949</v>
      </c>
      <c r="F27" s="29">
        <f t="shared" si="0"/>
        <v>3599</v>
      </c>
      <c r="G27" s="119">
        <v>299677</v>
      </c>
      <c r="H27" s="115">
        <v>229525</v>
      </c>
      <c r="I27" s="115">
        <v>70152</v>
      </c>
      <c r="J27" s="119">
        <v>211557</v>
      </c>
      <c r="K27" s="3">
        <v>494</v>
      </c>
      <c r="L27" s="115">
        <v>1597</v>
      </c>
      <c r="M27" s="115">
        <v>0</v>
      </c>
      <c r="N27" s="115">
        <v>19062</v>
      </c>
      <c r="O27" s="116">
        <v>30603</v>
      </c>
      <c r="P27" s="33"/>
    </row>
    <row r="28" spans="1:16" ht="27" customHeight="1">
      <c r="A28" s="31" t="s">
        <v>35</v>
      </c>
      <c r="B28" s="32">
        <v>240275</v>
      </c>
      <c r="C28" s="3">
        <v>200000</v>
      </c>
      <c r="D28" s="3">
        <v>21423</v>
      </c>
      <c r="E28" s="3">
        <v>18852</v>
      </c>
      <c r="F28" s="29">
        <f t="shared" si="0"/>
        <v>0</v>
      </c>
      <c r="G28" s="29">
        <v>430783</v>
      </c>
      <c r="H28" s="3">
        <v>404111</v>
      </c>
      <c r="I28" s="3">
        <v>26672</v>
      </c>
      <c r="J28" s="29">
        <v>435009</v>
      </c>
      <c r="K28" s="3">
        <v>16640</v>
      </c>
      <c r="L28" s="3">
        <v>1755</v>
      </c>
      <c r="M28" s="3">
        <v>0</v>
      </c>
      <c r="N28" s="3">
        <v>62223</v>
      </c>
      <c r="O28" s="30">
        <v>0</v>
      </c>
      <c r="P28" s="33"/>
    </row>
    <row r="29" spans="1:16" ht="27" customHeight="1">
      <c r="A29" s="52" t="s">
        <v>36</v>
      </c>
      <c r="B29" s="33">
        <v>283498</v>
      </c>
      <c r="C29" s="70">
        <v>0</v>
      </c>
      <c r="D29" s="70">
        <v>0</v>
      </c>
      <c r="E29" s="70">
        <v>197698</v>
      </c>
      <c r="F29" s="223">
        <f t="shared" si="0"/>
        <v>85800</v>
      </c>
      <c r="G29" s="51">
        <v>277528</v>
      </c>
      <c r="H29" s="70">
        <v>257232</v>
      </c>
      <c r="I29" s="70">
        <v>20296</v>
      </c>
      <c r="J29" s="51">
        <v>189125</v>
      </c>
      <c r="K29" s="198">
        <v>1397</v>
      </c>
      <c r="L29" s="70">
        <v>1661</v>
      </c>
      <c r="M29" s="70">
        <v>0</v>
      </c>
      <c r="N29" s="70">
        <v>5672</v>
      </c>
      <c r="O29" s="71">
        <v>108394</v>
      </c>
      <c r="P29" s="33"/>
    </row>
    <row r="30" spans="1:16" ht="27" customHeight="1">
      <c r="A30" s="113" t="s">
        <v>37</v>
      </c>
      <c r="B30" s="117">
        <v>0</v>
      </c>
      <c r="C30" s="115">
        <v>0</v>
      </c>
      <c r="D30" s="115">
        <v>0</v>
      </c>
      <c r="E30" s="115">
        <v>0</v>
      </c>
      <c r="F30" s="29">
        <f t="shared" si="0"/>
        <v>0</v>
      </c>
      <c r="G30" s="119">
        <v>49531</v>
      </c>
      <c r="H30" s="115">
        <v>4594</v>
      </c>
      <c r="I30" s="115">
        <v>44937</v>
      </c>
      <c r="J30" s="119">
        <v>100996</v>
      </c>
      <c r="K30" s="3">
        <v>1695</v>
      </c>
      <c r="L30" s="115">
        <v>0</v>
      </c>
      <c r="M30" s="115">
        <v>0</v>
      </c>
      <c r="N30" s="115">
        <v>19812</v>
      </c>
      <c r="O30" s="116">
        <v>8867</v>
      </c>
      <c r="P30" s="33"/>
    </row>
    <row r="31" spans="1:16" ht="27" customHeight="1">
      <c r="A31" s="31" t="s">
        <v>38</v>
      </c>
      <c r="B31" s="32">
        <v>124193</v>
      </c>
      <c r="C31" s="3">
        <v>0</v>
      </c>
      <c r="D31" s="3">
        <v>9169</v>
      </c>
      <c r="E31" s="3">
        <v>106977</v>
      </c>
      <c r="F31" s="29">
        <f t="shared" si="0"/>
        <v>8047</v>
      </c>
      <c r="G31" s="29">
        <v>164399</v>
      </c>
      <c r="H31" s="3">
        <v>147584</v>
      </c>
      <c r="I31" s="3">
        <v>16815</v>
      </c>
      <c r="J31" s="29">
        <v>75966</v>
      </c>
      <c r="K31" s="3">
        <v>877</v>
      </c>
      <c r="L31" s="3">
        <v>164</v>
      </c>
      <c r="M31" s="3">
        <v>0</v>
      </c>
      <c r="N31" s="3">
        <v>2331</v>
      </c>
      <c r="O31" s="30">
        <v>18135</v>
      </c>
      <c r="P31" s="33"/>
    </row>
    <row r="32" spans="1:16" ht="27" customHeight="1">
      <c r="A32" s="31" t="s">
        <v>133</v>
      </c>
      <c r="B32" s="32">
        <v>186692</v>
      </c>
      <c r="C32" s="3">
        <v>100000</v>
      </c>
      <c r="D32" s="3">
        <v>2132</v>
      </c>
      <c r="E32" s="3">
        <v>250</v>
      </c>
      <c r="F32" s="29">
        <f t="shared" si="0"/>
        <v>84310</v>
      </c>
      <c r="G32" s="29">
        <v>393019</v>
      </c>
      <c r="H32" s="3">
        <v>377278</v>
      </c>
      <c r="I32" s="3">
        <v>15741</v>
      </c>
      <c r="J32" s="29">
        <v>193936</v>
      </c>
      <c r="K32" s="3">
        <v>1392</v>
      </c>
      <c r="L32" s="3">
        <v>2423</v>
      </c>
      <c r="M32" s="3">
        <v>0</v>
      </c>
      <c r="N32" s="3">
        <v>26176</v>
      </c>
      <c r="O32" s="30">
        <v>50930</v>
      </c>
      <c r="P32" s="33"/>
    </row>
    <row r="33" spans="1:16" ht="27" customHeight="1">
      <c r="A33" s="40" t="s">
        <v>134</v>
      </c>
      <c r="B33" s="41">
        <v>29951</v>
      </c>
      <c r="C33" s="42">
        <v>0</v>
      </c>
      <c r="D33" s="42">
        <v>0</v>
      </c>
      <c r="E33" s="42">
        <v>20225</v>
      </c>
      <c r="F33" s="223">
        <f t="shared" si="0"/>
        <v>9726</v>
      </c>
      <c r="G33" s="43">
        <v>282568</v>
      </c>
      <c r="H33" s="42">
        <v>245776</v>
      </c>
      <c r="I33" s="42">
        <v>36792</v>
      </c>
      <c r="J33" s="43">
        <v>122179</v>
      </c>
      <c r="K33" s="198">
        <v>5502</v>
      </c>
      <c r="L33" s="42">
        <v>434</v>
      </c>
      <c r="M33" s="42">
        <v>0</v>
      </c>
      <c r="N33" s="42">
        <v>22397</v>
      </c>
      <c r="O33" s="44">
        <v>22011</v>
      </c>
      <c r="P33" s="33"/>
    </row>
    <row r="34" spans="1:16" ht="27" customHeight="1">
      <c r="A34" s="40" t="s">
        <v>135</v>
      </c>
      <c r="B34" s="41">
        <v>180260</v>
      </c>
      <c r="C34" s="42">
        <v>64337</v>
      </c>
      <c r="D34" s="42">
        <v>29805</v>
      </c>
      <c r="E34" s="42">
        <v>29476</v>
      </c>
      <c r="F34" s="222">
        <f t="shared" si="0"/>
        <v>56642</v>
      </c>
      <c r="G34" s="43">
        <v>399730</v>
      </c>
      <c r="H34" s="42">
        <v>309257</v>
      </c>
      <c r="I34" s="42">
        <v>90473</v>
      </c>
      <c r="J34" s="43">
        <v>290693</v>
      </c>
      <c r="K34" s="197">
        <v>4378</v>
      </c>
      <c r="L34" s="42">
        <v>0</v>
      </c>
      <c r="M34" s="42">
        <v>0</v>
      </c>
      <c r="N34" s="42">
        <v>81591</v>
      </c>
      <c r="O34" s="44">
        <v>29973</v>
      </c>
      <c r="P34" s="33"/>
    </row>
    <row r="35" spans="1:16" ht="27" customHeight="1">
      <c r="A35" s="31" t="s">
        <v>39</v>
      </c>
      <c r="B35" s="32">
        <v>21932</v>
      </c>
      <c r="C35" s="3">
        <v>0</v>
      </c>
      <c r="D35" s="3">
        <v>0</v>
      </c>
      <c r="E35" s="3">
        <v>10059</v>
      </c>
      <c r="F35" s="29">
        <f t="shared" si="0"/>
        <v>11873</v>
      </c>
      <c r="G35" s="29">
        <v>109756</v>
      </c>
      <c r="H35" s="3">
        <v>59471</v>
      </c>
      <c r="I35" s="3">
        <v>50285</v>
      </c>
      <c r="J35" s="29">
        <v>117884</v>
      </c>
      <c r="K35" s="3">
        <v>3742</v>
      </c>
      <c r="L35" s="3">
        <v>940</v>
      </c>
      <c r="M35" s="3">
        <v>0</v>
      </c>
      <c r="N35" s="3">
        <v>0</v>
      </c>
      <c r="O35" s="30">
        <v>0</v>
      </c>
      <c r="P35" s="33"/>
    </row>
    <row r="36" spans="1:16" ht="27" customHeight="1" thickBot="1">
      <c r="A36" s="52" t="s">
        <v>40</v>
      </c>
      <c r="B36" s="33">
        <v>35011</v>
      </c>
      <c r="C36" s="70">
        <v>0</v>
      </c>
      <c r="D36" s="70">
        <v>0</v>
      </c>
      <c r="E36" s="70">
        <v>0</v>
      </c>
      <c r="F36" s="29">
        <f t="shared" si="0"/>
        <v>35011</v>
      </c>
      <c r="G36" s="51">
        <v>174652</v>
      </c>
      <c r="H36" s="70">
        <v>121054</v>
      </c>
      <c r="I36" s="70">
        <v>53598</v>
      </c>
      <c r="J36" s="51">
        <v>95916</v>
      </c>
      <c r="K36" s="3">
        <v>2242</v>
      </c>
      <c r="L36" s="70">
        <v>1516</v>
      </c>
      <c r="M36" s="70">
        <v>0</v>
      </c>
      <c r="N36" s="70">
        <v>3200</v>
      </c>
      <c r="O36" s="71">
        <v>183</v>
      </c>
      <c r="P36" s="33"/>
    </row>
    <row r="37" spans="1:16" ht="27" customHeight="1" thickBot="1">
      <c r="A37" s="153" t="s">
        <v>41</v>
      </c>
      <c r="B37" s="154">
        <f aca="true" t="shared" si="1" ref="B37:O37">SUM(B8:B21)</f>
        <v>14101664</v>
      </c>
      <c r="C37" s="155">
        <f t="shared" si="1"/>
        <v>8958648</v>
      </c>
      <c r="D37" s="155">
        <f t="shared" si="1"/>
        <v>605039</v>
      </c>
      <c r="E37" s="155">
        <f t="shared" si="1"/>
        <v>3602124</v>
      </c>
      <c r="F37" s="155">
        <f t="shared" si="1"/>
        <v>935853</v>
      </c>
      <c r="G37" s="155">
        <f t="shared" si="1"/>
        <v>20337676</v>
      </c>
      <c r="H37" s="155">
        <f t="shared" si="1"/>
        <v>17401553</v>
      </c>
      <c r="I37" s="155">
        <f t="shared" si="1"/>
        <v>2936123</v>
      </c>
      <c r="J37" s="155">
        <f t="shared" si="1"/>
        <v>17856821</v>
      </c>
      <c r="K37" s="155">
        <f>SUM(K8:K21)</f>
        <v>372741</v>
      </c>
      <c r="L37" s="155">
        <f t="shared" si="1"/>
        <v>126811</v>
      </c>
      <c r="M37" s="155">
        <f t="shared" si="1"/>
        <v>57164</v>
      </c>
      <c r="N37" s="155">
        <f t="shared" si="1"/>
        <v>7025721</v>
      </c>
      <c r="O37" s="156">
        <f t="shared" si="1"/>
        <v>1078961</v>
      </c>
      <c r="P37" s="33"/>
    </row>
    <row r="38" spans="1:16" ht="27" customHeight="1" thickBot="1">
      <c r="A38" s="18" t="s">
        <v>142</v>
      </c>
      <c r="B38" s="36">
        <f aca="true" t="shared" si="2" ref="B38:O38">SUM(B22:B36)</f>
        <v>3905185</v>
      </c>
      <c r="C38" s="38">
        <f t="shared" si="2"/>
        <v>608845</v>
      </c>
      <c r="D38" s="38">
        <f t="shared" si="2"/>
        <v>287529</v>
      </c>
      <c r="E38" s="38">
        <f t="shared" si="2"/>
        <v>2511569</v>
      </c>
      <c r="F38" s="38">
        <f t="shared" si="2"/>
        <v>497242</v>
      </c>
      <c r="G38" s="38">
        <f t="shared" si="2"/>
        <v>3836705</v>
      </c>
      <c r="H38" s="38">
        <f t="shared" si="2"/>
        <v>3198059</v>
      </c>
      <c r="I38" s="38">
        <f t="shared" si="2"/>
        <v>638646</v>
      </c>
      <c r="J38" s="38">
        <f t="shared" si="2"/>
        <v>2447160</v>
      </c>
      <c r="K38" s="38">
        <f>SUM(K22:K36)</f>
        <v>53411</v>
      </c>
      <c r="L38" s="38">
        <f t="shared" si="2"/>
        <v>17264</v>
      </c>
      <c r="M38" s="38">
        <f t="shared" si="2"/>
        <v>0</v>
      </c>
      <c r="N38" s="38">
        <f t="shared" si="2"/>
        <v>257647</v>
      </c>
      <c r="O38" s="45">
        <f t="shared" si="2"/>
        <v>286849</v>
      </c>
      <c r="P38" s="33"/>
    </row>
    <row r="39" spans="1:16" ht="27" customHeight="1" thickBot="1">
      <c r="A39" s="35" t="s">
        <v>42</v>
      </c>
      <c r="B39" s="36">
        <f aca="true" t="shared" si="3" ref="B39:O39">SUM(B8:B36)</f>
        <v>18006849</v>
      </c>
      <c r="C39" s="38">
        <f t="shared" si="3"/>
        <v>9567493</v>
      </c>
      <c r="D39" s="38">
        <f t="shared" si="3"/>
        <v>892568</v>
      </c>
      <c r="E39" s="38">
        <f t="shared" si="3"/>
        <v>6113693</v>
      </c>
      <c r="F39" s="38">
        <f t="shared" si="3"/>
        <v>1433095</v>
      </c>
      <c r="G39" s="38">
        <f t="shared" si="3"/>
        <v>24174381</v>
      </c>
      <c r="H39" s="38">
        <f t="shared" si="3"/>
        <v>20599612</v>
      </c>
      <c r="I39" s="38">
        <f t="shared" si="3"/>
        <v>3574769</v>
      </c>
      <c r="J39" s="38">
        <f t="shared" si="3"/>
        <v>20303981</v>
      </c>
      <c r="K39" s="38">
        <f>SUM(K8:K36)</f>
        <v>426152</v>
      </c>
      <c r="L39" s="38">
        <f t="shared" si="3"/>
        <v>144075</v>
      </c>
      <c r="M39" s="38">
        <f t="shared" si="3"/>
        <v>57164</v>
      </c>
      <c r="N39" s="38">
        <f t="shared" si="3"/>
        <v>7283368</v>
      </c>
      <c r="O39" s="45">
        <f t="shared" si="3"/>
        <v>1365810</v>
      </c>
      <c r="P39" s="33"/>
    </row>
  </sheetData>
  <printOptions/>
  <pageMargins left="0.5905511811023623" right="0.31496062992125984" top="0.7874015748031497" bottom="0.5118110236220472" header="0.5118110236220472" footer="0.5118110236220472"/>
  <pageSetup fitToHeight="1" fitToWidth="1" horizontalDpi="300" verticalDpi="300" orientation="landscape" paperSize="9" scale="50" r:id="rId1"/>
  <headerFooter alignWithMargins="0">
    <oddHeader>&amp;L&amp;24３　歳入の状況（５）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4" customHeight="1"/>
  <cols>
    <col min="1" max="16384" width="14.66015625" style="4" customWidth="1"/>
  </cols>
  <sheetData>
    <row r="1" ht="27" customHeight="1">
      <c r="A1" s="4" t="s">
        <v>106</v>
      </c>
    </row>
    <row r="2" spans="1:8" ht="27" customHeight="1" thickBot="1">
      <c r="A2" s="5"/>
      <c r="B2" s="5"/>
      <c r="C2" s="5"/>
      <c r="D2" s="5"/>
      <c r="E2" s="5"/>
      <c r="F2" s="5"/>
      <c r="G2" s="5"/>
      <c r="H2" s="6" t="s">
        <v>1</v>
      </c>
    </row>
    <row r="3" spans="1:9" ht="27" customHeight="1">
      <c r="A3" s="7"/>
      <c r="B3" s="224" t="s">
        <v>107</v>
      </c>
      <c r="C3" s="191" t="s">
        <v>108</v>
      </c>
      <c r="D3" s="191"/>
      <c r="E3" s="191" t="s">
        <v>109</v>
      </c>
      <c r="F3" s="183"/>
      <c r="G3" s="200"/>
      <c r="H3" s="178"/>
      <c r="I3" s="7"/>
    </row>
    <row r="4" spans="1:9" ht="27" customHeight="1">
      <c r="A4" s="7"/>
      <c r="B4" s="205"/>
      <c r="C4" s="183"/>
      <c r="D4" s="191"/>
      <c r="E4" s="191"/>
      <c r="F4" s="183"/>
      <c r="G4" s="170"/>
      <c r="H4" s="178"/>
      <c r="I4" s="7"/>
    </row>
    <row r="5" spans="1:9" ht="27" customHeight="1">
      <c r="A5" s="10" t="s">
        <v>139</v>
      </c>
      <c r="B5" s="207" t="s">
        <v>110</v>
      </c>
      <c r="C5" s="184" t="s">
        <v>111</v>
      </c>
      <c r="D5" s="183"/>
      <c r="E5" s="183"/>
      <c r="F5" s="184" t="s">
        <v>112</v>
      </c>
      <c r="G5" s="206" t="s">
        <v>113</v>
      </c>
      <c r="H5" s="194" t="s">
        <v>114</v>
      </c>
      <c r="I5" s="7"/>
    </row>
    <row r="6" spans="1:9" ht="27" customHeight="1">
      <c r="A6" s="7"/>
      <c r="B6" s="225" t="s">
        <v>84</v>
      </c>
      <c r="C6" s="183"/>
      <c r="D6" s="184" t="s">
        <v>115</v>
      </c>
      <c r="E6" s="184" t="s">
        <v>16</v>
      </c>
      <c r="F6" s="183"/>
      <c r="G6" s="208" t="s">
        <v>116</v>
      </c>
      <c r="H6" s="178"/>
      <c r="I6" s="7"/>
    </row>
    <row r="7" spans="1:9" ht="27" customHeight="1" thickBot="1">
      <c r="A7" s="12"/>
      <c r="B7" s="217"/>
      <c r="C7" s="192"/>
      <c r="D7" s="193" t="s">
        <v>117</v>
      </c>
      <c r="E7" s="192"/>
      <c r="F7" s="192"/>
      <c r="G7" s="179"/>
      <c r="H7" s="182"/>
      <c r="I7" s="7"/>
    </row>
    <row r="8" spans="1:9" ht="27" customHeight="1">
      <c r="A8" s="15" t="s">
        <v>18</v>
      </c>
      <c r="B8" s="26">
        <v>0</v>
      </c>
      <c r="C8" s="2">
        <v>1400497</v>
      </c>
      <c r="D8" s="2">
        <v>0</v>
      </c>
      <c r="E8" s="2">
        <v>1400497</v>
      </c>
      <c r="F8" s="2">
        <v>4251000</v>
      </c>
      <c r="G8" s="1">
        <v>0</v>
      </c>
      <c r="H8" s="17">
        <v>94834129</v>
      </c>
      <c r="I8" s="7"/>
    </row>
    <row r="9" spans="1:9" ht="27" customHeight="1">
      <c r="A9" s="15" t="s">
        <v>19</v>
      </c>
      <c r="B9" s="26">
        <v>0</v>
      </c>
      <c r="C9" s="2">
        <v>2110631</v>
      </c>
      <c r="D9" s="2">
        <v>0</v>
      </c>
      <c r="E9" s="2">
        <v>2110631</v>
      </c>
      <c r="F9" s="2">
        <v>8550100</v>
      </c>
      <c r="G9" s="1">
        <v>14800</v>
      </c>
      <c r="H9" s="17">
        <v>101749290</v>
      </c>
      <c r="I9" s="7"/>
    </row>
    <row r="10" spans="1:9" ht="27" customHeight="1">
      <c r="A10" s="15" t="s">
        <v>20</v>
      </c>
      <c r="B10" s="26">
        <v>0</v>
      </c>
      <c r="C10" s="2">
        <v>790681</v>
      </c>
      <c r="D10" s="2">
        <v>0</v>
      </c>
      <c r="E10" s="2">
        <v>790681</v>
      </c>
      <c r="F10" s="2">
        <v>6801100</v>
      </c>
      <c r="G10" s="1">
        <v>0</v>
      </c>
      <c r="H10" s="17">
        <v>44930887</v>
      </c>
      <c r="I10" s="7"/>
    </row>
    <row r="11" spans="1:9" ht="27" customHeight="1">
      <c r="A11" s="15" t="s">
        <v>21</v>
      </c>
      <c r="B11" s="26">
        <v>0</v>
      </c>
      <c r="C11" s="2">
        <v>636479</v>
      </c>
      <c r="D11" s="2">
        <v>8070</v>
      </c>
      <c r="E11" s="2">
        <v>628409</v>
      </c>
      <c r="F11" s="2">
        <v>4447240</v>
      </c>
      <c r="G11" s="1">
        <v>0</v>
      </c>
      <c r="H11" s="17">
        <v>55688668</v>
      </c>
      <c r="I11" s="7"/>
    </row>
    <row r="12" spans="1:9" ht="27" customHeight="1">
      <c r="A12" s="15" t="s">
        <v>22</v>
      </c>
      <c r="B12" s="26">
        <v>0</v>
      </c>
      <c r="C12" s="2">
        <v>581970</v>
      </c>
      <c r="D12" s="2">
        <v>0</v>
      </c>
      <c r="E12" s="2">
        <v>581970</v>
      </c>
      <c r="F12" s="2">
        <v>5944700</v>
      </c>
      <c r="G12" s="1">
        <v>153000</v>
      </c>
      <c r="H12" s="17">
        <v>48626298</v>
      </c>
      <c r="I12" s="7"/>
    </row>
    <row r="13" spans="1:9" ht="27" customHeight="1">
      <c r="A13" s="15" t="s">
        <v>23</v>
      </c>
      <c r="B13" s="26">
        <v>0</v>
      </c>
      <c r="C13" s="2">
        <v>826102</v>
      </c>
      <c r="D13" s="2">
        <v>0</v>
      </c>
      <c r="E13" s="2">
        <v>826102</v>
      </c>
      <c r="F13" s="2">
        <v>2521200</v>
      </c>
      <c r="G13" s="1">
        <v>0</v>
      </c>
      <c r="H13" s="17">
        <v>59334655</v>
      </c>
      <c r="I13" s="7"/>
    </row>
    <row r="14" spans="1:9" ht="27" customHeight="1">
      <c r="A14" s="15" t="s">
        <v>24</v>
      </c>
      <c r="B14" s="26">
        <v>0</v>
      </c>
      <c r="C14" s="2">
        <v>297644</v>
      </c>
      <c r="D14" s="2">
        <v>0</v>
      </c>
      <c r="E14" s="2">
        <v>297644</v>
      </c>
      <c r="F14" s="2">
        <v>2550100</v>
      </c>
      <c r="G14" s="1">
        <v>104000</v>
      </c>
      <c r="H14" s="17">
        <v>22169828</v>
      </c>
      <c r="I14" s="7"/>
    </row>
    <row r="15" spans="1:9" ht="27" customHeight="1">
      <c r="A15" s="15" t="s">
        <v>25</v>
      </c>
      <c r="B15" s="26">
        <v>0</v>
      </c>
      <c r="C15" s="2">
        <v>288067</v>
      </c>
      <c r="D15" s="2">
        <v>0</v>
      </c>
      <c r="E15" s="2">
        <v>288067</v>
      </c>
      <c r="F15" s="2">
        <v>718800</v>
      </c>
      <c r="G15" s="1">
        <v>118000</v>
      </c>
      <c r="H15" s="17">
        <v>9603746</v>
      </c>
      <c r="I15" s="7"/>
    </row>
    <row r="16" spans="1:9" ht="27" customHeight="1">
      <c r="A16" s="15" t="s">
        <v>26</v>
      </c>
      <c r="B16" s="26">
        <v>0</v>
      </c>
      <c r="C16" s="2">
        <v>278613</v>
      </c>
      <c r="D16" s="2">
        <v>0</v>
      </c>
      <c r="E16" s="2">
        <v>278613</v>
      </c>
      <c r="F16" s="2">
        <v>805000</v>
      </c>
      <c r="G16" s="1">
        <v>0</v>
      </c>
      <c r="H16" s="17">
        <v>20170909</v>
      </c>
      <c r="I16" s="7"/>
    </row>
    <row r="17" spans="1:9" ht="27" customHeight="1">
      <c r="A17" s="15" t="s">
        <v>27</v>
      </c>
      <c r="B17" s="26">
        <v>0</v>
      </c>
      <c r="C17" s="2">
        <v>214410</v>
      </c>
      <c r="D17" s="2">
        <v>0</v>
      </c>
      <c r="E17" s="2">
        <v>214410</v>
      </c>
      <c r="F17" s="2">
        <v>843500</v>
      </c>
      <c r="G17" s="1">
        <v>0</v>
      </c>
      <c r="H17" s="17">
        <v>10068748</v>
      </c>
      <c r="I17" s="7"/>
    </row>
    <row r="18" spans="1:9" ht="27" customHeight="1">
      <c r="A18" s="15" t="s">
        <v>28</v>
      </c>
      <c r="B18" s="26">
        <v>0</v>
      </c>
      <c r="C18" s="2">
        <v>342096</v>
      </c>
      <c r="D18" s="2">
        <v>0</v>
      </c>
      <c r="E18" s="2">
        <v>342096</v>
      </c>
      <c r="F18" s="2">
        <v>1227445</v>
      </c>
      <c r="G18" s="1">
        <v>0</v>
      </c>
      <c r="H18" s="17">
        <v>11667255</v>
      </c>
      <c r="I18" s="7"/>
    </row>
    <row r="19" spans="1:9" ht="27" customHeight="1">
      <c r="A19" s="63" t="s">
        <v>118</v>
      </c>
      <c r="B19" s="120">
        <v>0</v>
      </c>
      <c r="C19" s="90">
        <v>181734</v>
      </c>
      <c r="D19" s="90">
        <v>0</v>
      </c>
      <c r="E19" s="90">
        <v>181734</v>
      </c>
      <c r="F19" s="90">
        <v>1905500</v>
      </c>
      <c r="G19" s="89">
        <v>15100</v>
      </c>
      <c r="H19" s="91">
        <v>20147446</v>
      </c>
      <c r="I19" s="7"/>
    </row>
    <row r="20" spans="1:9" ht="27" customHeight="1">
      <c r="A20" s="82" t="s">
        <v>119</v>
      </c>
      <c r="B20" s="121">
        <v>0</v>
      </c>
      <c r="C20" s="94">
        <v>568999</v>
      </c>
      <c r="D20" s="94">
        <v>0</v>
      </c>
      <c r="E20" s="94">
        <v>568999</v>
      </c>
      <c r="F20" s="94">
        <v>3042900</v>
      </c>
      <c r="G20" s="93">
        <v>9700</v>
      </c>
      <c r="H20" s="95">
        <v>24203020</v>
      </c>
      <c r="I20" s="7"/>
    </row>
    <row r="21" spans="1:9" ht="27" customHeight="1" thickBot="1">
      <c r="A21" s="83" t="s">
        <v>121</v>
      </c>
      <c r="B21" s="27">
        <v>0</v>
      </c>
      <c r="C21" s="19">
        <v>677500</v>
      </c>
      <c r="D21" s="19">
        <v>0</v>
      </c>
      <c r="E21" s="19">
        <v>677500</v>
      </c>
      <c r="F21" s="19">
        <v>5281200</v>
      </c>
      <c r="G21" s="13">
        <v>0</v>
      </c>
      <c r="H21" s="20">
        <v>42498663</v>
      </c>
      <c r="I21" s="7"/>
    </row>
    <row r="22" spans="1:9" ht="27" customHeight="1">
      <c r="A22" s="21" t="s">
        <v>29</v>
      </c>
      <c r="B22" s="28">
        <v>0</v>
      </c>
      <c r="C22" s="24">
        <v>20405</v>
      </c>
      <c r="D22" s="24">
        <v>0</v>
      </c>
      <c r="E22" s="24">
        <v>20405</v>
      </c>
      <c r="F22" s="24">
        <v>129750</v>
      </c>
      <c r="G22" s="23">
        <v>0</v>
      </c>
      <c r="H22" s="25">
        <v>2709958</v>
      </c>
      <c r="I22" s="7"/>
    </row>
    <row r="23" spans="1:9" ht="27" customHeight="1">
      <c r="A23" s="64" t="s">
        <v>30</v>
      </c>
      <c r="B23" s="80">
        <v>0</v>
      </c>
      <c r="C23" s="67">
        <v>201082</v>
      </c>
      <c r="D23" s="67">
        <v>0</v>
      </c>
      <c r="E23" s="67">
        <v>201082</v>
      </c>
      <c r="F23" s="67">
        <v>333600</v>
      </c>
      <c r="G23" s="66">
        <v>0</v>
      </c>
      <c r="H23" s="68">
        <v>7408324</v>
      </c>
      <c r="I23" s="7"/>
    </row>
    <row r="24" spans="1:9" ht="27" customHeight="1">
      <c r="A24" s="15" t="s">
        <v>31</v>
      </c>
      <c r="B24" s="26">
        <v>0</v>
      </c>
      <c r="C24" s="2">
        <v>146948</v>
      </c>
      <c r="D24" s="2">
        <v>0</v>
      </c>
      <c r="E24" s="2">
        <v>146948</v>
      </c>
      <c r="F24" s="2">
        <v>340000</v>
      </c>
      <c r="G24" s="1">
        <v>0</v>
      </c>
      <c r="H24" s="17">
        <v>10885656</v>
      </c>
      <c r="I24" s="7"/>
    </row>
    <row r="25" spans="1:9" ht="27" customHeight="1">
      <c r="A25" s="15" t="s">
        <v>32</v>
      </c>
      <c r="B25" s="26">
        <v>0</v>
      </c>
      <c r="C25" s="2">
        <v>20055</v>
      </c>
      <c r="D25" s="2">
        <v>0</v>
      </c>
      <c r="E25" s="2">
        <v>20055</v>
      </c>
      <c r="F25" s="2">
        <v>135500</v>
      </c>
      <c r="G25" s="1">
        <v>0</v>
      </c>
      <c r="H25" s="17">
        <v>2905092</v>
      </c>
      <c r="I25" s="7"/>
    </row>
    <row r="26" spans="1:9" ht="27" customHeight="1">
      <c r="A26" s="21" t="s">
        <v>33</v>
      </c>
      <c r="B26" s="28">
        <v>0</v>
      </c>
      <c r="C26" s="24">
        <v>170647</v>
      </c>
      <c r="D26" s="24">
        <v>0</v>
      </c>
      <c r="E26" s="24">
        <v>170647</v>
      </c>
      <c r="F26" s="24">
        <v>0</v>
      </c>
      <c r="G26" s="23">
        <v>0</v>
      </c>
      <c r="H26" s="25">
        <v>6939761</v>
      </c>
      <c r="I26" s="7"/>
    </row>
    <row r="27" spans="1:9" ht="27" customHeight="1">
      <c r="A27" s="122" t="s">
        <v>34</v>
      </c>
      <c r="B27" s="123">
        <v>0</v>
      </c>
      <c r="C27" s="124">
        <v>159801</v>
      </c>
      <c r="D27" s="124">
        <v>0</v>
      </c>
      <c r="E27" s="124">
        <v>159801</v>
      </c>
      <c r="F27" s="124">
        <v>780000</v>
      </c>
      <c r="G27" s="125">
        <v>0</v>
      </c>
      <c r="H27" s="126">
        <v>7705306</v>
      </c>
      <c r="I27" s="7"/>
    </row>
    <row r="28" spans="1:9" ht="27" customHeight="1">
      <c r="A28" s="15" t="s">
        <v>35</v>
      </c>
      <c r="B28" s="26">
        <v>0</v>
      </c>
      <c r="C28" s="2">
        <v>354391</v>
      </c>
      <c r="D28" s="2">
        <v>0</v>
      </c>
      <c r="E28" s="2">
        <v>354391</v>
      </c>
      <c r="F28" s="2">
        <v>780500</v>
      </c>
      <c r="G28" s="1">
        <v>0</v>
      </c>
      <c r="H28" s="17">
        <v>7675106</v>
      </c>
      <c r="I28" s="7"/>
    </row>
    <row r="29" spans="1:9" ht="27" customHeight="1">
      <c r="A29" s="10" t="s">
        <v>36</v>
      </c>
      <c r="B29" s="79">
        <v>0</v>
      </c>
      <c r="C29" s="61">
        <v>72001</v>
      </c>
      <c r="D29" s="61">
        <v>0</v>
      </c>
      <c r="E29" s="61">
        <v>72001</v>
      </c>
      <c r="F29" s="61">
        <v>743300</v>
      </c>
      <c r="G29" s="8">
        <v>0</v>
      </c>
      <c r="H29" s="62">
        <v>6832923</v>
      </c>
      <c r="I29" s="7"/>
    </row>
    <row r="30" spans="1:9" ht="27" customHeight="1">
      <c r="A30" s="122" t="s">
        <v>37</v>
      </c>
      <c r="B30" s="123">
        <v>0</v>
      </c>
      <c r="C30" s="124">
        <v>70622</v>
      </c>
      <c r="D30" s="124">
        <v>0</v>
      </c>
      <c r="E30" s="124">
        <v>70622</v>
      </c>
      <c r="F30" s="124">
        <v>61300</v>
      </c>
      <c r="G30" s="125">
        <v>0</v>
      </c>
      <c r="H30" s="126">
        <v>4652902</v>
      </c>
      <c r="I30" s="7"/>
    </row>
    <row r="31" spans="1:9" ht="27" customHeight="1">
      <c r="A31" s="15" t="s">
        <v>38</v>
      </c>
      <c r="B31" s="26">
        <v>0</v>
      </c>
      <c r="C31" s="2">
        <v>54459</v>
      </c>
      <c r="D31" s="2">
        <v>0</v>
      </c>
      <c r="E31" s="2">
        <v>54459</v>
      </c>
      <c r="F31" s="2">
        <v>327700</v>
      </c>
      <c r="G31" s="1">
        <v>0</v>
      </c>
      <c r="H31" s="17">
        <v>3468945</v>
      </c>
      <c r="I31" s="7"/>
    </row>
    <row r="32" spans="1:9" ht="27" customHeight="1">
      <c r="A32" s="15" t="s">
        <v>133</v>
      </c>
      <c r="B32" s="26">
        <v>0</v>
      </c>
      <c r="C32" s="2">
        <v>113015</v>
      </c>
      <c r="D32" s="2">
        <v>0</v>
      </c>
      <c r="E32" s="2">
        <v>113015</v>
      </c>
      <c r="F32" s="2">
        <v>965600</v>
      </c>
      <c r="G32" s="1">
        <v>0</v>
      </c>
      <c r="H32" s="17">
        <v>7098885</v>
      </c>
      <c r="I32" s="7"/>
    </row>
    <row r="33" spans="1:9" ht="27" customHeight="1">
      <c r="A33" s="21" t="s">
        <v>134</v>
      </c>
      <c r="B33" s="28">
        <v>0</v>
      </c>
      <c r="C33" s="24">
        <v>71835</v>
      </c>
      <c r="D33" s="24">
        <v>0</v>
      </c>
      <c r="E33" s="24">
        <v>71835</v>
      </c>
      <c r="F33" s="24">
        <v>835000</v>
      </c>
      <c r="G33" s="23">
        <v>0</v>
      </c>
      <c r="H33" s="25">
        <v>8260339</v>
      </c>
      <c r="I33" s="7"/>
    </row>
    <row r="34" spans="1:9" ht="27" customHeight="1">
      <c r="A34" s="21" t="s">
        <v>137</v>
      </c>
      <c r="B34" s="28">
        <v>0</v>
      </c>
      <c r="C34" s="24">
        <v>174751</v>
      </c>
      <c r="D34" s="24">
        <v>11698</v>
      </c>
      <c r="E34" s="24">
        <v>163053</v>
      </c>
      <c r="F34" s="24">
        <v>612100</v>
      </c>
      <c r="G34" s="23">
        <v>0</v>
      </c>
      <c r="H34" s="25">
        <v>9213762</v>
      </c>
      <c r="I34" s="7"/>
    </row>
    <row r="35" spans="1:9" ht="27" customHeight="1">
      <c r="A35" s="15" t="s">
        <v>39</v>
      </c>
      <c r="B35" s="26">
        <v>0</v>
      </c>
      <c r="C35" s="2">
        <v>113202</v>
      </c>
      <c r="D35" s="2">
        <v>0</v>
      </c>
      <c r="E35" s="2">
        <v>113202</v>
      </c>
      <c r="F35" s="2">
        <v>216300</v>
      </c>
      <c r="G35" s="1">
        <v>16000</v>
      </c>
      <c r="H35" s="17">
        <v>4273880</v>
      </c>
      <c r="I35" s="7"/>
    </row>
    <row r="36" spans="1:9" ht="27" customHeight="1" thickBot="1">
      <c r="A36" s="10" t="s">
        <v>40</v>
      </c>
      <c r="B36" s="79">
        <v>0</v>
      </c>
      <c r="C36" s="61">
        <v>88775</v>
      </c>
      <c r="D36" s="61">
        <v>0</v>
      </c>
      <c r="E36" s="61">
        <v>88775</v>
      </c>
      <c r="F36" s="61">
        <v>694700</v>
      </c>
      <c r="G36" s="8">
        <v>0</v>
      </c>
      <c r="H36" s="62">
        <v>5430191</v>
      </c>
      <c r="I36" s="7"/>
    </row>
    <row r="37" spans="1:9" ht="27" customHeight="1" thickBot="1">
      <c r="A37" s="157" t="s">
        <v>41</v>
      </c>
      <c r="B37" s="148">
        <f aca="true" t="shared" si="0" ref="B37:H37">SUM(B8:B21)</f>
        <v>0</v>
      </c>
      <c r="C37" s="149">
        <f t="shared" si="0"/>
        <v>9195423</v>
      </c>
      <c r="D37" s="149">
        <f t="shared" si="0"/>
        <v>8070</v>
      </c>
      <c r="E37" s="149">
        <f t="shared" si="0"/>
        <v>9187353</v>
      </c>
      <c r="F37" s="149">
        <f t="shared" si="0"/>
        <v>48889785</v>
      </c>
      <c r="G37" s="149">
        <f t="shared" si="0"/>
        <v>414600</v>
      </c>
      <c r="H37" s="150">
        <f t="shared" si="0"/>
        <v>565693542</v>
      </c>
      <c r="I37" s="7"/>
    </row>
    <row r="38" spans="1:9" ht="27" customHeight="1" thickBot="1">
      <c r="A38" s="18" t="s">
        <v>142</v>
      </c>
      <c r="B38" s="12">
        <f aca="true" t="shared" si="1" ref="B38:H38">SUM(B22:B36)</f>
        <v>0</v>
      </c>
      <c r="C38" s="13">
        <f t="shared" si="1"/>
        <v>1831989</v>
      </c>
      <c r="D38" s="13">
        <f t="shared" si="1"/>
        <v>11698</v>
      </c>
      <c r="E38" s="13">
        <f t="shared" si="1"/>
        <v>1820291</v>
      </c>
      <c r="F38" s="13">
        <f t="shared" si="1"/>
        <v>6955350</v>
      </c>
      <c r="G38" s="13">
        <f t="shared" si="1"/>
        <v>16000</v>
      </c>
      <c r="H38" s="14">
        <f t="shared" si="1"/>
        <v>95461030</v>
      </c>
      <c r="I38" s="7"/>
    </row>
    <row r="39" spans="1:9" ht="27" customHeight="1" thickBot="1">
      <c r="A39" s="18" t="s">
        <v>42</v>
      </c>
      <c r="B39" s="12">
        <f aca="true" t="shared" si="2" ref="B39:H39">SUM(B8:B36)</f>
        <v>0</v>
      </c>
      <c r="C39" s="13">
        <f t="shared" si="2"/>
        <v>11027412</v>
      </c>
      <c r="D39" s="13">
        <f t="shared" si="2"/>
        <v>19768</v>
      </c>
      <c r="E39" s="13">
        <f t="shared" si="2"/>
        <v>11007644</v>
      </c>
      <c r="F39" s="13">
        <f t="shared" si="2"/>
        <v>55845135</v>
      </c>
      <c r="G39" s="13">
        <f t="shared" si="2"/>
        <v>430600</v>
      </c>
      <c r="H39" s="14">
        <f t="shared" si="2"/>
        <v>661154572</v>
      </c>
      <c r="I39" s="7"/>
    </row>
  </sheetData>
  <printOptions/>
  <pageMargins left="0.63" right="0.5118110236220472" top="0.7874015748031497" bottom="0.5118110236220472" header="0.5118110236220472" footer="0.5118110236220472"/>
  <pageSetup fitToHeight="1" fitToWidth="1" horizontalDpi="300" verticalDpi="300" orientation="landscape" paperSize="9" scale="55" r:id="rId1"/>
  <headerFooter alignWithMargins="0">
    <oddHeader>&amp;L&amp;24３　歳入の状況（６）</oddHeader>
  </headerFooter>
  <colBreaks count="1" manualBreakCount="1">
    <brk id="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2009-01-26T05:21:10Z</cp:lastPrinted>
  <dcterms:created xsi:type="dcterms:W3CDTF">2001-02-20T07:05:48Z</dcterms:created>
  <dcterms:modified xsi:type="dcterms:W3CDTF">2009-01-26T05:44:59Z</dcterms:modified>
  <cp:category/>
  <cp:version/>
  <cp:contentType/>
  <cp:contentStatus/>
</cp:coreProperties>
</file>