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業務概要・損益計算書" sheetId="1" r:id="rId1"/>
    <sheet name="貸借対照表・資本的収支" sheetId="2" r:id="rId2"/>
  </sheets>
  <definedNames/>
  <calcPr fullCalcOnLoad="1"/>
</workbook>
</file>

<file path=xl/sharedStrings.xml><?xml version="1.0" encoding="utf-8"?>
<sst xmlns="http://schemas.openxmlformats.org/spreadsheetml/2006/main" count="232" uniqueCount="208">
  <si>
    <t>工業用水道事業</t>
  </si>
  <si>
    <t>施設及び業務概況</t>
  </si>
  <si>
    <t xml:space="preserve">            団      体      名</t>
  </si>
  <si>
    <t>多 気 町</t>
  </si>
  <si>
    <t xml:space="preserve">    項          目</t>
  </si>
  <si>
    <t xml:space="preserve"> １ 建 設 開 始 年 月 日</t>
  </si>
  <si>
    <t xml:space="preserve"> ２ 供 用 開 始 年 月 日（一部給水）</t>
  </si>
  <si>
    <t xml:space="preserve"> ３ 供 用 開 始 年 月 日（全部給水）</t>
  </si>
  <si>
    <t xml:space="preserve"> ４ 給 水 先 事 業 所 数</t>
  </si>
  <si>
    <t>５</t>
  </si>
  <si>
    <t>施</t>
  </si>
  <si>
    <t>設</t>
  </si>
  <si>
    <t>及</t>
  </si>
  <si>
    <t>び</t>
  </si>
  <si>
    <t>業</t>
  </si>
  <si>
    <t xml:space="preserve"> (５) 導送配水ポンプ設置数</t>
  </si>
  <si>
    <t>務</t>
  </si>
  <si>
    <t xml:space="preserve"> (６) 浄水場設置数</t>
  </si>
  <si>
    <t xml:space="preserve"> (７) 配水池設置数</t>
  </si>
  <si>
    <t>６</t>
  </si>
  <si>
    <t>料</t>
  </si>
  <si>
    <t>金</t>
  </si>
  <si>
    <t>等</t>
  </si>
  <si>
    <t xml:space="preserve"> (４) 現行料金実施年月日</t>
  </si>
  <si>
    <t>７</t>
  </si>
  <si>
    <t xml:space="preserve"> (１) 損益勘定所属職員     (人)</t>
  </si>
  <si>
    <t>職</t>
  </si>
  <si>
    <t xml:space="preserve"> (２) 資本勘定所属職員     (人)</t>
  </si>
  <si>
    <t>員</t>
  </si>
  <si>
    <t>数</t>
  </si>
  <si>
    <t>損益計算書</t>
  </si>
  <si>
    <t xml:space="preserve">    団    体    名</t>
  </si>
  <si>
    <t>項        目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</si>
  <si>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</si>
  <si>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</si>
  <si>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</si>
  <si>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</si>
  <si>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</si>
  <si>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</si>
  <si>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</si>
  <si>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</si>
  <si>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</si>
  <si>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</si>
  <si>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</si>
  <si>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</si>
  <si>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</si>
  <si>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</si>
  <si>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</si>
  <si>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</si>
  <si>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</si>
  <si>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</si>
  <si>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</si>
  <si>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</si>
  <si>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</si>
  <si>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</si>
  <si>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</si>
  <si>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</si>
  <si>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</si>
  <si>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</si>
  <si>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</si>
  <si>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</si>
  <si>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</si>
  <si>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</si>
  <si>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</si>
  <si>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</si>
  <si>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</si>
  <si>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</si>
  <si>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</si>
  <si>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</si>
  <si>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</si>
  <si>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</si>
  <si>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</si>
  <si>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</si>
  <si>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</si>
  <si>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</si>
  <si>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</si>
  <si>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</si>
  <si>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</si>
  <si>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</si>
  <si>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</si>
  <si>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</si>
  <si>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</si>
  <si>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</si>
  <si>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</si>
  <si>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</si>
  <si>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</si>
  <si>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</si>
  <si>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</si>
  <si>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</si>
  <si>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</si>
  <si>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</si>
  <si>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</si>
  <si>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</si>
  <si>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</si>
  <si>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</si>
  <si>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</si>
  <si>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</si>
  <si>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</si>
  <si>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</si>
  <si>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</si>
  <si>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</si>
  <si>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</si>
  <si>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</si>
  <si>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</si>
  <si>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</si>
  <si>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</si>
  <si>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</si>
  <si>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</si>
  <si>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</si>
  <si>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</si>
  <si>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</si>
  <si>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</si>
  <si>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</si>
  <si>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</si>
  <si>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</si>
  <si>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</si>
  <si>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</si>
  <si>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</si>
  <si>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</si>
  <si>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</si>
  <si>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</si>
  <si>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</si>
  <si>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</si>
  <si>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</si>
  <si>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</si>
  <si>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</si>
  <si>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</si>
  <si>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</si>
  <si>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</si>
  <si>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</si>
  <si>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</si>
  <si>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</si>
  <si>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資本的収支に関する調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</si>
  <si>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</si>
  <si>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</si>
  <si>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</si>
  <si>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</si>
  <si>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</si>
  <si>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</si>
  <si>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</si>
  <si>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</si>
  <si>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</si>
  <si>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</si>
  <si>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</si>
  <si>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</si>
  <si>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</si>
  <si>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</si>
  <si>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</si>
  <si>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</si>
  <si>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</si>
  <si>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</si>
  <si>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</si>
  <si>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</si>
  <si>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</si>
  <si>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</si>
  <si>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</si>
  <si>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</si>
  <si>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</si>
  <si>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</si>
  <si>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</si>
  <si>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</si>
  <si>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</si>
  <si>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</si>
  <si>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</si>
  <si>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</si>
  <si>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</si>
  <si>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</si>
  <si>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</si>
  <si>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</si>
  <si>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</si>
  <si>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</si>
  <si>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</si>
  <si>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</si>
  <si>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</si>
  <si>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</si>
  <si>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</si>
  <si>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</si>
  <si>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</si>
  <si>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３　　工業用水道事業</t>
  </si>
  <si>
    <t>亀　山　市</t>
  </si>
  <si>
    <t>（単位：千円）</t>
  </si>
  <si>
    <t>計</t>
  </si>
  <si>
    <t>計</t>
  </si>
  <si>
    <t xml:space="preserve"> (１) 取 水 能 力       (㎥/日)</t>
  </si>
  <si>
    <t xml:space="preserve">      ア ダム等　　　　 (㎥/日)</t>
  </si>
  <si>
    <t xml:space="preserve">      イ 地下水　　　　 (㎥/日)</t>
  </si>
  <si>
    <t xml:space="preserve">      ウ その他　　 　　(㎥/日)</t>
  </si>
  <si>
    <t xml:space="preserve"> (８) 配水能力          (㎥/日)</t>
  </si>
  <si>
    <t xml:space="preserve"> (９) 年間総配水量       (千㎥)</t>
  </si>
  <si>
    <t xml:space="preserve"> (２) 導水管延長           (ｍ)</t>
  </si>
  <si>
    <t xml:space="preserve"> (３) 送水管延長           (ｍ)</t>
  </si>
  <si>
    <t xml:space="preserve"> (４) 配水管延長           (ｍ)</t>
  </si>
  <si>
    <t xml:space="preserve"> (10) １日平均配水量       (㎥)</t>
  </si>
  <si>
    <t xml:space="preserve"> (11) 契約水量          (㎥/日)</t>
  </si>
  <si>
    <t xml:space="preserve"> (12) 有収水量（計量分） (千㎥)</t>
  </si>
  <si>
    <t xml:space="preserve">          （料金算定分） (千㎥)</t>
  </si>
  <si>
    <t xml:space="preserve"> (１) 基本料金          (円/㎥)</t>
  </si>
  <si>
    <t xml:space="preserve"> (２) 特定料金          (円/㎥)</t>
  </si>
  <si>
    <t xml:space="preserve"> (３) 超過料金          (円/㎥)</t>
  </si>
  <si>
    <t>津　　市</t>
  </si>
  <si>
    <t>H.18.9.29</t>
  </si>
  <si>
    <t>H.14.10.21</t>
  </si>
  <si>
    <t>H.6.1.26</t>
  </si>
  <si>
    <t>H.7.4.1</t>
  </si>
  <si>
    <t>H.18.10.1</t>
  </si>
  <si>
    <t>H.14.7.19</t>
  </si>
  <si>
    <t>H.15.5.6</t>
  </si>
  <si>
    <t>H.7.3.8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</si>
</sst>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_);[Red]\(0.00\)"/>
    <numFmt numFmtId="178" formatCode="#,##0_);[Red]\(#,##0\)"/>
    <numFmt numFmtId="179" formatCode="#,##0.00_);[Red]\(#,##0.00\)"/>
  </numFmts>
  <fonts count="5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4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5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4" xfId="0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2" fontId="0" fillId="0" borderId="4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3" xfId="0" applyBorder="1" applyAlignment="1">
      <alignment horizontal="center"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176" fontId="0" fillId="0" borderId="3" xfId="21" applyNumberFormat="1" applyBorder="1" applyProtection="1">
      <alignment/>
      <protection/>
    </xf>
    <xf numFmtId="0" fontId="0" fillId="0" borderId="5" xfId="21" applyBorder="1">
      <alignment/>
      <protection/>
    </xf>
    <xf numFmtId="37" fontId="0" fillId="0" borderId="4" xfId="21" applyNumberFormat="1" applyBorder="1" applyProtection="1">
      <alignment/>
      <protection/>
    </xf>
    <xf numFmtId="0" fontId="0" fillId="0" borderId="10" xfId="21" applyBorder="1">
      <alignment/>
      <protection/>
    </xf>
    <xf numFmtId="37" fontId="0" fillId="0" borderId="8" xfId="21" applyNumberFormat="1" applyBorder="1" applyProtection="1">
      <alignment/>
      <protection/>
    </xf>
    <xf numFmtId="0" fontId="0" fillId="0" borderId="4" xfId="21" applyBorder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176" fontId="0" fillId="0" borderId="3" xfId="22" applyNumberFormat="1" applyBorder="1" applyProtection="1">
      <alignment/>
      <protection/>
    </xf>
    <xf numFmtId="0" fontId="0" fillId="0" borderId="5" xfId="22" applyBorder="1">
      <alignment/>
      <protection/>
    </xf>
    <xf numFmtId="37" fontId="0" fillId="0" borderId="4" xfId="22" applyNumberFormat="1" applyBorder="1" applyProtection="1">
      <alignment/>
      <protection/>
    </xf>
    <xf numFmtId="0" fontId="0" fillId="0" borderId="10" xfId="22" applyBorder="1">
      <alignment/>
      <protection/>
    </xf>
    <xf numFmtId="37" fontId="0" fillId="0" borderId="8" xfId="22" applyNumberFormat="1" applyBorder="1" applyProtection="1">
      <alignment/>
      <protection/>
    </xf>
    <xf numFmtId="0" fontId="0" fillId="0" borderId="4" xfId="22" applyBorder="1">
      <alignment/>
      <protection/>
    </xf>
    <xf numFmtId="37" fontId="0" fillId="0" borderId="4" xfId="22" applyNumberFormat="1" applyFont="1" applyBorder="1" applyProtection="1">
      <alignment/>
      <protection/>
    </xf>
    <xf numFmtId="37" fontId="0" fillId="0" borderId="11" xfId="0" applyBorder="1" applyAlignment="1" applyProtection="1" quotePrefix="1">
      <alignment horizontal="left"/>
      <protection/>
    </xf>
    <xf numFmtId="0" fontId="0" fillId="0" borderId="1" xfId="20" applyBorder="1">
      <alignment/>
      <protection/>
    </xf>
    <xf numFmtId="0" fontId="0" fillId="0" borderId="0" xfId="20">
      <alignment/>
      <protection/>
    </xf>
    <xf numFmtId="0" fontId="0" fillId="0" borderId="2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>
      <alignment/>
      <protection/>
    </xf>
    <xf numFmtId="176" fontId="0" fillId="0" borderId="3" xfId="20" applyNumberFormat="1" applyBorder="1" applyProtection="1">
      <alignment/>
      <protection/>
    </xf>
    <xf numFmtId="0" fontId="0" fillId="0" borderId="7" xfId="20" applyBorder="1">
      <alignment/>
      <protection/>
    </xf>
    <xf numFmtId="0" fontId="0" fillId="0" borderId="10" xfId="20" applyBorder="1">
      <alignment/>
      <protection/>
    </xf>
    <xf numFmtId="37" fontId="0" fillId="0" borderId="8" xfId="20" applyNumberFormat="1" applyBorder="1" applyProtection="1">
      <alignment/>
      <protection/>
    </xf>
    <xf numFmtId="0" fontId="0" fillId="0" borderId="4" xfId="20" applyBorder="1" applyAlignment="1">
      <alignment horizontal="center"/>
      <protection/>
    </xf>
    <xf numFmtId="0" fontId="0" fillId="0" borderId="9" xfId="20" applyBorder="1">
      <alignment/>
      <protection/>
    </xf>
    <xf numFmtId="0" fontId="0" fillId="0" borderId="5" xfId="20" applyBorder="1">
      <alignment/>
      <protection/>
    </xf>
    <xf numFmtId="37" fontId="0" fillId="0" borderId="4" xfId="20" applyNumberFormat="1" applyBorder="1" applyProtection="1">
      <alignment/>
      <protection/>
    </xf>
    <xf numFmtId="0" fontId="0" fillId="0" borderId="6" xfId="20" applyBorder="1">
      <alignment/>
      <protection/>
    </xf>
    <xf numFmtId="37" fontId="0" fillId="0" borderId="2" xfId="20" applyNumberFormat="1" applyBorder="1" applyProtection="1">
      <alignment/>
      <protection/>
    </xf>
    <xf numFmtId="37" fontId="0" fillId="0" borderId="8" xfId="20" applyNumberFormat="1" applyBorder="1">
      <alignment/>
      <protection/>
    </xf>
    <xf numFmtId="0" fontId="0" fillId="0" borderId="4" xfId="20" applyBorder="1">
      <alignment/>
      <protection/>
    </xf>
    <xf numFmtId="0" fontId="0" fillId="0" borderId="1" xfId="20" applyFont="1" applyBorder="1">
      <alignment/>
      <protection/>
    </xf>
    <xf numFmtId="37" fontId="0" fillId="0" borderId="3" xfId="20" applyNumberFormat="1" applyBorder="1" applyProtection="1">
      <alignment/>
      <protection/>
    </xf>
    <xf numFmtId="37" fontId="3" fillId="0" borderId="0" xfId="0" applyFont="1" applyAlignment="1">
      <alignment/>
    </xf>
    <xf numFmtId="37" fontId="0" fillId="0" borderId="12" xfId="21" applyNumberFormat="1" applyBorder="1" applyProtection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13" xfId="21" applyBorder="1">
      <alignment/>
      <protection/>
    </xf>
    <xf numFmtId="37" fontId="0" fillId="0" borderId="14" xfId="21" applyNumberFormat="1" applyBorder="1" applyProtection="1">
      <alignment/>
      <protection/>
    </xf>
    <xf numFmtId="0" fontId="0" fillId="0" borderId="15" xfId="21" applyBorder="1">
      <alignment/>
      <protection/>
    </xf>
    <xf numFmtId="0" fontId="0" fillId="0" borderId="16" xfId="21" applyBorder="1">
      <alignment/>
      <protection/>
    </xf>
    <xf numFmtId="0" fontId="0" fillId="0" borderId="16" xfId="21" applyBorder="1" applyAlignment="1">
      <alignment horizontal="center"/>
      <protection/>
    </xf>
    <xf numFmtId="176" fontId="0" fillId="0" borderId="17" xfId="21" applyNumberFormat="1" applyBorder="1" applyProtection="1">
      <alignment/>
      <protection/>
    </xf>
    <xf numFmtId="37" fontId="0" fillId="0" borderId="18" xfId="21" applyNumberFormat="1" applyBorder="1" applyProtection="1">
      <alignment/>
      <protection/>
    </xf>
    <xf numFmtId="37" fontId="0" fillId="0" borderId="19" xfId="21" applyNumberFormat="1" applyBorder="1" applyProtection="1">
      <alignment/>
      <protection/>
    </xf>
    <xf numFmtId="37" fontId="0" fillId="0" borderId="20" xfId="21" applyNumberFormat="1" applyBorder="1" applyProtection="1">
      <alignment/>
      <protection/>
    </xf>
    <xf numFmtId="37" fontId="0" fillId="0" borderId="13" xfId="0" applyBorder="1" applyAlignment="1">
      <alignment/>
    </xf>
    <xf numFmtId="37" fontId="0" fillId="0" borderId="8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6" xfId="0" applyBorder="1" applyAlignment="1">
      <alignment horizontal="center"/>
    </xf>
    <xf numFmtId="176" fontId="0" fillId="0" borderId="17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18" xfId="0" applyBorder="1" applyAlignment="1">
      <alignment/>
    </xf>
    <xf numFmtId="0" fontId="4" fillId="0" borderId="0" xfId="22" applyFont="1">
      <alignment/>
      <protection/>
    </xf>
    <xf numFmtId="37" fontId="0" fillId="0" borderId="21" xfId="21" applyNumberFormat="1" applyBorder="1" applyAlignment="1" applyProtection="1">
      <alignment horizontal="right" vertical="center"/>
      <protection/>
    </xf>
    <xf numFmtId="37" fontId="0" fillId="0" borderId="22" xfId="21" applyNumberFormat="1" applyBorder="1" applyAlignment="1" applyProtection="1">
      <alignment horizontal="right" vertical="center"/>
      <protection/>
    </xf>
    <xf numFmtId="37" fontId="0" fillId="0" borderId="23" xfId="21" applyNumberFormat="1" applyBorder="1" applyAlignment="1" applyProtection="1">
      <alignment horizontal="right" vertical="center"/>
      <protection/>
    </xf>
    <xf numFmtId="37" fontId="0" fillId="0" borderId="24" xfId="21" applyNumberFormat="1" applyBorder="1" applyAlignment="1" applyProtection="1">
      <alignment horizontal="right" vertical="center"/>
      <protection/>
    </xf>
    <xf numFmtId="37" fontId="0" fillId="0" borderId="18" xfId="21" applyNumberFormat="1" applyBorder="1" applyAlignment="1" applyProtection="1">
      <alignment horizontal="right" vertical="center"/>
      <protection/>
    </xf>
    <xf numFmtId="37" fontId="0" fillId="0" borderId="17" xfId="21" applyNumberFormat="1" applyBorder="1" applyAlignment="1" applyProtection="1">
      <alignment horizontal="right" vertical="center"/>
      <protection/>
    </xf>
    <xf numFmtId="37" fontId="0" fillId="0" borderId="25" xfId="21" applyNumberFormat="1" applyBorder="1" applyAlignment="1" applyProtection="1">
      <alignment horizontal="right" vertical="center"/>
      <protection/>
    </xf>
    <xf numFmtId="37" fontId="0" fillId="0" borderId="3" xfId="21" applyNumberFormat="1" applyBorder="1" applyAlignment="1" applyProtection="1">
      <alignment horizontal="right" vertical="center"/>
      <protection/>
    </xf>
    <xf numFmtId="37" fontId="0" fillId="0" borderId="4" xfId="21" applyNumberFormat="1" applyBorder="1" applyAlignment="1" applyProtection="1">
      <alignment horizontal="right" vertical="center"/>
      <protection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7" xfId="0" applyBorder="1" applyAlignment="1">
      <alignment horizontal="center"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0" fontId="0" fillId="0" borderId="26" xfId="21" applyBorder="1">
      <alignment/>
      <protection/>
    </xf>
    <xf numFmtId="0" fontId="0" fillId="0" borderId="27" xfId="21" applyBorder="1">
      <alignment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>
      <alignment/>
      <protection/>
    </xf>
    <xf numFmtId="37" fontId="0" fillId="0" borderId="29" xfId="21" applyNumberFormat="1" applyBorder="1" applyProtection="1">
      <alignment/>
      <protection/>
    </xf>
    <xf numFmtId="37" fontId="0" fillId="0" borderId="30" xfId="21" applyNumberFormat="1" applyBorder="1" applyProtection="1">
      <alignment/>
      <protection/>
    </xf>
    <xf numFmtId="37" fontId="0" fillId="0" borderId="31" xfId="21" applyNumberFormat="1" applyBorder="1" applyProtection="1">
      <alignment/>
      <protection/>
    </xf>
    <xf numFmtId="37" fontId="0" fillId="0" borderId="32" xfId="21" applyNumberFormat="1" applyBorder="1" applyAlignment="1" applyProtection="1">
      <alignment horizontal="right" vertical="center"/>
      <protection/>
    </xf>
    <xf numFmtId="37" fontId="0" fillId="0" borderId="29" xfId="21" applyNumberFormat="1" applyBorder="1" applyAlignment="1" applyProtection="1">
      <alignment horizontal="right" vertical="center"/>
      <protection/>
    </xf>
    <xf numFmtId="37" fontId="0" fillId="0" borderId="28" xfId="21" applyNumberFormat="1" applyBorder="1" applyAlignment="1" applyProtection="1">
      <alignment horizontal="right" vertical="center"/>
      <protection/>
    </xf>
    <xf numFmtId="0" fontId="0" fillId="0" borderId="33" xfId="22" applyBorder="1">
      <alignment/>
      <protection/>
    </xf>
    <xf numFmtId="0" fontId="0" fillId="0" borderId="26" xfId="22" applyBorder="1">
      <alignment/>
      <protection/>
    </xf>
    <xf numFmtId="0" fontId="0" fillId="0" borderId="15" xfId="22" applyBorder="1">
      <alignment/>
      <protection/>
    </xf>
    <xf numFmtId="0" fontId="0" fillId="0" borderId="34" xfId="22" applyBorder="1">
      <alignment/>
      <protection/>
    </xf>
    <xf numFmtId="0" fontId="0" fillId="0" borderId="27" xfId="22" applyBorder="1">
      <alignment/>
      <protection/>
    </xf>
    <xf numFmtId="0" fontId="0" fillId="0" borderId="16" xfId="22" applyBorder="1">
      <alignment/>
      <protection/>
    </xf>
    <xf numFmtId="0" fontId="0" fillId="0" borderId="34" xfId="22" applyFont="1" applyBorder="1" applyAlignment="1">
      <alignment horizontal="center"/>
      <protection/>
    </xf>
    <xf numFmtId="0" fontId="0" fillId="0" borderId="27" xfId="22" applyFont="1" applyBorder="1" applyAlignment="1">
      <alignment horizontal="center"/>
      <protection/>
    </xf>
    <xf numFmtId="0" fontId="0" fillId="0" borderId="16" xfId="22" applyBorder="1" applyAlignment="1">
      <alignment horizontal="center"/>
      <protection/>
    </xf>
    <xf numFmtId="0" fontId="0" fillId="0" borderId="35" xfId="22" applyBorder="1">
      <alignment/>
      <protection/>
    </xf>
    <xf numFmtId="0" fontId="0" fillId="0" borderId="28" xfId="22" applyBorder="1">
      <alignment/>
      <protection/>
    </xf>
    <xf numFmtId="176" fontId="0" fillId="0" borderId="17" xfId="22" applyNumberFormat="1" applyBorder="1" applyProtection="1">
      <alignment/>
      <protection/>
    </xf>
    <xf numFmtId="37" fontId="0" fillId="0" borderId="36" xfId="22" applyNumberFormat="1" applyBorder="1" applyProtection="1">
      <alignment/>
      <protection/>
    </xf>
    <xf numFmtId="37" fontId="0" fillId="0" borderId="29" xfId="22" applyNumberFormat="1" applyBorder="1" applyProtection="1">
      <alignment/>
      <protection/>
    </xf>
    <xf numFmtId="37" fontId="0" fillId="0" borderId="18" xfId="22" applyNumberFormat="1" applyBorder="1" applyProtection="1">
      <alignment/>
      <protection/>
    </xf>
    <xf numFmtId="37" fontId="0" fillId="0" borderId="37" xfId="22" applyNumberFormat="1" applyBorder="1" applyProtection="1">
      <alignment/>
      <protection/>
    </xf>
    <xf numFmtId="37" fontId="0" fillId="0" borderId="30" xfId="22" applyNumberFormat="1" applyBorder="1" applyProtection="1">
      <alignment/>
      <protection/>
    </xf>
    <xf numFmtId="37" fontId="0" fillId="0" borderId="19" xfId="22" applyNumberFormat="1" applyBorder="1" applyProtection="1">
      <alignment/>
      <protection/>
    </xf>
    <xf numFmtId="37" fontId="0" fillId="0" borderId="36" xfId="22" applyNumberFormat="1" applyFont="1" applyBorder="1" applyProtection="1">
      <alignment/>
      <protection/>
    </xf>
    <xf numFmtId="37" fontId="0" fillId="0" borderId="29" xfId="22" applyNumberFormat="1" applyFont="1" applyBorder="1" applyProtection="1">
      <alignment/>
      <protection/>
    </xf>
    <xf numFmtId="37" fontId="0" fillId="0" borderId="18" xfId="22" applyNumberFormat="1" applyFont="1" applyBorder="1" applyProtection="1">
      <alignment/>
      <protection/>
    </xf>
    <xf numFmtId="0" fontId="0" fillId="0" borderId="36" xfId="22" applyBorder="1">
      <alignment/>
      <protection/>
    </xf>
    <xf numFmtId="0" fontId="0" fillId="0" borderId="29" xfId="22" applyBorder="1">
      <alignment/>
      <protection/>
    </xf>
    <xf numFmtId="0" fontId="0" fillId="0" borderId="18" xfId="22" applyBorder="1">
      <alignment/>
      <protection/>
    </xf>
    <xf numFmtId="0" fontId="0" fillId="0" borderId="17" xfId="22" applyBorder="1">
      <alignment/>
      <protection/>
    </xf>
    <xf numFmtId="0" fontId="0" fillId="0" borderId="33" xfId="20" applyBorder="1">
      <alignment/>
      <protection/>
    </xf>
    <xf numFmtId="0" fontId="0" fillId="0" borderId="26" xfId="20" applyBorder="1">
      <alignment/>
      <protection/>
    </xf>
    <xf numFmtId="0" fontId="0" fillId="0" borderId="15" xfId="20" applyBorder="1">
      <alignment/>
      <protection/>
    </xf>
    <xf numFmtId="0" fontId="0" fillId="0" borderId="34" xfId="20" applyBorder="1">
      <alignment/>
      <protection/>
    </xf>
    <xf numFmtId="0" fontId="0" fillId="0" borderId="27" xfId="20" applyBorder="1">
      <alignment/>
      <protection/>
    </xf>
    <xf numFmtId="0" fontId="0" fillId="0" borderId="16" xfId="20" applyBorder="1">
      <alignment/>
      <protection/>
    </xf>
    <xf numFmtId="0" fontId="0" fillId="0" borderId="27" xfId="20" applyFont="1" applyBorder="1" applyAlignment="1">
      <alignment horizontal="center"/>
      <protection/>
    </xf>
    <xf numFmtId="0" fontId="0" fillId="0" borderId="35" xfId="20" applyBorder="1">
      <alignment/>
      <protection/>
    </xf>
    <xf numFmtId="0" fontId="0" fillId="0" borderId="28" xfId="20" applyBorder="1">
      <alignment/>
      <protection/>
    </xf>
    <xf numFmtId="176" fontId="0" fillId="0" borderId="17" xfId="20" applyNumberFormat="1" applyBorder="1" applyProtection="1">
      <alignment/>
      <protection/>
    </xf>
    <xf numFmtId="37" fontId="0" fillId="0" borderId="37" xfId="20" applyNumberFormat="1" applyBorder="1" applyProtection="1">
      <alignment/>
      <protection/>
    </xf>
    <xf numFmtId="37" fontId="0" fillId="0" borderId="30" xfId="20" applyNumberFormat="1" applyBorder="1" applyProtection="1">
      <alignment/>
      <protection/>
    </xf>
    <xf numFmtId="37" fontId="0" fillId="0" borderId="19" xfId="20" applyNumberFormat="1" applyBorder="1" applyProtection="1">
      <alignment/>
      <protection/>
    </xf>
    <xf numFmtId="37" fontId="0" fillId="0" borderId="36" xfId="20" applyNumberFormat="1" applyBorder="1" applyProtection="1">
      <alignment/>
      <protection/>
    </xf>
    <xf numFmtId="37" fontId="0" fillId="0" borderId="29" xfId="20" applyNumberFormat="1" applyBorder="1" applyProtection="1">
      <alignment/>
      <protection/>
    </xf>
    <xf numFmtId="37" fontId="0" fillId="0" borderId="18" xfId="20" applyNumberFormat="1" applyBorder="1" applyProtection="1">
      <alignment/>
      <protection/>
    </xf>
    <xf numFmtId="37" fontId="0" fillId="0" borderId="34" xfId="20" applyNumberFormat="1" applyBorder="1" applyProtection="1">
      <alignment/>
      <protection/>
    </xf>
    <xf numFmtId="37" fontId="0" fillId="0" borderId="27" xfId="20" applyNumberFormat="1" applyBorder="1" applyProtection="1">
      <alignment/>
      <protection/>
    </xf>
    <xf numFmtId="37" fontId="0" fillId="0" borderId="16" xfId="20" applyNumberFormat="1" applyBorder="1" applyProtection="1">
      <alignment/>
      <protection/>
    </xf>
    <xf numFmtId="37" fontId="0" fillId="0" borderId="37" xfId="20" applyNumberFormat="1" applyBorder="1">
      <alignment/>
      <protection/>
    </xf>
    <xf numFmtId="37" fontId="0" fillId="0" borderId="30" xfId="20" applyNumberFormat="1" applyBorder="1">
      <alignment/>
      <protection/>
    </xf>
    <xf numFmtId="37" fontId="0" fillId="0" borderId="19" xfId="20" applyNumberFormat="1" applyBorder="1">
      <alignment/>
      <protection/>
    </xf>
    <xf numFmtId="37" fontId="0" fillId="0" borderId="35" xfId="20" applyNumberFormat="1" applyBorder="1" applyProtection="1">
      <alignment/>
      <protection/>
    </xf>
    <xf numFmtId="37" fontId="0" fillId="0" borderId="28" xfId="20" applyNumberFormat="1" applyBorder="1" applyProtection="1">
      <alignment/>
      <protection/>
    </xf>
    <xf numFmtId="37" fontId="0" fillId="0" borderId="17" xfId="20" applyNumberFormat="1" applyBorder="1" applyProtection="1">
      <alignment/>
      <protection/>
    </xf>
    <xf numFmtId="2" fontId="0" fillId="0" borderId="38" xfId="0" applyNumberFormat="1" applyBorder="1" applyAlignment="1" applyProtection="1">
      <alignment/>
      <protection/>
    </xf>
    <xf numFmtId="2" fontId="0" fillId="0" borderId="39" xfId="0" applyNumberFormat="1" applyBorder="1" applyAlignment="1" applyProtection="1">
      <alignment/>
      <protection/>
    </xf>
    <xf numFmtId="2" fontId="0" fillId="0" borderId="29" xfId="0" applyNumberFormat="1" applyBorder="1" applyAlignment="1" applyProtection="1">
      <alignment/>
      <protection/>
    </xf>
    <xf numFmtId="2" fontId="0" fillId="0" borderId="40" xfId="0" applyNumberFormat="1" applyBorder="1" applyAlignment="1" applyProtection="1">
      <alignment/>
      <protection/>
    </xf>
    <xf numFmtId="2" fontId="0" fillId="0" borderId="36" xfId="0" applyNumberFormat="1" applyBorder="1" applyAlignment="1" applyProtection="1">
      <alignment/>
      <protection/>
    </xf>
    <xf numFmtId="37" fontId="0" fillId="0" borderId="4" xfId="0" applyBorder="1" applyAlignment="1" applyProtection="1">
      <alignment horizontal="center"/>
      <protection/>
    </xf>
    <xf numFmtId="37" fontId="0" fillId="0" borderId="29" xfId="0" applyBorder="1" applyAlignment="1" applyProtection="1">
      <alignment horizontal="center"/>
      <protection/>
    </xf>
    <xf numFmtId="37" fontId="0" fillId="0" borderId="18" xfId="0" applyBorder="1" applyAlignment="1" applyProtection="1">
      <alignment horizontal="center"/>
      <protection/>
    </xf>
    <xf numFmtId="37" fontId="0" fillId="0" borderId="41" xfId="0" applyBorder="1" applyAlignment="1" applyProtection="1" quotePrefix="1">
      <alignment horizontal="center"/>
      <protection/>
    </xf>
    <xf numFmtId="37" fontId="0" fillId="0" borderId="42" xfId="0" applyBorder="1" applyAlignment="1" applyProtection="1" quotePrefix="1">
      <alignment horizontal="center"/>
      <protection/>
    </xf>
    <xf numFmtId="37" fontId="0" fillId="0" borderId="43" xfId="0" applyBorder="1" applyAlignment="1" applyProtection="1" quotePrefix="1">
      <alignment horizontal="center"/>
      <protection/>
    </xf>
    <xf numFmtId="37" fontId="0" fillId="0" borderId="44" xfId="0" applyBorder="1" applyAlignment="1" applyProtection="1">
      <alignment horizontal="center"/>
      <protection/>
    </xf>
    <xf numFmtId="57" fontId="0" fillId="0" borderId="39" xfId="0" applyNumberFormat="1" applyBorder="1" applyAlignment="1">
      <alignment horizontal="center"/>
    </xf>
    <xf numFmtId="37" fontId="0" fillId="0" borderId="45" xfId="0" applyBorder="1" applyAlignment="1">
      <alignment horizontal="center" vertical="center"/>
    </xf>
    <xf numFmtId="37" fontId="0" fillId="0" borderId="46" xfId="0" applyBorder="1" applyAlignment="1">
      <alignment horizontal="center" vertical="center"/>
    </xf>
    <xf numFmtId="37" fontId="0" fillId="0" borderId="47" xfId="0" applyBorder="1" applyAlignment="1">
      <alignment horizontal="center" vertical="center"/>
    </xf>
    <xf numFmtId="37" fontId="0" fillId="0" borderId="48" xfId="0" applyBorder="1" applyAlignment="1">
      <alignment horizontal="center" vertical="center"/>
    </xf>
    <xf numFmtId="37" fontId="0" fillId="0" borderId="21" xfId="0" applyNumberFormat="1" applyBorder="1" applyAlignment="1" applyProtection="1">
      <alignment vertical="center"/>
      <protection/>
    </xf>
    <xf numFmtId="37" fontId="0" fillId="0" borderId="23" xfId="0" applyNumberFormat="1" applyBorder="1" applyAlignment="1" applyProtection="1">
      <alignment vertical="center"/>
      <protection/>
    </xf>
    <xf numFmtId="37" fontId="0" fillId="0" borderId="24" xfId="0" applyNumberFormat="1" applyBorder="1" applyAlignment="1" applyProtection="1">
      <alignment vertical="center"/>
      <protection/>
    </xf>
    <xf numFmtId="37" fontId="0" fillId="0" borderId="17" xfId="0" applyNumberFormat="1" applyBorder="1" applyAlignment="1" applyProtection="1">
      <alignment vertical="center"/>
      <protection/>
    </xf>
    <xf numFmtId="37" fontId="0" fillId="0" borderId="25" xfId="0" applyBorder="1" applyAlignment="1">
      <alignment vertical="center"/>
    </xf>
    <xf numFmtId="37" fontId="0" fillId="0" borderId="3" xfId="0" applyBorder="1" applyAlignment="1">
      <alignment vertical="center"/>
    </xf>
    <xf numFmtId="37" fontId="0" fillId="0" borderId="32" xfId="0" applyBorder="1" applyAlignment="1">
      <alignment vertical="center"/>
    </xf>
    <xf numFmtId="37" fontId="0" fillId="0" borderId="28" xfId="0" applyBorder="1" applyAlignment="1">
      <alignment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ガス資本" xfId="20"/>
    <cellStyle name="標準_工水損益" xfId="21"/>
    <cellStyle name="標準_工水貸借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80"/>
  <sheetViews>
    <sheetView showGridLines="0" showZeros="0" tabSelected="1" defaultGridColor="0" zoomScale="60" zoomScaleNormal="60" colorId="22" workbookViewId="0" topLeftCell="A1">
      <pane ySplit="8" topLeftCell="W9" activePane="bottomLeft" state="frozen"/>
      <selection pane="topLeft" activeCell="A1" sqref="A1"/>
      <selection pane="bottomLeft" activeCell="A1" sqref="A1"/>
    </sheetView>
  </sheetViews>
  <sheetFormatPr defaultColWidth="12.66015625" defaultRowHeight="18"/>
  <cols>
    <col min="1" max="1" width="1.66015625" style="0" customWidth="1"/>
    <col min="2" max="2" width="3.66015625" style="0" customWidth="1"/>
    <col min="3" max="3" width="6.66015625" style="0" customWidth="1"/>
    <col min="4" max="4" width="26.66015625" style="0" customWidth="1"/>
    <col min="5" max="8" width="13.16015625" style="0" customWidth="1"/>
    <col min="9" max="9" width="1.66015625" style="0" customWidth="1"/>
    <col min="10" max="10" width="2.41015625" style="0" customWidth="1"/>
    <col min="11" max="11" width="2.66015625" style="0" customWidth="1"/>
    <col min="12" max="12" width="4.66015625" style="0" customWidth="1"/>
    <col min="13" max="13" width="2.66015625" style="0" customWidth="1"/>
    <col min="14" max="14" width="23.66015625" style="0" customWidth="1"/>
    <col min="15" max="18" width="13.16015625" style="0" customWidth="1"/>
    <col min="19" max="19" width="2.66015625" style="0" customWidth="1"/>
    <col min="20" max="235" width="10.66015625" style="0" customWidth="1"/>
  </cols>
  <sheetData>
    <row r="1" ht="54.75" customHeight="1">
      <c r="B1" s="61" t="s">
        <v>178</v>
      </c>
    </row>
    <row r="2" ht="28.5" customHeight="1"/>
    <row r="3" spans="2:19" ht="24" customHeight="1" thickBot="1">
      <c r="B3" s="1" t="s">
        <v>1</v>
      </c>
      <c r="C3" s="1"/>
      <c r="D3" s="1"/>
      <c r="E3" s="1"/>
      <c r="F3" s="1"/>
      <c r="G3" s="1"/>
      <c r="H3" s="1"/>
      <c r="K3" s="21" t="s">
        <v>30</v>
      </c>
      <c r="L3" s="21"/>
      <c r="M3" s="21"/>
      <c r="N3" s="21"/>
      <c r="O3" s="21"/>
      <c r="P3" s="21"/>
      <c r="Q3" s="63"/>
      <c r="R3" s="63" t="s">
        <v>180</v>
      </c>
      <c r="S3" s="20"/>
    </row>
    <row r="4" spans="2:19" ht="24" customHeight="1">
      <c r="B4" s="2"/>
      <c r="E4" s="75"/>
      <c r="F4" s="94"/>
      <c r="G4" s="77"/>
      <c r="H4" s="2"/>
      <c r="I4" s="2"/>
      <c r="K4" s="22"/>
      <c r="L4" s="20"/>
      <c r="M4" s="20"/>
      <c r="N4" s="20"/>
      <c r="O4" s="66"/>
      <c r="P4" s="100"/>
      <c r="Q4" s="68"/>
      <c r="R4" s="22"/>
      <c r="S4" s="22"/>
    </row>
    <row r="5" spans="2:19" ht="24" customHeight="1">
      <c r="B5" s="2"/>
      <c r="C5" t="s">
        <v>2</v>
      </c>
      <c r="E5" s="2"/>
      <c r="F5" s="95"/>
      <c r="G5" s="78"/>
      <c r="H5" s="2"/>
      <c r="I5" s="2"/>
      <c r="K5" s="22"/>
      <c r="L5" s="20"/>
      <c r="M5" s="20" t="s">
        <v>31</v>
      </c>
      <c r="N5" s="20"/>
      <c r="O5" s="22"/>
      <c r="P5" s="101"/>
      <c r="Q5" s="69"/>
      <c r="R5" s="22"/>
      <c r="S5" s="22"/>
    </row>
    <row r="6" spans="2:19" ht="24" customHeight="1">
      <c r="B6" s="2"/>
      <c r="E6" s="17" t="s">
        <v>199</v>
      </c>
      <c r="F6" s="96" t="s">
        <v>179</v>
      </c>
      <c r="G6" s="79" t="s">
        <v>3</v>
      </c>
      <c r="H6" s="17" t="s">
        <v>181</v>
      </c>
      <c r="I6" s="2"/>
      <c r="K6" s="22"/>
      <c r="L6" s="20"/>
      <c r="M6" s="20"/>
      <c r="N6" s="20"/>
      <c r="O6" s="17" t="s">
        <v>199</v>
      </c>
      <c r="P6" s="102" t="s">
        <v>179</v>
      </c>
      <c r="Q6" s="70" t="s">
        <v>3</v>
      </c>
      <c r="R6" s="64" t="s">
        <v>181</v>
      </c>
      <c r="S6" s="22"/>
    </row>
    <row r="7" spans="2:19" ht="24" customHeight="1">
      <c r="B7" s="2" t="s">
        <v>4</v>
      </c>
      <c r="E7" s="2"/>
      <c r="F7" s="95"/>
      <c r="G7" s="78"/>
      <c r="H7" s="2"/>
      <c r="I7" s="2"/>
      <c r="K7" s="22"/>
      <c r="L7" s="20" t="s">
        <v>32</v>
      </c>
      <c r="M7" s="20"/>
      <c r="N7" s="20"/>
      <c r="O7" s="22"/>
      <c r="P7" s="101"/>
      <c r="Q7" s="69"/>
      <c r="R7" s="22"/>
      <c r="S7" s="22"/>
    </row>
    <row r="8" spans="2:19" ht="24" customHeight="1" thickBot="1">
      <c r="B8" s="4"/>
      <c r="C8" s="1"/>
      <c r="D8" s="1"/>
      <c r="E8" s="4"/>
      <c r="F8" s="97"/>
      <c r="G8" s="80">
        <v>244643</v>
      </c>
      <c r="H8" s="5">
        <v>244643</v>
      </c>
      <c r="I8" s="2"/>
      <c r="K8" s="23"/>
      <c r="L8" s="21"/>
      <c r="M8" s="21"/>
      <c r="N8" s="21"/>
      <c r="O8" s="23"/>
      <c r="P8" s="103"/>
      <c r="Q8" s="71">
        <v>244414</v>
      </c>
      <c r="R8" s="24">
        <v>244414</v>
      </c>
      <c r="S8" s="22"/>
    </row>
    <row r="9" spans="2:19" ht="24" customHeight="1">
      <c r="B9" s="7" t="s">
        <v>5</v>
      </c>
      <c r="C9" s="8"/>
      <c r="D9" s="8"/>
      <c r="E9" s="168" t="s">
        <v>200</v>
      </c>
      <c r="F9" s="169" t="s">
        <v>201</v>
      </c>
      <c r="G9" s="170" t="s">
        <v>202</v>
      </c>
      <c r="H9" s="41"/>
      <c r="I9" s="2"/>
      <c r="K9" s="22" t="s">
        <v>33</v>
      </c>
      <c r="L9" s="25"/>
      <c r="M9" s="25"/>
      <c r="N9" s="25"/>
      <c r="O9" s="26">
        <v>22838</v>
      </c>
      <c r="P9" s="104">
        <v>67896</v>
      </c>
      <c r="Q9" s="72">
        <v>47064</v>
      </c>
      <c r="R9" s="26">
        <f>SUM(O9:Q9)</f>
        <v>137798</v>
      </c>
      <c r="S9" s="22"/>
    </row>
    <row r="10" spans="2:19" ht="24" customHeight="1">
      <c r="B10" s="7" t="s">
        <v>6</v>
      </c>
      <c r="C10" s="8"/>
      <c r="D10" s="8"/>
      <c r="E10" s="165">
        <v>0</v>
      </c>
      <c r="F10" s="166" t="s">
        <v>206</v>
      </c>
      <c r="G10" s="167" t="s">
        <v>207</v>
      </c>
      <c r="H10" s="9"/>
      <c r="I10" s="2"/>
      <c r="K10" s="22"/>
      <c r="L10" s="20" t="s">
        <v>34</v>
      </c>
      <c r="M10" s="27"/>
      <c r="N10" s="27"/>
      <c r="O10" s="28">
        <v>21600</v>
      </c>
      <c r="P10" s="105">
        <v>67781</v>
      </c>
      <c r="Q10" s="73">
        <v>46890</v>
      </c>
      <c r="R10" s="28">
        <f aca="true" t="shared" si="0" ref="R10:R49">SUM(O10:Q10)</f>
        <v>136271</v>
      </c>
      <c r="S10" s="22"/>
    </row>
    <row r="11" spans="2:19" ht="24" customHeight="1">
      <c r="B11" s="7" t="s">
        <v>7</v>
      </c>
      <c r="C11" s="8"/>
      <c r="D11" s="8"/>
      <c r="E11" s="171" t="s">
        <v>200</v>
      </c>
      <c r="F11" s="172">
        <v>0</v>
      </c>
      <c r="G11" s="167" t="s">
        <v>203</v>
      </c>
      <c r="H11" s="9"/>
      <c r="I11" s="2"/>
      <c r="K11" s="22"/>
      <c r="L11" s="20"/>
      <c r="M11" s="27" t="s">
        <v>35</v>
      </c>
      <c r="N11" s="27"/>
      <c r="O11" s="28">
        <v>21600</v>
      </c>
      <c r="P11" s="105">
        <v>67781</v>
      </c>
      <c r="Q11" s="73">
        <v>46890</v>
      </c>
      <c r="R11" s="28">
        <f t="shared" si="0"/>
        <v>136271</v>
      </c>
      <c r="S11" s="22"/>
    </row>
    <row r="12" spans="2:19" ht="24" customHeight="1">
      <c r="B12" s="7" t="s">
        <v>8</v>
      </c>
      <c r="C12" s="8"/>
      <c r="D12" s="8"/>
      <c r="E12" s="7">
        <v>1</v>
      </c>
      <c r="F12" s="98">
        <v>2</v>
      </c>
      <c r="G12" s="81">
        <v>2</v>
      </c>
      <c r="H12" s="11">
        <f aca="true" t="shared" si="1" ref="H12:H36">SUM(E12:G12)</f>
        <v>5</v>
      </c>
      <c r="I12" s="2"/>
      <c r="K12" s="22"/>
      <c r="L12" s="20"/>
      <c r="M12" s="27" t="s">
        <v>36</v>
      </c>
      <c r="N12" s="27"/>
      <c r="O12" s="28">
        <v>0</v>
      </c>
      <c r="P12" s="105">
        <v>0</v>
      </c>
      <c r="Q12" s="73">
        <v>0</v>
      </c>
      <c r="R12" s="28">
        <f t="shared" si="0"/>
        <v>0</v>
      </c>
      <c r="S12" s="22"/>
    </row>
    <row r="13" spans="2:19" ht="24" customHeight="1">
      <c r="B13" s="2"/>
      <c r="C13" s="12" t="s">
        <v>183</v>
      </c>
      <c r="D13" s="8"/>
      <c r="E13" s="7">
        <v>2000</v>
      </c>
      <c r="F13" s="98">
        <v>8000</v>
      </c>
      <c r="G13" s="81">
        <v>15000</v>
      </c>
      <c r="H13" s="11">
        <f t="shared" si="1"/>
        <v>25000</v>
      </c>
      <c r="I13" s="2"/>
      <c r="K13" s="22"/>
      <c r="L13" s="20"/>
      <c r="M13" s="27" t="s">
        <v>37</v>
      </c>
      <c r="N13" s="27"/>
      <c r="O13" s="28">
        <v>0</v>
      </c>
      <c r="P13" s="105">
        <v>0</v>
      </c>
      <c r="Q13" s="73">
        <v>0</v>
      </c>
      <c r="R13" s="28">
        <f t="shared" si="0"/>
        <v>0</v>
      </c>
      <c r="S13" s="22"/>
    </row>
    <row r="14" spans="2:19" ht="24" customHeight="1">
      <c r="B14" s="17" t="s">
        <v>9</v>
      </c>
      <c r="C14" s="12" t="s">
        <v>184</v>
      </c>
      <c r="D14" s="13"/>
      <c r="E14" s="76">
        <v>0</v>
      </c>
      <c r="F14" s="99">
        <v>0</v>
      </c>
      <c r="G14" s="82">
        <v>0</v>
      </c>
      <c r="H14" s="14">
        <f t="shared" si="1"/>
        <v>0</v>
      </c>
      <c r="I14" s="2"/>
      <c r="K14" s="22"/>
      <c r="L14" s="20"/>
      <c r="M14" s="20" t="s">
        <v>38</v>
      </c>
      <c r="N14" s="27"/>
      <c r="O14" s="28">
        <v>0</v>
      </c>
      <c r="P14" s="105">
        <v>0</v>
      </c>
      <c r="Q14" s="73">
        <v>0</v>
      </c>
      <c r="R14" s="28">
        <f t="shared" si="0"/>
        <v>0</v>
      </c>
      <c r="S14" s="22"/>
    </row>
    <row r="15" spans="2:19" ht="24" customHeight="1">
      <c r="B15" s="2"/>
      <c r="C15" s="12" t="s">
        <v>185</v>
      </c>
      <c r="D15" s="13"/>
      <c r="E15" s="76">
        <v>2000</v>
      </c>
      <c r="F15" s="99">
        <v>8000</v>
      </c>
      <c r="G15" s="82">
        <v>15000</v>
      </c>
      <c r="H15" s="14">
        <f t="shared" si="1"/>
        <v>25000</v>
      </c>
      <c r="I15" s="2"/>
      <c r="K15" s="22"/>
      <c r="L15" s="25"/>
      <c r="M15" s="25" t="s">
        <v>39</v>
      </c>
      <c r="N15" s="25"/>
      <c r="O15" s="26">
        <v>0</v>
      </c>
      <c r="P15" s="104">
        <v>0</v>
      </c>
      <c r="Q15" s="72">
        <v>0</v>
      </c>
      <c r="R15" s="26">
        <f t="shared" si="0"/>
        <v>0</v>
      </c>
      <c r="S15" s="22"/>
    </row>
    <row r="16" spans="2:19" ht="24" customHeight="1">
      <c r="B16" s="17" t="s">
        <v>10</v>
      </c>
      <c r="C16" s="15" t="s">
        <v>186</v>
      </c>
      <c r="D16" s="15"/>
      <c r="E16" s="7">
        <v>0</v>
      </c>
      <c r="F16" s="98">
        <v>0</v>
      </c>
      <c r="G16" s="81">
        <v>0</v>
      </c>
      <c r="H16" s="11">
        <f t="shared" si="1"/>
        <v>0</v>
      </c>
      <c r="I16" s="2"/>
      <c r="K16" s="22"/>
      <c r="L16" s="20" t="s">
        <v>40</v>
      </c>
      <c r="M16" s="27"/>
      <c r="N16" s="27"/>
      <c r="O16" s="28">
        <v>1238</v>
      </c>
      <c r="P16" s="105">
        <v>115</v>
      </c>
      <c r="Q16" s="73">
        <v>174</v>
      </c>
      <c r="R16" s="28">
        <f t="shared" si="0"/>
        <v>1527</v>
      </c>
      <c r="S16" s="22"/>
    </row>
    <row r="17" spans="2:19" ht="24" customHeight="1">
      <c r="B17" s="17" t="s">
        <v>11</v>
      </c>
      <c r="C17" s="15" t="s">
        <v>189</v>
      </c>
      <c r="D17" s="8"/>
      <c r="E17" s="7">
        <v>7</v>
      </c>
      <c r="F17" s="98">
        <v>1457</v>
      </c>
      <c r="G17" s="81">
        <v>265</v>
      </c>
      <c r="H17" s="11">
        <f t="shared" si="1"/>
        <v>1729</v>
      </c>
      <c r="I17" s="2"/>
      <c r="K17" s="22"/>
      <c r="L17" s="20"/>
      <c r="M17" s="27" t="s">
        <v>41</v>
      </c>
      <c r="N17" s="27"/>
      <c r="O17" s="28">
        <v>677</v>
      </c>
      <c r="P17" s="105">
        <v>0</v>
      </c>
      <c r="Q17" s="73">
        <v>162</v>
      </c>
      <c r="R17" s="28">
        <f t="shared" si="0"/>
        <v>839</v>
      </c>
      <c r="S17" s="22"/>
    </row>
    <row r="18" spans="2:19" ht="24" customHeight="1">
      <c r="B18" s="17" t="s">
        <v>12</v>
      </c>
      <c r="C18" s="15" t="s">
        <v>190</v>
      </c>
      <c r="D18" s="8"/>
      <c r="E18" s="7">
        <v>1500</v>
      </c>
      <c r="F18" s="98">
        <v>1330</v>
      </c>
      <c r="G18" s="81">
        <v>2830</v>
      </c>
      <c r="H18" s="11">
        <f t="shared" si="1"/>
        <v>5660</v>
      </c>
      <c r="I18" s="2"/>
      <c r="K18" s="22"/>
      <c r="L18" s="20"/>
      <c r="M18" s="27" t="s">
        <v>36</v>
      </c>
      <c r="N18" s="27"/>
      <c r="O18" s="28">
        <v>0</v>
      </c>
      <c r="P18" s="105">
        <v>0</v>
      </c>
      <c r="Q18" s="73">
        <v>0</v>
      </c>
      <c r="R18" s="28">
        <f t="shared" si="0"/>
        <v>0</v>
      </c>
      <c r="S18" s="22"/>
    </row>
    <row r="19" spans="2:19" ht="24" customHeight="1">
      <c r="B19" s="17" t="s">
        <v>13</v>
      </c>
      <c r="C19" s="15" t="s">
        <v>191</v>
      </c>
      <c r="D19" s="8"/>
      <c r="E19" s="7">
        <v>0</v>
      </c>
      <c r="F19" s="98">
        <v>1455</v>
      </c>
      <c r="G19" s="81">
        <v>0</v>
      </c>
      <c r="H19" s="11">
        <f t="shared" si="1"/>
        <v>1455</v>
      </c>
      <c r="I19" s="2"/>
      <c r="K19" s="22"/>
      <c r="L19" s="20"/>
      <c r="M19" s="27" t="s">
        <v>42</v>
      </c>
      <c r="N19" s="27"/>
      <c r="O19" s="28">
        <v>0</v>
      </c>
      <c r="P19" s="105">
        <v>0</v>
      </c>
      <c r="Q19" s="73">
        <v>0</v>
      </c>
      <c r="R19" s="28">
        <f t="shared" si="0"/>
        <v>0</v>
      </c>
      <c r="S19" s="22"/>
    </row>
    <row r="20" spans="2:19" ht="24" customHeight="1">
      <c r="B20" s="17" t="s">
        <v>14</v>
      </c>
      <c r="C20" s="15" t="s">
        <v>15</v>
      </c>
      <c r="D20" s="8"/>
      <c r="E20" s="7">
        <v>4</v>
      </c>
      <c r="F20" s="98">
        <v>7</v>
      </c>
      <c r="G20" s="81">
        <v>4</v>
      </c>
      <c r="H20" s="11">
        <f t="shared" si="1"/>
        <v>15</v>
      </c>
      <c r="I20" s="2"/>
      <c r="K20" s="22"/>
      <c r="L20" s="20"/>
      <c r="M20" s="27" t="s">
        <v>43</v>
      </c>
      <c r="N20" s="27"/>
      <c r="O20" s="28">
        <v>0</v>
      </c>
      <c r="P20" s="105">
        <v>0</v>
      </c>
      <c r="Q20" s="73">
        <v>0</v>
      </c>
      <c r="R20" s="28">
        <f t="shared" si="0"/>
        <v>0</v>
      </c>
      <c r="S20" s="22"/>
    </row>
    <row r="21" spans="2:19" ht="24" customHeight="1">
      <c r="B21" s="17" t="s">
        <v>16</v>
      </c>
      <c r="C21" s="15" t="s">
        <v>17</v>
      </c>
      <c r="D21" s="8"/>
      <c r="E21" s="7">
        <v>0</v>
      </c>
      <c r="F21" s="98">
        <v>0</v>
      </c>
      <c r="G21" s="81">
        <v>0</v>
      </c>
      <c r="H21" s="11">
        <f t="shared" si="1"/>
        <v>0</v>
      </c>
      <c r="I21" s="2"/>
      <c r="K21" s="22"/>
      <c r="L21" s="20"/>
      <c r="M21" s="27" t="s">
        <v>44</v>
      </c>
      <c r="N21" s="27"/>
      <c r="O21" s="28">
        <v>0</v>
      </c>
      <c r="P21" s="105">
        <v>0</v>
      </c>
      <c r="Q21" s="73">
        <v>0</v>
      </c>
      <c r="R21" s="28">
        <f t="shared" si="0"/>
        <v>0</v>
      </c>
      <c r="S21" s="22"/>
    </row>
    <row r="22" spans="2:19" ht="24" customHeight="1">
      <c r="B22" s="2"/>
      <c r="C22" s="15" t="s">
        <v>18</v>
      </c>
      <c r="D22" s="8"/>
      <c r="E22" s="7">
        <v>0</v>
      </c>
      <c r="F22" s="98">
        <v>1</v>
      </c>
      <c r="G22" s="81">
        <v>1</v>
      </c>
      <c r="H22" s="11">
        <f t="shared" si="1"/>
        <v>2</v>
      </c>
      <c r="I22" s="2"/>
      <c r="K22" s="29"/>
      <c r="L22" s="25"/>
      <c r="M22" s="25" t="s">
        <v>45</v>
      </c>
      <c r="N22" s="25"/>
      <c r="O22" s="26">
        <v>561</v>
      </c>
      <c r="P22" s="104">
        <v>115</v>
      </c>
      <c r="Q22" s="72">
        <v>12</v>
      </c>
      <c r="R22" s="26">
        <f t="shared" si="0"/>
        <v>688</v>
      </c>
      <c r="S22" s="22"/>
    </row>
    <row r="23" spans="2:19" ht="24" customHeight="1">
      <c r="B23" s="2"/>
      <c r="C23" s="15" t="s">
        <v>187</v>
      </c>
      <c r="D23" s="8"/>
      <c r="E23" s="7">
        <v>2000</v>
      </c>
      <c r="F23" s="98">
        <v>6750</v>
      </c>
      <c r="G23" s="83">
        <v>7000</v>
      </c>
      <c r="H23" s="7">
        <f t="shared" si="1"/>
        <v>15750</v>
      </c>
      <c r="I23" s="2"/>
      <c r="K23" s="22" t="s">
        <v>46</v>
      </c>
      <c r="L23" s="25"/>
      <c r="M23" s="25"/>
      <c r="N23" s="25"/>
      <c r="O23" s="26">
        <v>19410</v>
      </c>
      <c r="P23" s="104">
        <v>62405</v>
      </c>
      <c r="Q23" s="72">
        <v>35616</v>
      </c>
      <c r="R23" s="26">
        <f t="shared" si="0"/>
        <v>117431</v>
      </c>
      <c r="S23" s="22"/>
    </row>
    <row r="24" spans="2:19" ht="24" customHeight="1">
      <c r="B24" s="2"/>
      <c r="C24" s="15" t="s">
        <v>188</v>
      </c>
      <c r="D24" s="8"/>
      <c r="E24" s="7">
        <v>334</v>
      </c>
      <c r="F24" s="98">
        <v>1990</v>
      </c>
      <c r="G24" s="83">
        <v>1639</v>
      </c>
      <c r="H24" s="7">
        <f t="shared" si="1"/>
        <v>3963</v>
      </c>
      <c r="I24" s="2"/>
      <c r="K24" s="22"/>
      <c r="L24" s="20" t="s">
        <v>47</v>
      </c>
      <c r="M24" s="27"/>
      <c r="N24" s="27"/>
      <c r="O24" s="67">
        <v>19410</v>
      </c>
      <c r="P24" s="106">
        <v>52695</v>
      </c>
      <c r="Q24" s="74">
        <v>35616</v>
      </c>
      <c r="R24" s="62">
        <f t="shared" si="0"/>
        <v>107721</v>
      </c>
      <c r="S24" s="22"/>
    </row>
    <row r="25" spans="2:19" ht="24" customHeight="1">
      <c r="B25" s="2"/>
      <c r="C25" s="15" t="s">
        <v>192</v>
      </c>
      <c r="D25" s="8"/>
      <c r="E25" s="7">
        <v>912</v>
      </c>
      <c r="F25" s="98">
        <v>5437</v>
      </c>
      <c r="G25" s="83">
        <v>4479</v>
      </c>
      <c r="H25" s="7">
        <f t="shared" si="1"/>
        <v>10828</v>
      </c>
      <c r="I25" s="2"/>
      <c r="K25" s="22"/>
      <c r="L25" s="20"/>
      <c r="M25" s="27" t="s">
        <v>48</v>
      </c>
      <c r="N25" s="27"/>
      <c r="O25" s="28">
        <v>2903</v>
      </c>
      <c r="P25" s="105">
        <v>15774</v>
      </c>
      <c r="Q25" s="73">
        <v>17092</v>
      </c>
      <c r="R25" s="28">
        <f t="shared" si="0"/>
        <v>35769</v>
      </c>
      <c r="S25" s="22"/>
    </row>
    <row r="26" spans="2:19" ht="24" customHeight="1">
      <c r="B26" s="2"/>
      <c r="C26" s="15" t="s">
        <v>193</v>
      </c>
      <c r="D26" s="8"/>
      <c r="E26" s="7">
        <v>986</v>
      </c>
      <c r="F26" s="98">
        <v>6750</v>
      </c>
      <c r="G26" s="83">
        <v>5000</v>
      </c>
      <c r="H26" s="7">
        <f t="shared" si="1"/>
        <v>12736</v>
      </c>
      <c r="I26" s="2"/>
      <c r="K26" s="22"/>
      <c r="L26" s="20"/>
      <c r="M26" s="27" t="s">
        <v>49</v>
      </c>
      <c r="N26" s="27"/>
      <c r="O26" s="28">
        <v>0</v>
      </c>
      <c r="P26" s="105">
        <v>975</v>
      </c>
      <c r="Q26" s="73">
        <v>0</v>
      </c>
      <c r="R26" s="28">
        <f t="shared" si="0"/>
        <v>975</v>
      </c>
      <c r="S26" s="22"/>
    </row>
    <row r="27" spans="2:19" ht="24" customHeight="1">
      <c r="B27" s="2"/>
      <c r="C27" s="15" t="s">
        <v>194</v>
      </c>
      <c r="D27" s="8"/>
      <c r="E27" s="7">
        <v>331</v>
      </c>
      <c r="F27" s="98">
        <v>1990</v>
      </c>
      <c r="G27" s="83">
        <v>1639</v>
      </c>
      <c r="H27" s="7">
        <f t="shared" si="1"/>
        <v>3960</v>
      </c>
      <c r="I27" s="2"/>
      <c r="K27" s="22"/>
      <c r="L27" s="20"/>
      <c r="M27" s="27" t="s">
        <v>50</v>
      </c>
      <c r="N27" s="27"/>
      <c r="O27" s="28">
        <v>0</v>
      </c>
      <c r="P27" s="105">
        <v>0</v>
      </c>
      <c r="Q27" s="73">
        <v>0</v>
      </c>
      <c r="R27" s="28">
        <f t="shared" si="0"/>
        <v>0</v>
      </c>
      <c r="S27" s="22"/>
    </row>
    <row r="28" spans="2:19" ht="24" customHeight="1">
      <c r="B28" s="7"/>
      <c r="C28" s="15" t="s">
        <v>195</v>
      </c>
      <c r="D28" s="8"/>
      <c r="E28" s="7">
        <v>331</v>
      </c>
      <c r="F28" s="98">
        <v>2054</v>
      </c>
      <c r="G28" s="83">
        <v>1639</v>
      </c>
      <c r="H28" s="7">
        <f t="shared" si="1"/>
        <v>4024</v>
      </c>
      <c r="I28" s="2"/>
      <c r="K28" s="22"/>
      <c r="L28" s="20"/>
      <c r="M28" s="27" t="s">
        <v>51</v>
      </c>
      <c r="N28" s="27"/>
      <c r="O28" s="28">
        <v>0</v>
      </c>
      <c r="P28" s="105">
        <v>0</v>
      </c>
      <c r="Q28" s="73">
        <v>0</v>
      </c>
      <c r="R28" s="28">
        <f t="shared" si="0"/>
        <v>0</v>
      </c>
      <c r="S28" s="22"/>
    </row>
    <row r="29" spans="2:19" ht="24" customHeight="1">
      <c r="B29" s="17" t="s">
        <v>19</v>
      </c>
      <c r="C29" s="15" t="s">
        <v>196</v>
      </c>
      <c r="D29" s="8"/>
      <c r="E29" s="163">
        <v>60</v>
      </c>
      <c r="F29" s="161">
        <v>26</v>
      </c>
      <c r="G29" s="160">
        <v>25</v>
      </c>
      <c r="H29" s="16"/>
      <c r="I29" s="2"/>
      <c r="K29" s="22"/>
      <c r="L29" s="20"/>
      <c r="M29" s="27" t="s">
        <v>52</v>
      </c>
      <c r="N29" s="27"/>
      <c r="O29" s="28">
        <v>10698</v>
      </c>
      <c r="P29" s="105">
        <v>298</v>
      </c>
      <c r="Q29" s="73">
        <v>17416</v>
      </c>
      <c r="R29" s="28">
        <f t="shared" si="0"/>
        <v>28412</v>
      </c>
      <c r="S29" s="22"/>
    </row>
    <row r="30" spans="2:19" ht="24" customHeight="1">
      <c r="B30" s="17" t="s">
        <v>20</v>
      </c>
      <c r="C30" s="15" t="s">
        <v>197</v>
      </c>
      <c r="D30" s="8"/>
      <c r="E30" s="164">
        <v>0</v>
      </c>
      <c r="F30" s="162">
        <v>0</v>
      </c>
      <c r="G30" s="160">
        <v>25</v>
      </c>
      <c r="H30" s="16"/>
      <c r="I30" s="2"/>
      <c r="K30" s="22"/>
      <c r="L30" s="20"/>
      <c r="M30" s="27" t="s">
        <v>53</v>
      </c>
      <c r="N30" s="27"/>
      <c r="O30" s="28">
        <v>5809</v>
      </c>
      <c r="P30" s="105">
        <v>35648</v>
      </c>
      <c r="Q30" s="73">
        <v>1108</v>
      </c>
      <c r="R30" s="28">
        <f t="shared" si="0"/>
        <v>42565</v>
      </c>
      <c r="S30" s="22"/>
    </row>
    <row r="31" spans="2:19" ht="24" customHeight="1">
      <c r="B31" s="17" t="s">
        <v>21</v>
      </c>
      <c r="C31" s="15" t="s">
        <v>198</v>
      </c>
      <c r="D31" s="8"/>
      <c r="E31" s="164">
        <v>60</v>
      </c>
      <c r="F31" s="162">
        <v>26</v>
      </c>
      <c r="G31" s="160">
        <v>25</v>
      </c>
      <c r="H31" s="16"/>
      <c r="I31" s="2"/>
      <c r="K31" s="22"/>
      <c r="L31" s="20"/>
      <c r="M31" s="27" t="s">
        <v>54</v>
      </c>
      <c r="N31" s="27"/>
      <c r="O31" s="28">
        <v>0</v>
      </c>
      <c r="P31" s="105">
        <v>0</v>
      </c>
      <c r="Q31" s="73">
        <v>0</v>
      </c>
      <c r="R31" s="28">
        <f t="shared" si="0"/>
        <v>0</v>
      </c>
      <c r="S31" s="22"/>
    </row>
    <row r="32" spans="2:19" ht="24" customHeight="1">
      <c r="B32" s="18" t="s">
        <v>22</v>
      </c>
      <c r="C32" s="15" t="s">
        <v>23</v>
      </c>
      <c r="D32" s="8"/>
      <c r="E32" s="165" t="s">
        <v>204</v>
      </c>
      <c r="F32" s="166" t="s">
        <v>205</v>
      </c>
      <c r="G32" s="167" t="s">
        <v>203</v>
      </c>
      <c r="H32" s="9"/>
      <c r="I32" s="2"/>
      <c r="K32" s="22"/>
      <c r="L32" s="25"/>
      <c r="M32" s="25" t="s">
        <v>55</v>
      </c>
      <c r="N32" s="25"/>
      <c r="O32" s="26">
        <v>0</v>
      </c>
      <c r="P32" s="104">
        <v>0</v>
      </c>
      <c r="Q32" s="72">
        <v>0</v>
      </c>
      <c r="R32" s="26">
        <f t="shared" si="0"/>
        <v>0</v>
      </c>
      <c r="S32" s="22"/>
    </row>
    <row r="33" spans="2:19" ht="24" customHeight="1">
      <c r="B33" s="17" t="s">
        <v>24</v>
      </c>
      <c r="C33" s="15" t="s">
        <v>25</v>
      </c>
      <c r="D33" s="8"/>
      <c r="E33" s="7">
        <v>0</v>
      </c>
      <c r="F33" s="98">
        <v>1</v>
      </c>
      <c r="G33" s="83">
        <v>2</v>
      </c>
      <c r="H33" s="7">
        <f t="shared" si="1"/>
        <v>3</v>
      </c>
      <c r="I33" s="2"/>
      <c r="K33" s="22"/>
      <c r="L33" s="20" t="s">
        <v>56</v>
      </c>
      <c r="M33" s="27"/>
      <c r="N33" s="27"/>
      <c r="O33" s="28">
        <v>0</v>
      </c>
      <c r="P33" s="105">
        <v>9710</v>
      </c>
      <c r="Q33" s="73">
        <v>0</v>
      </c>
      <c r="R33" s="28">
        <f t="shared" si="0"/>
        <v>9710</v>
      </c>
      <c r="S33" s="22"/>
    </row>
    <row r="34" spans="2:19" ht="24" customHeight="1">
      <c r="B34" s="17" t="s">
        <v>26</v>
      </c>
      <c r="C34" s="15" t="s">
        <v>27</v>
      </c>
      <c r="D34" s="8"/>
      <c r="E34" s="7">
        <v>0</v>
      </c>
      <c r="F34" s="98">
        <v>0</v>
      </c>
      <c r="G34" s="81">
        <v>0</v>
      </c>
      <c r="H34" s="11">
        <f t="shared" si="1"/>
        <v>0</v>
      </c>
      <c r="I34" s="2"/>
      <c r="K34" s="22"/>
      <c r="L34" s="20"/>
      <c r="M34" s="27" t="s">
        <v>57</v>
      </c>
      <c r="N34" s="27"/>
      <c r="O34" s="28">
        <v>0</v>
      </c>
      <c r="P34" s="105">
        <v>9710</v>
      </c>
      <c r="Q34" s="73">
        <v>0</v>
      </c>
      <c r="R34" s="28">
        <f t="shared" si="0"/>
        <v>9710</v>
      </c>
      <c r="S34" s="22"/>
    </row>
    <row r="35" spans="2:19" ht="24" customHeight="1">
      <c r="B35" s="17" t="s">
        <v>28</v>
      </c>
      <c r="C35" s="173" t="s">
        <v>182</v>
      </c>
      <c r="D35" s="174"/>
      <c r="E35" s="181">
        <v>0</v>
      </c>
      <c r="F35" s="183">
        <v>1</v>
      </c>
      <c r="G35" s="179">
        <v>2</v>
      </c>
      <c r="H35" s="177">
        <f t="shared" si="1"/>
        <v>3</v>
      </c>
      <c r="I35" s="2"/>
      <c r="K35" s="22"/>
      <c r="L35" s="20"/>
      <c r="M35" s="27" t="s">
        <v>58</v>
      </c>
      <c r="N35" s="27"/>
      <c r="O35" s="28">
        <v>0</v>
      </c>
      <c r="P35" s="105">
        <v>0</v>
      </c>
      <c r="Q35" s="73">
        <v>0</v>
      </c>
      <c r="R35" s="28">
        <f t="shared" si="0"/>
        <v>0</v>
      </c>
      <c r="S35" s="22"/>
    </row>
    <row r="36" spans="2:19" ht="24" customHeight="1" thickBot="1">
      <c r="B36" s="19" t="s">
        <v>29</v>
      </c>
      <c r="C36" s="175"/>
      <c r="D36" s="176"/>
      <c r="E36" s="182"/>
      <c r="F36" s="184"/>
      <c r="G36" s="180"/>
      <c r="H36" s="178">
        <f t="shared" si="1"/>
        <v>0</v>
      </c>
      <c r="K36" s="22"/>
      <c r="L36" s="20"/>
      <c r="M36" s="27" t="s">
        <v>50</v>
      </c>
      <c r="N36" s="27"/>
      <c r="O36" s="28">
        <v>0</v>
      </c>
      <c r="P36" s="105">
        <v>0</v>
      </c>
      <c r="Q36" s="73">
        <v>0</v>
      </c>
      <c r="R36" s="28">
        <f t="shared" si="0"/>
        <v>0</v>
      </c>
      <c r="S36" s="22"/>
    </row>
    <row r="37" spans="7:19" ht="24" customHeight="1">
      <c r="G37" s="10"/>
      <c r="H37" s="10"/>
      <c r="K37" s="22"/>
      <c r="L37" s="20"/>
      <c r="M37" s="27" t="s">
        <v>59</v>
      </c>
      <c r="N37" s="27"/>
      <c r="O37" s="28">
        <v>0</v>
      </c>
      <c r="P37" s="105">
        <v>0</v>
      </c>
      <c r="Q37" s="73">
        <v>0</v>
      </c>
      <c r="R37" s="28">
        <f t="shared" si="0"/>
        <v>0</v>
      </c>
      <c r="S37" s="22"/>
    </row>
    <row r="38" spans="7:19" ht="24" customHeight="1">
      <c r="G38" s="10"/>
      <c r="H38" s="10"/>
      <c r="K38" s="29"/>
      <c r="L38" s="25"/>
      <c r="M38" s="25" t="s">
        <v>60</v>
      </c>
      <c r="N38" s="25"/>
      <c r="O38" s="26">
        <v>0</v>
      </c>
      <c r="P38" s="104">
        <v>0</v>
      </c>
      <c r="Q38" s="72">
        <v>0</v>
      </c>
      <c r="R38" s="26">
        <f t="shared" si="0"/>
        <v>0</v>
      </c>
      <c r="S38" s="22"/>
    </row>
    <row r="39" spans="7:19" ht="24" customHeight="1">
      <c r="G39" s="10"/>
      <c r="H39" s="10"/>
      <c r="K39" s="29" t="s">
        <v>61</v>
      </c>
      <c r="L39" s="25"/>
      <c r="M39" s="25"/>
      <c r="N39" s="25"/>
      <c r="O39" s="26">
        <v>3428</v>
      </c>
      <c r="P39" s="104">
        <v>5491</v>
      </c>
      <c r="Q39" s="72">
        <v>11448</v>
      </c>
      <c r="R39" s="26">
        <f t="shared" si="0"/>
        <v>20367</v>
      </c>
      <c r="S39" s="22"/>
    </row>
    <row r="40" spans="7:19" ht="24" customHeight="1">
      <c r="G40" s="10"/>
      <c r="H40" s="10"/>
      <c r="K40" s="29" t="s">
        <v>62</v>
      </c>
      <c r="L40" s="25"/>
      <c r="M40" s="25"/>
      <c r="N40" s="25"/>
      <c r="O40" s="26">
        <v>0</v>
      </c>
      <c r="P40" s="104">
        <v>0</v>
      </c>
      <c r="Q40" s="72">
        <v>0</v>
      </c>
      <c r="R40" s="26">
        <f t="shared" si="0"/>
        <v>0</v>
      </c>
      <c r="S40" s="22"/>
    </row>
    <row r="41" spans="7:19" ht="24" customHeight="1">
      <c r="G41" s="10"/>
      <c r="H41" s="10"/>
      <c r="K41" s="22" t="s">
        <v>63</v>
      </c>
      <c r="L41" s="25"/>
      <c r="M41" s="25"/>
      <c r="N41" s="25"/>
      <c r="O41" s="26">
        <v>0</v>
      </c>
      <c r="P41" s="104">
        <v>0</v>
      </c>
      <c r="Q41" s="72">
        <v>0</v>
      </c>
      <c r="R41" s="26">
        <f t="shared" si="0"/>
        <v>0</v>
      </c>
      <c r="S41" s="22"/>
    </row>
    <row r="42" spans="11:19" ht="24" customHeight="1">
      <c r="K42" s="22"/>
      <c r="L42" s="25" t="s">
        <v>64</v>
      </c>
      <c r="M42" s="25"/>
      <c r="N42" s="25"/>
      <c r="O42" s="26">
        <v>0</v>
      </c>
      <c r="P42" s="104">
        <v>0</v>
      </c>
      <c r="Q42" s="72">
        <v>0</v>
      </c>
      <c r="R42" s="26">
        <f t="shared" si="0"/>
        <v>0</v>
      </c>
      <c r="S42" s="22"/>
    </row>
    <row r="43" spans="7:19" ht="24" customHeight="1">
      <c r="G43" s="10"/>
      <c r="H43" s="10"/>
      <c r="K43" s="22"/>
      <c r="L43" s="25" t="s">
        <v>65</v>
      </c>
      <c r="M43" s="25"/>
      <c r="N43" s="25"/>
      <c r="O43" s="26">
        <v>0</v>
      </c>
      <c r="P43" s="104">
        <v>0</v>
      </c>
      <c r="Q43" s="72">
        <v>0</v>
      </c>
      <c r="R43" s="26">
        <f t="shared" si="0"/>
        <v>0</v>
      </c>
      <c r="S43" s="22"/>
    </row>
    <row r="44" spans="7:19" ht="24" customHeight="1">
      <c r="G44" s="3"/>
      <c r="H44" s="3"/>
      <c r="K44" s="29"/>
      <c r="L44" s="25" t="s">
        <v>66</v>
      </c>
      <c r="M44" s="25"/>
      <c r="N44" s="25"/>
      <c r="O44" s="26">
        <v>0</v>
      </c>
      <c r="P44" s="104">
        <v>0</v>
      </c>
      <c r="Q44" s="72">
        <v>0</v>
      </c>
      <c r="R44" s="26">
        <f t="shared" si="0"/>
        <v>0</v>
      </c>
      <c r="S44" s="22"/>
    </row>
    <row r="45" spans="7:19" ht="24" customHeight="1">
      <c r="G45" s="6"/>
      <c r="H45" s="6"/>
      <c r="K45" s="22" t="s">
        <v>67</v>
      </c>
      <c r="L45" s="25"/>
      <c r="M45" s="25"/>
      <c r="N45" s="25"/>
      <c r="O45" s="26">
        <v>0</v>
      </c>
      <c r="P45" s="104">
        <v>0</v>
      </c>
      <c r="Q45" s="72">
        <v>0</v>
      </c>
      <c r="R45" s="26">
        <f t="shared" si="0"/>
        <v>0</v>
      </c>
      <c r="S45" s="22"/>
    </row>
    <row r="46" spans="7:19" ht="24" customHeight="1">
      <c r="G46" s="6"/>
      <c r="H46" s="6"/>
      <c r="K46" s="22"/>
      <c r="L46" s="25" t="s">
        <v>68</v>
      </c>
      <c r="M46" s="25"/>
      <c r="N46" s="25"/>
      <c r="O46" s="26">
        <v>0</v>
      </c>
      <c r="P46" s="104">
        <v>0</v>
      </c>
      <c r="Q46" s="72">
        <v>0</v>
      </c>
      <c r="R46" s="26">
        <f t="shared" si="0"/>
        <v>0</v>
      </c>
      <c r="S46" s="22"/>
    </row>
    <row r="47" spans="7:19" ht="24" customHeight="1">
      <c r="G47" s="10"/>
      <c r="H47" s="10"/>
      <c r="K47" s="29"/>
      <c r="L47" s="25" t="s">
        <v>69</v>
      </c>
      <c r="M47" s="25"/>
      <c r="N47" s="25"/>
      <c r="O47" s="26">
        <v>0</v>
      </c>
      <c r="P47" s="104">
        <v>0</v>
      </c>
      <c r="Q47" s="72">
        <v>0</v>
      </c>
      <c r="R47" s="26">
        <f t="shared" si="0"/>
        <v>0</v>
      </c>
      <c r="S47" s="22"/>
    </row>
    <row r="48" spans="7:19" ht="24" customHeight="1">
      <c r="G48" s="10"/>
      <c r="H48" s="10"/>
      <c r="K48" s="29" t="s">
        <v>70</v>
      </c>
      <c r="L48" s="25"/>
      <c r="M48" s="25"/>
      <c r="N48" s="25"/>
      <c r="O48" s="26">
        <v>3428</v>
      </c>
      <c r="P48" s="104">
        <v>5491</v>
      </c>
      <c r="Q48" s="72">
        <v>11448</v>
      </c>
      <c r="R48" s="26">
        <f t="shared" si="0"/>
        <v>20367</v>
      </c>
      <c r="S48" s="22"/>
    </row>
    <row r="49" spans="7:19" ht="24" customHeight="1">
      <c r="G49" s="10"/>
      <c r="H49" s="10"/>
      <c r="K49" s="29" t="s">
        <v>71</v>
      </c>
      <c r="L49" s="25"/>
      <c r="M49" s="25"/>
      <c r="N49" s="25"/>
      <c r="O49" s="26">
        <v>0</v>
      </c>
      <c r="P49" s="104">
        <v>0</v>
      </c>
      <c r="Q49" s="72">
        <v>0</v>
      </c>
      <c r="R49" s="26">
        <f t="shared" si="0"/>
        <v>0</v>
      </c>
      <c r="S49" s="22"/>
    </row>
    <row r="50" spans="7:19" ht="24" customHeight="1">
      <c r="G50" s="10"/>
      <c r="H50" s="10"/>
      <c r="K50" s="22" t="s">
        <v>72</v>
      </c>
      <c r="L50" s="20"/>
      <c r="M50" s="20"/>
      <c r="N50" s="20"/>
      <c r="O50" s="91"/>
      <c r="P50" s="107"/>
      <c r="Q50" s="88"/>
      <c r="R50" s="85"/>
      <c r="S50" s="22"/>
    </row>
    <row r="51" spans="7:19" ht="24" customHeight="1">
      <c r="G51" s="10"/>
      <c r="H51" s="10"/>
      <c r="K51" s="29" t="s">
        <v>73</v>
      </c>
      <c r="L51" s="25"/>
      <c r="M51" s="25"/>
      <c r="N51" s="25"/>
      <c r="O51" s="93">
        <v>0</v>
      </c>
      <c r="P51" s="108">
        <v>22235</v>
      </c>
      <c r="Q51" s="89">
        <v>7917</v>
      </c>
      <c r="R51" s="86">
        <f>SUM(O51:Q51)</f>
        <v>30152</v>
      </c>
      <c r="S51" s="22"/>
    </row>
    <row r="52" spans="11:19" ht="24" customHeight="1">
      <c r="K52" s="22" t="s">
        <v>74</v>
      </c>
      <c r="L52" s="20"/>
      <c r="M52" s="20"/>
      <c r="N52" s="20"/>
      <c r="O52" s="91"/>
      <c r="P52" s="107"/>
      <c r="Q52" s="88"/>
      <c r="R52" s="85"/>
      <c r="S52" s="22"/>
    </row>
    <row r="53" spans="11:19" ht="24" customHeight="1" thickBot="1">
      <c r="K53" s="23"/>
      <c r="L53" s="21" t="s">
        <v>75</v>
      </c>
      <c r="M53" s="21"/>
      <c r="N53" s="21"/>
      <c r="O53" s="92">
        <v>3428</v>
      </c>
      <c r="P53" s="109">
        <v>27726</v>
      </c>
      <c r="Q53" s="90">
        <v>19365</v>
      </c>
      <c r="R53" s="87">
        <f>SUM(O53:Q53)</f>
        <v>50519</v>
      </c>
      <c r="S53" s="22"/>
    </row>
    <row r="54" spans="11:19" ht="24" customHeight="1">
      <c r="K54" s="20"/>
      <c r="L54" s="20"/>
      <c r="M54" s="20"/>
      <c r="N54" s="20"/>
      <c r="O54" s="20"/>
      <c r="P54" s="20"/>
      <c r="Q54" s="20"/>
      <c r="R54" s="20"/>
      <c r="S54" s="20"/>
    </row>
    <row r="56" spans="7:8" ht="17.25">
      <c r="G56" s="10"/>
      <c r="H56" s="10"/>
    </row>
    <row r="57" spans="7:8" ht="17.25">
      <c r="G57" s="10"/>
      <c r="H57" s="10"/>
    </row>
    <row r="58" spans="7:8" ht="17.25">
      <c r="G58" s="10"/>
      <c r="H58" s="10"/>
    </row>
    <row r="59" spans="7:8" ht="17.25">
      <c r="G59" s="10"/>
      <c r="H59" s="10"/>
    </row>
    <row r="60" spans="7:8" ht="17.25">
      <c r="G60" s="10"/>
      <c r="H60" s="10"/>
    </row>
    <row r="61" spans="7:8" ht="17.25">
      <c r="G61" s="10"/>
      <c r="H61" s="10"/>
    </row>
    <row r="64" spans="7:8" ht="17.25">
      <c r="G64" s="10"/>
      <c r="H64" s="10"/>
    </row>
    <row r="65" spans="7:8" ht="17.25">
      <c r="G65" s="10"/>
      <c r="H65" s="10"/>
    </row>
    <row r="68" spans="7:8" ht="17.25">
      <c r="G68" s="10"/>
      <c r="H68" s="10"/>
    </row>
    <row r="70" spans="7:8" ht="17.25">
      <c r="G70" s="10"/>
      <c r="H70" s="10"/>
    </row>
    <row r="71" spans="7:8" ht="17.25">
      <c r="G71" s="10"/>
      <c r="H71" s="10"/>
    </row>
    <row r="72" spans="7:8" ht="17.25">
      <c r="G72" s="10"/>
      <c r="H72" s="10"/>
    </row>
    <row r="73" spans="7:8" ht="17.25">
      <c r="G73" s="10"/>
      <c r="H73" s="10"/>
    </row>
    <row r="75" spans="7:8" ht="17.25">
      <c r="G75" s="10"/>
      <c r="H75" s="10"/>
    </row>
    <row r="76" spans="7:8" ht="17.25">
      <c r="G76" s="10"/>
      <c r="H76" s="10"/>
    </row>
    <row r="77" spans="7:8" ht="17.25">
      <c r="G77" s="10"/>
      <c r="H77" s="10"/>
    </row>
    <row r="78" spans="7:8" ht="17.25">
      <c r="G78" s="10"/>
      <c r="H78" s="10"/>
    </row>
    <row r="79" spans="7:8" ht="17.25">
      <c r="G79" s="10"/>
      <c r="H79" s="10"/>
    </row>
    <row r="80" spans="7:8" ht="17.25">
      <c r="G80" s="10"/>
      <c r="H80" s="10"/>
    </row>
  </sheetData>
  <sheetProtection/>
  <mergeCells count="5">
    <mergeCell ref="C35:D36"/>
    <mergeCell ref="H35:H36"/>
    <mergeCell ref="G35:G36"/>
    <mergeCell ref="E35:E36"/>
    <mergeCell ref="F35:F36"/>
  </mergeCells>
  <printOptions/>
  <pageMargins left="0.9055118110236221" right="0.7086614173228347" top="0.6692913385826772" bottom="0.5118110236220472" header="0.5118110236220472" footer="0.5118110236220472"/>
  <pageSetup horizontalDpi="300" verticalDpi="300" orientation="portrait" paperSize="9" scale="6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R62"/>
  <sheetViews>
    <sheetView showGridLines="0" showZeros="0" defaultGridColor="0" zoomScale="60" zoomScaleNormal="60" colorId="22" workbookViewId="0" topLeftCell="A1">
      <pane ySplit="8" topLeftCell="W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.66015625" style="30" customWidth="1"/>
    <col min="2" max="3" width="2.66015625" style="30" customWidth="1"/>
    <col min="4" max="4" width="26.66015625" style="30" customWidth="1"/>
    <col min="5" max="8" width="12.66015625" style="30" customWidth="1"/>
    <col min="9" max="9" width="1.66015625" style="30" customWidth="1"/>
    <col min="10" max="10" width="8.66015625" style="30" customWidth="1"/>
    <col min="11" max="12" width="4.66015625" style="30" customWidth="1"/>
    <col min="13" max="13" width="23.66015625" style="30" customWidth="1"/>
    <col min="14" max="17" width="12.66015625" style="30" customWidth="1"/>
    <col min="18" max="18" width="2.5" style="30" customWidth="1"/>
    <col min="19" max="16384" width="8.66015625" style="30" customWidth="1"/>
  </cols>
  <sheetData>
    <row r="1" ht="54.75" customHeight="1">
      <c r="B1" s="84" t="s">
        <v>0</v>
      </c>
    </row>
    <row r="2" ht="26.25" customHeight="1"/>
    <row r="3" spans="2:18" ht="19.5" customHeight="1" thickBot="1">
      <c r="B3" s="31" t="s">
        <v>76</v>
      </c>
      <c r="C3" s="31"/>
      <c r="D3" s="31"/>
      <c r="E3" s="31"/>
      <c r="F3" s="31"/>
      <c r="G3" s="63"/>
      <c r="H3" s="63" t="s">
        <v>180</v>
      </c>
      <c r="K3" s="42" t="s">
        <v>132</v>
      </c>
      <c r="L3" s="42"/>
      <c r="M3" s="42"/>
      <c r="N3" s="42"/>
      <c r="O3" s="42"/>
      <c r="P3" s="63"/>
      <c r="Q3" s="63" t="s">
        <v>180</v>
      </c>
      <c r="R3" s="43"/>
    </row>
    <row r="4" spans="2:18" ht="19.5" customHeight="1">
      <c r="B4" s="32"/>
      <c r="E4" s="110"/>
      <c r="F4" s="111"/>
      <c r="G4" s="112"/>
      <c r="H4" s="32"/>
      <c r="I4" s="32"/>
      <c r="K4" s="44"/>
      <c r="L4" s="43"/>
      <c r="M4" s="43"/>
      <c r="N4" s="135"/>
      <c r="O4" s="136"/>
      <c r="P4" s="137"/>
      <c r="Q4" s="44"/>
      <c r="R4" s="44"/>
    </row>
    <row r="5" spans="2:18" ht="19.5" customHeight="1">
      <c r="B5" s="32"/>
      <c r="D5" s="30" t="s">
        <v>77</v>
      </c>
      <c r="E5" s="113"/>
      <c r="F5" s="114"/>
      <c r="G5" s="115"/>
      <c r="H5" s="32"/>
      <c r="I5" s="32"/>
      <c r="K5" s="44"/>
      <c r="L5" s="43" t="s">
        <v>77</v>
      </c>
      <c r="M5" s="43"/>
      <c r="N5" s="138"/>
      <c r="O5" s="139"/>
      <c r="P5" s="140"/>
      <c r="Q5" s="44"/>
      <c r="R5" s="44"/>
    </row>
    <row r="6" spans="2:18" ht="19.5" customHeight="1">
      <c r="B6" s="32"/>
      <c r="E6" s="116" t="s">
        <v>199</v>
      </c>
      <c r="F6" s="117" t="s">
        <v>179</v>
      </c>
      <c r="G6" s="118" t="s">
        <v>3</v>
      </c>
      <c r="H6" s="65" t="s">
        <v>181</v>
      </c>
      <c r="I6" s="32"/>
      <c r="K6" s="44"/>
      <c r="L6" s="43"/>
      <c r="M6" s="43"/>
      <c r="N6" s="116" t="s">
        <v>199</v>
      </c>
      <c r="O6" s="141" t="s">
        <v>179</v>
      </c>
      <c r="P6" s="118" t="s">
        <v>3</v>
      </c>
      <c r="Q6" s="65" t="s">
        <v>181</v>
      </c>
      <c r="R6" s="44"/>
    </row>
    <row r="7" spans="2:18" ht="19.5" customHeight="1">
      <c r="B7" s="32"/>
      <c r="C7" s="30" t="s">
        <v>32</v>
      </c>
      <c r="E7" s="113"/>
      <c r="F7" s="114"/>
      <c r="G7" s="115"/>
      <c r="H7" s="32"/>
      <c r="I7" s="32"/>
      <c r="K7" s="44"/>
      <c r="L7" s="43" t="s">
        <v>32</v>
      </c>
      <c r="M7" s="43"/>
      <c r="N7" s="138"/>
      <c r="O7" s="139"/>
      <c r="P7" s="140"/>
      <c r="Q7" s="44"/>
      <c r="R7" s="44"/>
    </row>
    <row r="8" spans="2:18" ht="19.5" customHeight="1" thickBot="1">
      <c r="B8" s="33"/>
      <c r="C8" s="31"/>
      <c r="D8" s="31"/>
      <c r="E8" s="119"/>
      <c r="F8" s="120"/>
      <c r="G8" s="121">
        <v>244414</v>
      </c>
      <c r="H8" s="34">
        <v>244414</v>
      </c>
      <c r="I8" s="32"/>
      <c r="K8" s="46"/>
      <c r="L8" s="42"/>
      <c r="M8" s="42"/>
      <c r="N8" s="142"/>
      <c r="O8" s="143"/>
      <c r="P8" s="144">
        <v>242055</v>
      </c>
      <c r="Q8" s="47">
        <v>242055</v>
      </c>
      <c r="R8" s="44"/>
    </row>
    <row r="9" spans="2:18" ht="19.5" customHeight="1">
      <c r="B9" s="32" t="s">
        <v>78</v>
      </c>
      <c r="C9" s="35"/>
      <c r="D9" s="35"/>
      <c r="E9" s="122">
        <v>89655</v>
      </c>
      <c r="F9" s="123">
        <v>855560</v>
      </c>
      <c r="G9" s="124">
        <v>1089903</v>
      </c>
      <c r="H9" s="36">
        <f>SUM(E9:G9)</f>
        <v>2035118</v>
      </c>
      <c r="I9" s="32"/>
      <c r="K9" s="44"/>
      <c r="L9" s="48" t="s">
        <v>133</v>
      </c>
      <c r="M9" s="49"/>
      <c r="N9" s="145">
        <v>0</v>
      </c>
      <c r="O9" s="146">
        <v>0</v>
      </c>
      <c r="P9" s="147">
        <v>0</v>
      </c>
      <c r="Q9" s="50">
        <f aca="true" t="shared" si="0" ref="Q9:Q37">SUM(N9:P9)</f>
        <v>0</v>
      </c>
      <c r="R9" s="44"/>
    </row>
    <row r="10" spans="2:18" ht="19.5" customHeight="1">
      <c r="B10" s="32"/>
      <c r="C10" s="30" t="s">
        <v>79</v>
      </c>
      <c r="D10" s="37"/>
      <c r="E10" s="125">
        <v>89655</v>
      </c>
      <c r="F10" s="126">
        <v>855560</v>
      </c>
      <c r="G10" s="127">
        <v>1089903</v>
      </c>
      <c r="H10" s="38">
        <f aca="true" t="shared" si="1" ref="H10:H62">SUM(E10:G10)</f>
        <v>2035118</v>
      </c>
      <c r="I10" s="32"/>
      <c r="K10" s="45" t="s">
        <v>134</v>
      </c>
      <c r="L10" s="48" t="s">
        <v>135</v>
      </c>
      <c r="M10" s="49"/>
      <c r="N10" s="145">
        <v>0</v>
      </c>
      <c r="O10" s="146">
        <v>0</v>
      </c>
      <c r="P10" s="147">
        <v>0</v>
      </c>
      <c r="Q10" s="50">
        <f t="shared" si="0"/>
        <v>0</v>
      </c>
      <c r="R10" s="44"/>
    </row>
    <row r="11" spans="2:18" ht="19.5" customHeight="1">
      <c r="B11" s="32"/>
      <c r="D11" s="37" t="s">
        <v>80</v>
      </c>
      <c r="E11" s="125">
        <v>1650</v>
      </c>
      <c r="F11" s="126">
        <v>12846</v>
      </c>
      <c r="G11" s="127">
        <v>48506</v>
      </c>
      <c r="H11" s="38">
        <f t="shared" si="1"/>
        <v>63002</v>
      </c>
      <c r="I11" s="32"/>
      <c r="K11" s="44"/>
      <c r="L11" s="48" t="s">
        <v>136</v>
      </c>
      <c r="M11" s="49"/>
      <c r="N11" s="145">
        <v>0</v>
      </c>
      <c r="O11" s="146">
        <v>0</v>
      </c>
      <c r="P11" s="147">
        <v>0</v>
      </c>
      <c r="Q11" s="50">
        <f t="shared" si="0"/>
        <v>0</v>
      </c>
      <c r="R11" s="44"/>
    </row>
    <row r="12" spans="2:18" ht="19.5" customHeight="1">
      <c r="B12" s="32"/>
      <c r="D12" s="37" t="s">
        <v>81</v>
      </c>
      <c r="E12" s="125">
        <v>173497</v>
      </c>
      <c r="F12" s="126">
        <v>947832</v>
      </c>
      <c r="G12" s="127">
        <v>1041397</v>
      </c>
      <c r="H12" s="38">
        <f t="shared" si="1"/>
        <v>2162726</v>
      </c>
      <c r="I12" s="32"/>
      <c r="K12" s="45" t="s">
        <v>137</v>
      </c>
      <c r="L12" s="48" t="s">
        <v>138</v>
      </c>
      <c r="M12" s="49"/>
      <c r="N12" s="145">
        <v>0</v>
      </c>
      <c r="O12" s="146">
        <v>0</v>
      </c>
      <c r="P12" s="147">
        <v>0</v>
      </c>
      <c r="Q12" s="50">
        <f t="shared" si="0"/>
        <v>0</v>
      </c>
      <c r="R12" s="44"/>
    </row>
    <row r="13" spans="2:18" ht="19.5" customHeight="1">
      <c r="B13" s="32"/>
      <c r="D13" s="37" t="s">
        <v>82</v>
      </c>
      <c r="E13" s="125">
        <v>85492</v>
      </c>
      <c r="F13" s="126">
        <v>105118</v>
      </c>
      <c r="G13" s="127">
        <v>6653</v>
      </c>
      <c r="H13" s="38">
        <f t="shared" si="1"/>
        <v>197263</v>
      </c>
      <c r="I13" s="32"/>
      <c r="K13" s="44"/>
      <c r="L13" s="48" t="s">
        <v>139</v>
      </c>
      <c r="M13" s="49"/>
      <c r="N13" s="145">
        <v>0</v>
      </c>
      <c r="O13" s="146">
        <v>0</v>
      </c>
      <c r="P13" s="147">
        <v>0</v>
      </c>
      <c r="Q13" s="50">
        <f t="shared" si="0"/>
        <v>0</v>
      </c>
      <c r="R13" s="44"/>
    </row>
    <row r="14" spans="2:18" ht="19.5" customHeight="1">
      <c r="B14" s="32"/>
      <c r="D14" s="37" t="s">
        <v>83</v>
      </c>
      <c r="E14" s="125">
        <v>0</v>
      </c>
      <c r="F14" s="126">
        <v>0</v>
      </c>
      <c r="G14" s="127">
        <v>0</v>
      </c>
      <c r="H14" s="38">
        <f t="shared" si="1"/>
        <v>0</v>
      </c>
      <c r="I14" s="32"/>
      <c r="K14" s="45" t="s">
        <v>140</v>
      </c>
      <c r="L14" s="48" t="s">
        <v>141</v>
      </c>
      <c r="M14" s="49"/>
      <c r="N14" s="145">
        <v>0</v>
      </c>
      <c r="O14" s="146">
        <v>0</v>
      </c>
      <c r="P14" s="147">
        <v>0</v>
      </c>
      <c r="Q14" s="50">
        <f t="shared" si="0"/>
        <v>0</v>
      </c>
      <c r="R14" s="44"/>
    </row>
    <row r="15" spans="2:18" ht="19.5" customHeight="1">
      <c r="B15" s="32"/>
      <c r="C15" s="35"/>
      <c r="D15" s="35" t="s">
        <v>84</v>
      </c>
      <c r="E15" s="122"/>
      <c r="F15" s="123"/>
      <c r="G15" s="124"/>
      <c r="H15" s="36">
        <f t="shared" si="1"/>
        <v>0</v>
      </c>
      <c r="I15" s="32"/>
      <c r="K15" s="44"/>
      <c r="L15" s="48" t="s">
        <v>142</v>
      </c>
      <c r="M15" s="49"/>
      <c r="N15" s="145">
        <v>0</v>
      </c>
      <c r="O15" s="146">
        <v>0</v>
      </c>
      <c r="P15" s="147">
        <v>0</v>
      </c>
      <c r="Q15" s="50">
        <f t="shared" si="0"/>
        <v>0</v>
      </c>
      <c r="R15" s="44"/>
    </row>
    <row r="16" spans="2:18" ht="19.5" customHeight="1">
      <c r="B16" s="32"/>
      <c r="C16" s="35" t="s">
        <v>85</v>
      </c>
      <c r="D16" s="35"/>
      <c r="E16" s="122">
        <v>0</v>
      </c>
      <c r="F16" s="123">
        <v>0</v>
      </c>
      <c r="G16" s="124">
        <v>0</v>
      </c>
      <c r="H16" s="36">
        <f t="shared" si="1"/>
        <v>0</v>
      </c>
      <c r="I16" s="32"/>
      <c r="K16" s="45" t="s">
        <v>143</v>
      </c>
      <c r="L16" s="48" t="s">
        <v>144</v>
      </c>
      <c r="M16" s="49"/>
      <c r="N16" s="145">
        <v>0</v>
      </c>
      <c r="O16" s="146">
        <v>0</v>
      </c>
      <c r="P16" s="147">
        <v>0</v>
      </c>
      <c r="Q16" s="50">
        <f t="shared" si="0"/>
        <v>0</v>
      </c>
      <c r="R16" s="44"/>
    </row>
    <row r="17" spans="2:18" ht="19.5" customHeight="1">
      <c r="B17" s="39"/>
      <c r="C17" s="35" t="s">
        <v>86</v>
      </c>
      <c r="D17" s="35"/>
      <c r="E17" s="122">
        <v>0</v>
      </c>
      <c r="F17" s="123">
        <v>0</v>
      </c>
      <c r="G17" s="124">
        <v>0</v>
      </c>
      <c r="H17" s="36">
        <f t="shared" si="1"/>
        <v>0</v>
      </c>
      <c r="I17" s="32"/>
      <c r="K17" s="44"/>
      <c r="L17" s="48" t="s">
        <v>145</v>
      </c>
      <c r="M17" s="49"/>
      <c r="N17" s="145">
        <v>0</v>
      </c>
      <c r="O17" s="146">
        <v>0</v>
      </c>
      <c r="P17" s="147">
        <v>0</v>
      </c>
      <c r="Q17" s="50">
        <f t="shared" si="0"/>
        <v>0</v>
      </c>
      <c r="R17" s="44"/>
    </row>
    <row r="18" spans="2:18" ht="19.5" customHeight="1">
      <c r="B18" s="32" t="s">
        <v>87</v>
      </c>
      <c r="C18" s="35"/>
      <c r="D18" s="35"/>
      <c r="E18" s="122">
        <v>99421</v>
      </c>
      <c r="F18" s="123">
        <v>166143</v>
      </c>
      <c r="G18" s="124">
        <v>86099</v>
      </c>
      <c r="H18" s="36">
        <f t="shared" si="1"/>
        <v>351663</v>
      </c>
      <c r="I18" s="32"/>
      <c r="K18" s="45" t="s">
        <v>146</v>
      </c>
      <c r="L18" s="48" t="s">
        <v>147</v>
      </c>
      <c r="M18" s="49"/>
      <c r="N18" s="145">
        <v>0</v>
      </c>
      <c r="O18" s="146">
        <v>0</v>
      </c>
      <c r="P18" s="147">
        <v>0</v>
      </c>
      <c r="Q18" s="50">
        <f t="shared" si="0"/>
        <v>0</v>
      </c>
      <c r="R18" s="44"/>
    </row>
    <row r="19" spans="2:18" ht="19.5" customHeight="1">
      <c r="B19" s="32"/>
      <c r="C19" s="35" t="s">
        <v>88</v>
      </c>
      <c r="D19" s="35"/>
      <c r="E19" s="122">
        <v>97531</v>
      </c>
      <c r="F19" s="123">
        <v>160126</v>
      </c>
      <c r="G19" s="124">
        <v>86099</v>
      </c>
      <c r="H19" s="36">
        <f t="shared" si="1"/>
        <v>343756</v>
      </c>
      <c r="I19" s="32"/>
      <c r="K19" s="44"/>
      <c r="L19" s="48" t="s">
        <v>148</v>
      </c>
      <c r="M19" s="49"/>
      <c r="N19" s="145">
        <v>0</v>
      </c>
      <c r="O19" s="146">
        <v>0</v>
      </c>
      <c r="P19" s="147">
        <v>0</v>
      </c>
      <c r="Q19" s="50">
        <f t="shared" si="0"/>
        <v>0</v>
      </c>
      <c r="R19" s="44"/>
    </row>
    <row r="20" spans="2:18" ht="19.5" customHeight="1">
      <c r="B20" s="32"/>
      <c r="C20" s="35" t="s">
        <v>89</v>
      </c>
      <c r="D20" s="35"/>
      <c r="E20" s="122">
        <v>1890</v>
      </c>
      <c r="F20" s="123">
        <v>6017</v>
      </c>
      <c r="G20" s="124">
        <v>0</v>
      </c>
      <c r="H20" s="36">
        <f t="shared" si="1"/>
        <v>7907</v>
      </c>
      <c r="I20" s="32"/>
      <c r="K20" s="51" t="s">
        <v>149</v>
      </c>
      <c r="L20" s="52" t="s">
        <v>150</v>
      </c>
      <c r="M20" s="53"/>
      <c r="N20" s="148">
        <v>0</v>
      </c>
      <c r="O20" s="149">
        <v>0</v>
      </c>
      <c r="P20" s="150">
        <v>0</v>
      </c>
      <c r="Q20" s="54">
        <f t="shared" si="0"/>
        <v>0</v>
      </c>
      <c r="R20" s="44"/>
    </row>
    <row r="21" spans="2:18" ht="19.5" customHeight="1">
      <c r="B21" s="32"/>
      <c r="C21" s="35" t="s">
        <v>90</v>
      </c>
      <c r="D21" s="35"/>
      <c r="E21" s="122">
        <v>0</v>
      </c>
      <c r="F21" s="123">
        <v>0</v>
      </c>
      <c r="G21" s="124">
        <v>0</v>
      </c>
      <c r="H21" s="36">
        <f t="shared" si="1"/>
        <v>0</v>
      </c>
      <c r="I21" s="32"/>
      <c r="K21" s="44"/>
      <c r="L21" s="55" t="s">
        <v>151</v>
      </c>
      <c r="M21" s="49"/>
      <c r="N21" s="145">
        <v>1305</v>
      </c>
      <c r="O21" s="146">
        <v>3255</v>
      </c>
      <c r="P21" s="147">
        <v>0</v>
      </c>
      <c r="Q21" s="50">
        <f t="shared" si="0"/>
        <v>4560</v>
      </c>
      <c r="R21" s="44"/>
    </row>
    <row r="22" spans="2:18" ht="19.5" customHeight="1">
      <c r="B22" s="39"/>
      <c r="C22" s="35" t="s">
        <v>91</v>
      </c>
      <c r="D22" s="35"/>
      <c r="E22" s="122">
        <v>0</v>
      </c>
      <c r="F22" s="123">
        <v>0</v>
      </c>
      <c r="G22" s="124">
        <v>0</v>
      </c>
      <c r="H22" s="36">
        <f t="shared" si="1"/>
        <v>0</v>
      </c>
      <c r="I22" s="32"/>
      <c r="K22" s="45" t="s">
        <v>152</v>
      </c>
      <c r="L22" s="48" t="s">
        <v>153</v>
      </c>
      <c r="M22" s="49" t="s">
        <v>154</v>
      </c>
      <c r="N22" s="145">
        <v>0</v>
      </c>
      <c r="O22" s="146">
        <v>0</v>
      </c>
      <c r="P22" s="147">
        <v>0</v>
      </c>
      <c r="Q22" s="50">
        <f t="shared" si="0"/>
        <v>0</v>
      </c>
      <c r="R22" s="44"/>
    </row>
    <row r="23" spans="2:18" ht="19.5" customHeight="1">
      <c r="B23" s="39" t="s">
        <v>92</v>
      </c>
      <c r="C23" s="35"/>
      <c r="D23" s="35"/>
      <c r="E23" s="122">
        <v>0</v>
      </c>
      <c r="F23" s="123">
        <v>0</v>
      </c>
      <c r="G23" s="124">
        <v>0</v>
      </c>
      <c r="H23" s="36">
        <f t="shared" si="1"/>
        <v>0</v>
      </c>
      <c r="I23" s="32"/>
      <c r="K23" s="45" t="s">
        <v>137</v>
      </c>
      <c r="L23" s="48" t="s">
        <v>155</v>
      </c>
      <c r="M23" s="49"/>
      <c r="N23" s="145">
        <v>0</v>
      </c>
      <c r="O23" s="146">
        <v>0</v>
      </c>
      <c r="P23" s="147">
        <v>0</v>
      </c>
      <c r="Q23" s="50">
        <f t="shared" si="0"/>
        <v>0</v>
      </c>
      <c r="R23" s="44"/>
    </row>
    <row r="24" spans="2:18" ht="19.5" customHeight="1">
      <c r="B24" s="39" t="s">
        <v>93</v>
      </c>
      <c r="C24" s="35"/>
      <c r="D24" s="35"/>
      <c r="E24" s="122">
        <v>189076</v>
      </c>
      <c r="F24" s="123">
        <v>1021703</v>
      </c>
      <c r="G24" s="124">
        <v>1176002</v>
      </c>
      <c r="H24" s="36">
        <f t="shared" si="1"/>
        <v>2386781</v>
      </c>
      <c r="I24" s="32"/>
      <c r="K24" s="45" t="s">
        <v>140</v>
      </c>
      <c r="L24" s="55" t="s">
        <v>156</v>
      </c>
      <c r="M24" s="43"/>
      <c r="N24" s="151"/>
      <c r="O24" s="152"/>
      <c r="P24" s="153"/>
      <c r="Q24" s="56">
        <f t="shared" si="0"/>
        <v>0</v>
      </c>
      <c r="R24" s="44"/>
    </row>
    <row r="25" spans="2:18" ht="19.5" customHeight="1">
      <c r="B25" s="32" t="s">
        <v>94</v>
      </c>
      <c r="C25" s="35"/>
      <c r="D25" s="35"/>
      <c r="E25" s="122">
        <v>500</v>
      </c>
      <c r="F25" s="123">
        <v>1550</v>
      </c>
      <c r="G25" s="124">
        <v>1000</v>
      </c>
      <c r="H25" s="36">
        <f t="shared" si="1"/>
        <v>3050</v>
      </c>
      <c r="I25" s="32"/>
      <c r="K25" s="45" t="s">
        <v>143</v>
      </c>
      <c r="L25" s="48" t="s">
        <v>157</v>
      </c>
      <c r="M25" s="49"/>
      <c r="N25" s="145">
        <v>0</v>
      </c>
      <c r="O25" s="146">
        <v>0</v>
      </c>
      <c r="P25" s="147">
        <v>0</v>
      </c>
      <c r="Q25" s="50">
        <f t="shared" si="0"/>
        <v>0</v>
      </c>
      <c r="R25" s="44"/>
    </row>
    <row r="26" spans="2:18" ht="19.5" customHeight="1">
      <c r="B26" s="32"/>
      <c r="C26" s="35" t="s">
        <v>95</v>
      </c>
      <c r="D26" s="35"/>
      <c r="E26" s="122">
        <v>0</v>
      </c>
      <c r="F26" s="123">
        <v>0</v>
      </c>
      <c r="G26" s="124">
        <v>0</v>
      </c>
      <c r="H26" s="36">
        <f t="shared" si="1"/>
        <v>0</v>
      </c>
      <c r="I26" s="32"/>
      <c r="K26" s="45" t="s">
        <v>158</v>
      </c>
      <c r="L26" s="48" t="s">
        <v>159</v>
      </c>
      <c r="M26" s="49"/>
      <c r="N26" s="145">
        <v>0</v>
      </c>
      <c r="O26" s="146">
        <v>0</v>
      </c>
      <c r="P26" s="147">
        <v>0</v>
      </c>
      <c r="Q26" s="50">
        <f t="shared" si="0"/>
        <v>0</v>
      </c>
      <c r="R26" s="44"/>
    </row>
    <row r="27" spans="2:18" ht="19.5" customHeight="1">
      <c r="B27" s="32"/>
      <c r="C27" s="35" t="s">
        <v>96</v>
      </c>
      <c r="D27" s="35"/>
      <c r="E27" s="122">
        <v>0</v>
      </c>
      <c r="F27" s="123">
        <v>0</v>
      </c>
      <c r="G27" s="124">
        <v>0</v>
      </c>
      <c r="H27" s="36">
        <f t="shared" si="1"/>
        <v>0</v>
      </c>
      <c r="I27" s="32"/>
      <c r="K27" s="45" t="s">
        <v>160</v>
      </c>
      <c r="L27" s="48" t="s">
        <v>161</v>
      </c>
      <c r="M27" s="49"/>
      <c r="N27" s="154">
        <v>0</v>
      </c>
      <c r="O27" s="155">
        <v>0</v>
      </c>
      <c r="P27" s="156">
        <v>0</v>
      </c>
      <c r="Q27" s="57">
        <f t="shared" si="0"/>
        <v>0</v>
      </c>
      <c r="R27" s="44"/>
    </row>
    <row r="28" spans="2:18" ht="19.5" customHeight="1">
      <c r="B28" s="32"/>
      <c r="C28" s="35" t="s">
        <v>97</v>
      </c>
      <c r="D28" s="35"/>
      <c r="E28" s="122">
        <v>0</v>
      </c>
      <c r="F28" s="123">
        <v>0</v>
      </c>
      <c r="G28" s="124">
        <v>0</v>
      </c>
      <c r="H28" s="36">
        <f t="shared" si="1"/>
        <v>0</v>
      </c>
      <c r="I28" s="32"/>
      <c r="K28" s="58"/>
      <c r="L28" s="52" t="s">
        <v>162</v>
      </c>
      <c r="M28" s="53"/>
      <c r="N28" s="148">
        <v>1305</v>
      </c>
      <c r="O28" s="149">
        <v>3255</v>
      </c>
      <c r="P28" s="150">
        <v>0</v>
      </c>
      <c r="Q28" s="54">
        <f t="shared" si="0"/>
        <v>4560</v>
      </c>
      <c r="R28" s="44"/>
    </row>
    <row r="29" spans="2:18" ht="19.5" customHeight="1">
      <c r="B29" s="32"/>
      <c r="C29" s="35" t="s">
        <v>98</v>
      </c>
      <c r="D29" s="35"/>
      <c r="E29" s="122">
        <v>500</v>
      </c>
      <c r="F29" s="123">
        <v>1550</v>
      </c>
      <c r="G29" s="124">
        <v>1000</v>
      </c>
      <c r="H29" s="36">
        <f t="shared" si="1"/>
        <v>3050</v>
      </c>
      <c r="I29" s="32"/>
      <c r="K29" s="58" t="s">
        <v>163</v>
      </c>
      <c r="L29" s="53"/>
      <c r="M29" s="53"/>
      <c r="N29" s="148">
        <v>1305</v>
      </c>
      <c r="O29" s="149">
        <v>3255</v>
      </c>
      <c r="P29" s="150">
        <v>0</v>
      </c>
      <c r="Q29" s="54">
        <f t="shared" si="0"/>
        <v>4560</v>
      </c>
      <c r="R29" s="44"/>
    </row>
    <row r="30" spans="2:18" ht="19.5" customHeight="1">
      <c r="B30" s="39"/>
      <c r="C30" s="35" t="s">
        <v>99</v>
      </c>
      <c r="D30" s="35"/>
      <c r="E30" s="122">
        <v>0</v>
      </c>
      <c r="F30" s="123">
        <v>0</v>
      </c>
      <c r="G30" s="124">
        <v>0</v>
      </c>
      <c r="H30" s="36">
        <f t="shared" si="1"/>
        <v>0</v>
      </c>
      <c r="I30" s="32"/>
      <c r="K30" s="45" t="s">
        <v>164</v>
      </c>
      <c r="L30" s="48" t="s">
        <v>165</v>
      </c>
      <c r="M30" s="49"/>
      <c r="N30" s="145">
        <v>1243</v>
      </c>
      <c r="O30" s="146">
        <v>0</v>
      </c>
      <c r="P30" s="147">
        <v>0</v>
      </c>
      <c r="Q30" s="50">
        <f t="shared" si="0"/>
        <v>1243</v>
      </c>
      <c r="R30" s="44"/>
    </row>
    <row r="31" spans="2:18" ht="19.5" customHeight="1">
      <c r="B31" s="32" t="s">
        <v>100</v>
      </c>
      <c r="C31" s="35"/>
      <c r="D31" s="35"/>
      <c r="E31" s="122">
        <v>386</v>
      </c>
      <c r="F31" s="123">
        <v>3579</v>
      </c>
      <c r="G31" s="124">
        <v>8465</v>
      </c>
      <c r="H31" s="36">
        <f t="shared" si="1"/>
        <v>12430</v>
      </c>
      <c r="I31" s="32"/>
      <c r="K31" s="45" t="s">
        <v>166</v>
      </c>
      <c r="L31" s="48" t="s">
        <v>167</v>
      </c>
      <c r="M31" s="49"/>
      <c r="N31" s="145">
        <v>0</v>
      </c>
      <c r="O31" s="146">
        <v>0</v>
      </c>
      <c r="P31" s="147">
        <v>0</v>
      </c>
      <c r="Q31" s="50">
        <f t="shared" si="0"/>
        <v>0</v>
      </c>
      <c r="R31" s="44"/>
    </row>
    <row r="32" spans="2:18" ht="19.5" customHeight="1">
      <c r="B32" s="32"/>
      <c r="C32" s="35" t="s">
        <v>101</v>
      </c>
      <c r="D32" s="35"/>
      <c r="E32" s="122">
        <v>0</v>
      </c>
      <c r="F32" s="123">
        <v>0</v>
      </c>
      <c r="G32" s="124">
        <v>0</v>
      </c>
      <c r="H32" s="36">
        <f t="shared" si="1"/>
        <v>0</v>
      </c>
      <c r="I32" s="32"/>
      <c r="K32" s="45" t="s">
        <v>168</v>
      </c>
      <c r="L32" s="48" t="s">
        <v>169</v>
      </c>
      <c r="M32" s="49"/>
      <c r="N32" s="145">
        <v>0</v>
      </c>
      <c r="O32" s="146">
        <v>0</v>
      </c>
      <c r="P32" s="147">
        <v>0</v>
      </c>
      <c r="Q32" s="50">
        <f t="shared" si="0"/>
        <v>0</v>
      </c>
      <c r="R32" s="44"/>
    </row>
    <row r="33" spans="2:18" ht="19.5" customHeight="1">
      <c r="B33" s="32"/>
      <c r="C33" s="35" t="s">
        <v>102</v>
      </c>
      <c r="D33" s="35"/>
      <c r="E33" s="122">
        <v>386</v>
      </c>
      <c r="F33" s="123">
        <v>2579</v>
      </c>
      <c r="G33" s="124">
        <v>8465</v>
      </c>
      <c r="H33" s="36">
        <f t="shared" si="1"/>
        <v>11430</v>
      </c>
      <c r="I33" s="32"/>
      <c r="K33" s="45" t="s">
        <v>170</v>
      </c>
      <c r="L33" s="48" t="s">
        <v>171</v>
      </c>
      <c r="M33" s="49"/>
      <c r="N33" s="145">
        <v>0</v>
      </c>
      <c r="O33" s="146">
        <v>3255</v>
      </c>
      <c r="P33" s="147">
        <v>0</v>
      </c>
      <c r="Q33" s="50">
        <f t="shared" si="0"/>
        <v>3255</v>
      </c>
      <c r="R33" s="44"/>
    </row>
    <row r="34" spans="2:18" ht="19.5" customHeight="1">
      <c r="B34" s="39"/>
      <c r="C34" s="35" t="s">
        <v>103</v>
      </c>
      <c r="D34" s="35"/>
      <c r="E34" s="128">
        <v>0</v>
      </c>
      <c r="F34" s="129">
        <v>1000</v>
      </c>
      <c r="G34" s="130">
        <v>0</v>
      </c>
      <c r="H34" s="40">
        <f t="shared" si="1"/>
        <v>1000</v>
      </c>
      <c r="I34" s="32"/>
      <c r="K34" s="45" t="s">
        <v>172</v>
      </c>
      <c r="L34" s="48" t="s">
        <v>173</v>
      </c>
      <c r="M34" s="49"/>
      <c r="N34" s="145">
        <v>62</v>
      </c>
      <c r="O34" s="146">
        <v>0</v>
      </c>
      <c r="P34" s="147">
        <v>0</v>
      </c>
      <c r="Q34" s="50">
        <f t="shared" si="0"/>
        <v>62</v>
      </c>
      <c r="R34" s="44"/>
    </row>
    <row r="35" spans="2:18" ht="19.5" customHeight="1">
      <c r="B35" s="39" t="s">
        <v>104</v>
      </c>
      <c r="C35" s="35"/>
      <c r="D35" s="35"/>
      <c r="E35" s="122">
        <v>886</v>
      </c>
      <c r="F35" s="123">
        <v>5129</v>
      </c>
      <c r="G35" s="124">
        <v>9465</v>
      </c>
      <c r="H35" s="36">
        <f t="shared" si="1"/>
        <v>15480</v>
      </c>
      <c r="I35" s="32"/>
      <c r="K35" s="51" t="s">
        <v>174</v>
      </c>
      <c r="L35" s="52" t="s">
        <v>175</v>
      </c>
      <c r="M35" s="53"/>
      <c r="N35" s="148">
        <v>1305</v>
      </c>
      <c r="O35" s="149">
        <v>3255</v>
      </c>
      <c r="P35" s="150">
        <v>0</v>
      </c>
      <c r="Q35" s="54">
        <f t="shared" si="0"/>
        <v>4560</v>
      </c>
      <c r="R35" s="44"/>
    </row>
    <row r="36" spans="2:18" ht="19.5" customHeight="1">
      <c r="B36" s="32" t="s">
        <v>105</v>
      </c>
      <c r="C36" s="35"/>
      <c r="D36" s="35"/>
      <c r="E36" s="122">
        <v>131980</v>
      </c>
      <c r="F36" s="123">
        <v>734600</v>
      </c>
      <c r="G36" s="124">
        <v>12936</v>
      </c>
      <c r="H36" s="36">
        <f t="shared" si="1"/>
        <v>879516</v>
      </c>
      <c r="I36" s="32"/>
      <c r="K36" s="58" t="s">
        <v>176</v>
      </c>
      <c r="L36" s="53"/>
      <c r="M36" s="53"/>
      <c r="N36" s="148">
        <v>0</v>
      </c>
      <c r="O36" s="149">
        <v>0</v>
      </c>
      <c r="P36" s="150">
        <v>0</v>
      </c>
      <c r="Q36" s="54">
        <f t="shared" si="0"/>
        <v>0</v>
      </c>
      <c r="R36" s="44"/>
    </row>
    <row r="37" spans="2:18" ht="19.5" customHeight="1" thickBot="1">
      <c r="B37" s="32"/>
      <c r="C37" s="30" t="s">
        <v>106</v>
      </c>
      <c r="D37" s="37"/>
      <c r="E37" s="125">
        <v>131980</v>
      </c>
      <c r="F37" s="126">
        <v>0</v>
      </c>
      <c r="G37" s="127">
        <v>12936</v>
      </c>
      <c r="H37" s="38">
        <f t="shared" si="1"/>
        <v>144916</v>
      </c>
      <c r="I37" s="32"/>
      <c r="K37" s="46" t="s">
        <v>177</v>
      </c>
      <c r="L37" s="42"/>
      <c r="M37" s="59"/>
      <c r="N37" s="157">
        <v>0</v>
      </c>
      <c r="O37" s="158">
        <v>594200</v>
      </c>
      <c r="P37" s="159">
        <v>0</v>
      </c>
      <c r="Q37" s="60">
        <f t="shared" si="0"/>
        <v>594200</v>
      </c>
      <c r="R37" s="44"/>
    </row>
    <row r="38" spans="2:18" ht="19.5" customHeight="1">
      <c r="B38" s="32"/>
      <c r="D38" s="37" t="s">
        <v>107</v>
      </c>
      <c r="E38" s="125">
        <v>96530</v>
      </c>
      <c r="F38" s="126">
        <v>0</v>
      </c>
      <c r="G38" s="127">
        <v>0</v>
      </c>
      <c r="H38" s="38">
        <f t="shared" si="1"/>
        <v>96530</v>
      </c>
      <c r="I38" s="32"/>
      <c r="K38" s="43"/>
      <c r="L38" s="43"/>
      <c r="M38" s="43"/>
      <c r="N38" s="43"/>
      <c r="O38" s="43"/>
      <c r="P38" s="43"/>
      <c r="Q38" s="43"/>
      <c r="R38" s="43"/>
    </row>
    <row r="39" spans="2:9" ht="19.5" customHeight="1">
      <c r="B39" s="32"/>
      <c r="D39" s="37" t="s">
        <v>108</v>
      </c>
      <c r="E39" s="125">
        <v>0</v>
      </c>
      <c r="F39" s="126">
        <v>0</v>
      </c>
      <c r="G39" s="127">
        <v>0</v>
      </c>
      <c r="H39" s="38">
        <f t="shared" si="1"/>
        <v>0</v>
      </c>
      <c r="I39" s="32"/>
    </row>
    <row r="40" spans="2:9" ht="19.5" customHeight="1">
      <c r="B40" s="32"/>
      <c r="D40" s="37" t="s">
        <v>109</v>
      </c>
      <c r="E40" s="125">
        <v>35450</v>
      </c>
      <c r="F40" s="126">
        <v>0</v>
      </c>
      <c r="G40" s="127">
        <v>0</v>
      </c>
      <c r="H40" s="38">
        <f t="shared" si="1"/>
        <v>35450</v>
      </c>
      <c r="I40" s="32"/>
    </row>
    <row r="41" spans="2:9" ht="19.5" customHeight="1">
      <c r="B41" s="32"/>
      <c r="C41" s="35"/>
      <c r="D41" s="35" t="s">
        <v>110</v>
      </c>
      <c r="E41" s="122">
        <v>0</v>
      </c>
      <c r="F41" s="123">
        <v>0</v>
      </c>
      <c r="G41" s="124">
        <v>12936</v>
      </c>
      <c r="H41" s="36">
        <f t="shared" si="1"/>
        <v>12936</v>
      </c>
      <c r="I41" s="32"/>
    </row>
    <row r="42" spans="2:9" ht="19.5" customHeight="1">
      <c r="B42" s="32"/>
      <c r="C42" s="30" t="s">
        <v>111</v>
      </c>
      <c r="D42" s="37"/>
      <c r="E42" s="125">
        <v>0</v>
      </c>
      <c r="F42" s="126">
        <v>734600</v>
      </c>
      <c r="G42" s="127">
        <v>0</v>
      </c>
      <c r="H42" s="38">
        <f t="shared" si="1"/>
        <v>734600</v>
      </c>
      <c r="I42" s="32"/>
    </row>
    <row r="43" spans="2:9" ht="19.5" customHeight="1">
      <c r="B43" s="32"/>
      <c r="D43" s="37" t="s">
        <v>112</v>
      </c>
      <c r="E43" s="125">
        <v>0</v>
      </c>
      <c r="F43" s="126">
        <v>594200</v>
      </c>
      <c r="G43" s="127">
        <v>0</v>
      </c>
      <c r="H43" s="38">
        <f t="shared" si="1"/>
        <v>594200</v>
      </c>
      <c r="I43" s="32"/>
    </row>
    <row r="44" spans="2:9" ht="19.5" customHeight="1">
      <c r="B44" s="39"/>
      <c r="C44" s="35"/>
      <c r="D44" s="35" t="s">
        <v>113</v>
      </c>
      <c r="E44" s="122">
        <v>0</v>
      </c>
      <c r="F44" s="123">
        <v>140400</v>
      </c>
      <c r="G44" s="124">
        <v>0</v>
      </c>
      <c r="H44" s="36">
        <f t="shared" si="1"/>
        <v>140400</v>
      </c>
      <c r="I44" s="32"/>
    </row>
    <row r="45" spans="2:9" ht="19.5" customHeight="1">
      <c r="B45" s="32" t="s">
        <v>114</v>
      </c>
      <c r="C45" s="35"/>
      <c r="D45" s="35"/>
      <c r="E45" s="122">
        <v>56210</v>
      </c>
      <c r="F45" s="123">
        <v>281974</v>
      </c>
      <c r="G45" s="124">
        <v>1153601</v>
      </c>
      <c r="H45" s="36">
        <f t="shared" si="1"/>
        <v>1491785</v>
      </c>
      <c r="I45" s="32"/>
    </row>
    <row r="46" spans="2:9" ht="19.5" customHeight="1">
      <c r="B46" s="32"/>
      <c r="C46" s="30" t="s">
        <v>115</v>
      </c>
      <c r="D46" s="37"/>
      <c r="E46" s="125">
        <v>1658</v>
      </c>
      <c r="F46" s="126">
        <v>248248</v>
      </c>
      <c r="G46" s="127">
        <v>1084236</v>
      </c>
      <c r="H46" s="38">
        <f t="shared" si="1"/>
        <v>1334142</v>
      </c>
      <c r="I46" s="32"/>
    </row>
    <row r="47" spans="2:9" ht="19.5" customHeight="1">
      <c r="B47" s="32"/>
      <c r="D47" s="37" t="s">
        <v>116</v>
      </c>
      <c r="E47" s="125">
        <v>0</v>
      </c>
      <c r="F47" s="126">
        <v>0</v>
      </c>
      <c r="G47" s="127">
        <v>0</v>
      </c>
      <c r="H47" s="38">
        <f t="shared" si="1"/>
        <v>0</v>
      </c>
      <c r="I47" s="32"/>
    </row>
    <row r="48" spans="2:9" ht="19.5" customHeight="1">
      <c r="B48" s="32"/>
      <c r="D48" s="37" t="s">
        <v>117</v>
      </c>
      <c r="E48" s="125">
        <v>0</v>
      </c>
      <c r="F48" s="126">
        <v>0</v>
      </c>
      <c r="G48" s="127">
        <v>0</v>
      </c>
      <c r="H48" s="38">
        <f t="shared" si="1"/>
        <v>0</v>
      </c>
      <c r="I48" s="32"/>
    </row>
    <row r="49" spans="2:9" ht="19.5" customHeight="1">
      <c r="B49" s="32"/>
      <c r="D49" s="37" t="s">
        <v>118</v>
      </c>
      <c r="E49" s="125">
        <v>1658</v>
      </c>
      <c r="F49" s="126">
        <v>237010</v>
      </c>
      <c r="G49" s="127">
        <v>1084236</v>
      </c>
      <c r="H49" s="38">
        <f t="shared" si="1"/>
        <v>1322904</v>
      </c>
      <c r="I49" s="32"/>
    </row>
    <row r="50" spans="2:9" ht="19.5" customHeight="1">
      <c r="B50" s="32"/>
      <c r="D50" s="37" t="s">
        <v>119</v>
      </c>
      <c r="E50" s="125">
        <v>0</v>
      </c>
      <c r="F50" s="126">
        <v>0</v>
      </c>
      <c r="G50" s="127">
        <v>0</v>
      </c>
      <c r="H50" s="38">
        <f t="shared" si="1"/>
        <v>0</v>
      </c>
      <c r="I50" s="32"/>
    </row>
    <row r="51" spans="2:9" ht="19.5" customHeight="1">
      <c r="B51" s="32"/>
      <c r="C51" s="35"/>
      <c r="D51" s="35" t="s">
        <v>120</v>
      </c>
      <c r="E51" s="122">
        <v>0</v>
      </c>
      <c r="F51" s="123">
        <v>11238</v>
      </c>
      <c r="G51" s="124">
        <v>0</v>
      </c>
      <c r="H51" s="36">
        <f t="shared" si="1"/>
        <v>11238</v>
      </c>
      <c r="I51" s="32"/>
    </row>
    <row r="52" spans="2:9" ht="19.5" customHeight="1">
      <c r="B52" s="32"/>
      <c r="C52" s="30" t="s">
        <v>121</v>
      </c>
      <c r="D52" s="37"/>
      <c r="E52" s="125">
        <v>54552</v>
      </c>
      <c r="F52" s="126">
        <v>33726</v>
      </c>
      <c r="G52" s="127">
        <v>69365</v>
      </c>
      <c r="H52" s="38">
        <f t="shared" si="1"/>
        <v>157643</v>
      </c>
      <c r="I52" s="32"/>
    </row>
    <row r="53" spans="2:9" ht="19.5" customHeight="1">
      <c r="B53" s="32"/>
      <c r="D53" s="37" t="s">
        <v>122</v>
      </c>
      <c r="E53" s="125">
        <v>0</v>
      </c>
      <c r="F53" s="126">
        <v>6000</v>
      </c>
      <c r="G53" s="127">
        <v>0</v>
      </c>
      <c r="H53" s="38">
        <f t="shared" si="1"/>
        <v>6000</v>
      </c>
      <c r="I53" s="32"/>
    </row>
    <row r="54" spans="2:9" ht="19.5" customHeight="1">
      <c r="B54" s="32"/>
      <c r="D54" s="37" t="s">
        <v>123</v>
      </c>
      <c r="E54" s="125">
        <v>11116</v>
      </c>
      <c r="F54" s="126">
        <v>0</v>
      </c>
      <c r="G54" s="127">
        <v>0</v>
      </c>
      <c r="H54" s="38">
        <f t="shared" si="1"/>
        <v>11116</v>
      </c>
      <c r="I54" s="32"/>
    </row>
    <row r="55" spans="2:9" ht="19.5" customHeight="1">
      <c r="B55" s="32"/>
      <c r="D55" s="37" t="s">
        <v>124</v>
      </c>
      <c r="E55" s="125">
        <v>40008</v>
      </c>
      <c r="F55" s="126">
        <v>0</v>
      </c>
      <c r="G55" s="127">
        <v>50000</v>
      </c>
      <c r="H55" s="38">
        <f t="shared" si="1"/>
        <v>90008</v>
      </c>
      <c r="I55" s="32"/>
    </row>
    <row r="56" spans="2:9" ht="19.5" customHeight="1">
      <c r="B56" s="32"/>
      <c r="D56" s="37" t="s">
        <v>125</v>
      </c>
      <c r="E56" s="125">
        <v>0</v>
      </c>
      <c r="F56" s="126">
        <v>0</v>
      </c>
      <c r="G56" s="127">
        <v>0</v>
      </c>
      <c r="H56" s="38">
        <f t="shared" si="1"/>
        <v>0</v>
      </c>
      <c r="I56" s="32"/>
    </row>
    <row r="57" spans="2:9" ht="19.5" customHeight="1">
      <c r="B57" s="32"/>
      <c r="D57" s="37" t="s">
        <v>126</v>
      </c>
      <c r="E57" s="125">
        <v>3428</v>
      </c>
      <c r="F57" s="126">
        <v>27726</v>
      </c>
      <c r="G57" s="127">
        <v>19365</v>
      </c>
      <c r="H57" s="38">
        <f t="shared" si="1"/>
        <v>50519</v>
      </c>
      <c r="I57" s="32"/>
    </row>
    <row r="58" spans="2:9" ht="19.5" customHeight="1">
      <c r="B58" s="39"/>
      <c r="C58" s="35"/>
      <c r="D58" s="35" t="s">
        <v>127</v>
      </c>
      <c r="E58" s="122">
        <v>0</v>
      </c>
      <c r="F58" s="123">
        <v>0</v>
      </c>
      <c r="G58" s="124">
        <v>0</v>
      </c>
      <c r="H58" s="36">
        <f t="shared" si="1"/>
        <v>0</v>
      </c>
      <c r="I58" s="32"/>
    </row>
    <row r="59" spans="2:9" ht="19.5" customHeight="1">
      <c r="B59" s="39" t="s">
        <v>128</v>
      </c>
      <c r="C59" s="35"/>
      <c r="D59" s="35"/>
      <c r="E59" s="122">
        <v>188190</v>
      </c>
      <c r="F59" s="123">
        <v>1016574</v>
      </c>
      <c r="G59" s="124">
        <v>1166537</v>
      </c>
      <c r="H59" s="36">
        <f t="shared" si="1"/>
        <v>2371301</v>
      </c>
      <c r="I59" s="32"/>
    </row>
    <row r="60" spans="2:9" ht="19.5" customHeight="1">
      <c r="B60" s="39" t="s">
        <v>129</v>
      </c>
      <c r="C60" s="35"/>
      <c r="D60" s="35"/>
      <c r="E60" s="122">
        <v>189076</v>
      </c>
      <c r="F60" s="123">
        <v>1021703</v>
      </c>
      <c r="G60" s="124">
        <v>1176002</v>
      </c>
      <c r="H60" s="36">
        <f t="shared" si="1"/>
        <v>2386781</v>
      </c>
      <c r="I60" s="32"/>
    </row>
    <row r="61" spans="2:9" ht="19.5" customHeight="1">
      <c r="B61" s="39" t="s">
        <v>130</v>
      </c>
      <c r="C61" s="35"/>
      <c r="D61" s="35"/>
      <c r="E61" s="131">
        <v>0</v>
      </c>
      <c r="F61" s="132">
        <v>0</v>
      </c>
      <c r="G61" s="133">
        <v>0</v>
      </c>
      <c r="H61" s="39">
        <f t="shared" si="1"/>
        <v>0</v>
      </c>
      <c r="I61" s="32"/>
    </row>
    <row r="62" spans="2:9" ht="19.5" customHeight="1" thickBot="1">
      <c r="B62" s="33" t="s">
        <v>131</v>
      </c>
      <c r="C62" s="31"/>
      <c r="D62" s="31"/>
      <c r="E62" s="119">
        <v>0</v>
      </c>
      <c r="F62" s="120">
        <v>0</v>
      </c>
      <c r="G62" s="134">
        <v>0</v>
      </c>
      <c r="H62" s="33">
        <f t="shared" si="1"/>
        <v>0</v>
      </c>
      <c r="I62" s="32"/>
    </row>
    <row r="63" ht="19.5" customHeight="1"/>
  </sheetData>
  <sheetProtection sheet="1" objects="1" scenarios="1"/>
  <printOptions/>
  <pageMargins left="0.9055118110236221" right="0.7086614173228347" top="0.6692913385826772" bottom="0.5118110236220472" header="0.5118110236220472" footer="0.5118110236220472"/>
  <pageSetup horizontalDpi="300" verticalDpi="300" orientation="portrait" paperSize="9" scale="6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2006-01-16T01:42:14Z</cp:lastPrinted>
  <dcterms:created xsi:type="dcterms:W3CDTF">2000-10-18T06:17:09Z</dcterms:created>
  <dcterms:modified xsi:type="dcterms:W3CDTF">2008-12-02T07:47:27Z</dcterms:modified>
  <cp:category/>
  <cp:version/>
  <cp:contentType/>
  <cp:contentStatus/>
</cp:coreProperties>
</file>