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\D">'1'!$R$9</definedName>
    <definedName name="\H">'1'!$R$5</definedName>
    <definedName name="\P">'1'!$R$3</definedName>
    <definedName name="\Q">'1'!$R$7</definedName>
    <definedName name="_xlnm.Print_Area" localSheetId="0">'1'!$B$2:$O$39</definedName>
    <definedName name="_xlnm.Print_Area" localSheetId="1">'2'!$B$2:$P$39</definedName>
    <definedName name="_xlnm.Print_Area" localSheetId="2">'3'!$B$2:$O$39</definedName>
    <definedName name="_xlnm.Print_Area" localSheetId="3">'4'!$B$2:$P$39</definedName>
    <definedName name="_xlnm.Print_Area" localSheetId="4">'5'!$B$2:$O$39</definedName>
    <definedName name="_xlnm.Print_Area" localSheetId="5">'6'!$B$2:$H$39</definedName>
    <definedName name="Print_Area_MI" localSheetId="0">'1'!$A$1:$O$39</definedName>
    <definedName name="_xlnm.Print_Titles" localSheetId="0">'1'!$A:$A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</definedNames>
  <calcPr fullCalcOnLoad="1"/>
</workbook>
</file>

<file path=xl/sharedStrings.xml><?xml version="1.0" encoding="utf-8"?>
<sst xmlns="http://schemas.openxmlformats.org/spreadsheetml/2006/main" count="344" uniqueCount="153">
  <si>
    <t>３   歳 入 の 状 況  （１）</t>
  </si>
  <si>
    <t>(単位:千円)</t>
  </si>
  <si>
    <t>地    方</t>
  </si>
  <si>
    <t>ゴルフ場</t>
  </si>
  <si>
    <t>交通安全対策</t>
  </si>
  <si>
    <t>分担金及び</t>
  </si>
  <si>
    <t>地 方 税</t>
  </si>
  <si>
    <t>地方譲与税</t>
  </si>
  <si>
    <t>利子割交付金</t>
  </si>
  <si>
    <t>地方交付税</t>
  </si>
  <si>
    <t>消費税交付金</t>
  </si>
  <si>
    <t>利用税交付金</t>
  </si>
  <si>
    <t>取得税交付金</t>
  </si>
  <si>
    <t>特別交付金</t>
  </si>
  <si>
    <t>負 担 金</t>
  </si>
  <si>
    <t>同級他団体</t>
  </si>
  <si>
    <t>そ の 他</t>
  </si>
  <si>
    <t>からのもの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</si>
  <si>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</si>
  <si>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</si>
  <si>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</si>
  <si>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</si>
  <si>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</si>
  <si>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</si>
  <si>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</si>
  <si>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</si>
  <si>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</si>
  <si>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</si>
  <si>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</si>
  <si>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</si>
  <si>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</si>
  <si>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</si>
  <si>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</si>
  <si>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</si>
  <si>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</si>
  <si>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</si>
  <si>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</si>
  <si>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</si>
  <si>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</si>
  <si>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</si>
  <si>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</si>
  <si>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</si>
  <si>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</si>
  <si>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地方特例</t>
  </si>
  <si>
    <t>交付金</t>
  </si>
  <si>
    <t>自動車</t>
  </si>
  <si>
    <t>３   歳 入 の 状 況 （２）</t>
  </si>
  <si>
    <t>手 数 料</t>
  </si>
  <si>
    <t>使 用 料</t>
  </si>
  <si>
    <t>授 業 料</t>
  </si>
  <si>
    <t>保 育 所</t>
  </si>
  <si>
    <t>公営住宅</t>
  </si>
  <si>
    <t>国庫支出金</t>
  </si>
  <si>
    <t>生活保護費</t>
  </si>
  <si>
    <t>老人保護費</t>
  </si>
  <si>
    <t>普通建設事業費</t>
  </si>
  <si>
    <t>支  出  金</t>
  </si>
  <si>
    <t>３   歳 入 の 状 況 （３）</t>
  </si>
  <si>
    <t>国</t>
  </si>
  <si>
    <t>庫</t>
  </si>
  <si>
    <t>支</t>
  </si>
  <si>
    <t>出</t>
  </si>
  <si>
    <t>金</t>
  </si>
  <si>
    <t>国有提供施設等</t>
  </si>
  <si>
    <t>災害復旧事業費</t>
  </si>
  <si>
    <t>委 託 金</t>
  </si>
  <si>
    <t>所在市町村</t>
  </si>
  <si>
    <t>県支出金</t>
  </si>
  <si>
    <t>国庫財源を</t>
  </si>
  <si>
    <t>助成交付金</t>
  </si>
  <si>
    <t>伴うもの</t>
  </si>
  <si>
    <t xml:space="preserve"> </t>
  </si>
  <si>
    <t>３   歳 入 の 状 況 （４）</t>
  </si>
  <si>
    <t xml:space="preserve">     県                      支                      出                      金</t>
  </si>
  <si>
    <t xml:space="preserve">   国    庫    財    源    を    伴    う    も    の</t>
  </si>
  <si>
    <t>石油貯蔵施設</t>
  </si>
  <si>
    <t>県費のみのもの</t>
  </si>
  <si>
    <t>財産収入</t>
  </si>
  <si>
    <t>財産運用</t>
  </si>
  <si>
    <t>財産売払</t>
  </si>
  <si>
    <t>寄 付 金</t>
  </si>
  <si>
    <t>立地対策等</t>
  </si>
  <si>
    <t>収    入</t>
  </si>
  <si>
    <t>土地・建物</t>
  </si>
  <si>
    <t>立 木 竹</t>
  </si>
  <si>
    <t>交  付  金</t>
  </si>
  <si>
    <t>３   歳 入 の 状 況 （５）</t>
  </si>
  <si>
    <t>繰 入 金</t>
  </si>
  <si>
    <t>財政調整基金</t>
  </si>
  <si>
    <t>減債基金</t>
  </si>
  <si>
    <t>特定目的基金</t>
  </si>
  <si>
    <t>繰 越 金</t>
  </si>
  <si>
    <t>純繰越金</t>
  </si>
  <si>
    <t>繰越事業費等</t>
  </si>
  <si>
    <t>諸 収 入</t>
  </si>
  <si>
    <t>延滞金・加算金</t>
  </si>
  <si>
    <t>預金利子</t>
  </si>
  <si>
    <t>公営企業貸付金</t>
  </si>
  <si>
    <t>貸 付 金</t>
  </si>
  <si>
    <t>受託事業</t>
  </si>
  <si>
    <t>充当財源繰越金</t>
  </si>
  <si>
    <t>及び過料</t>
  </si>
  <si>
    <t>元利収入</t>
  </si>
  <si>
    <t>３   歳 入 の 状 況 （６）</t>
  </si>
  <si>
    <t>諸</t>
  </si>
  <si>
    <t xml:space="preserve">             収</t>
  </si>
  <si>
    <t xml:space="preserve"> 入</t>
  </si>
  <si>
    <t>収益事業</t>
  </si>
  <si>
    <t>雑    入</t>
  </si>
  <si>
    <t>地 方 債</t>
  </si>
  <si>
    <t xml:space="preserve"> うち</t>
  </si>
  <si>
    <t>歳入合計</t>
  </si>
  <si>
    <t>一部事務組合</t>
  </si>
  <si>
    <t>県貸付金</t>
  </si>
  <si>
    <t>配 分 金</t>
  </si>
  <si>
    <t>いなべ市</t>
  </si>
  <si>
    <t>志 摩 市</t>
  </si>
  <si>
    <t>伊 賀 市</t>
  </si>
  <si>
    <t>伊 賀 市</t>
  </si>
  <si>
    <t>配当割交付金</t>
  </si>
  <si>
    <t>株式等譲渡</t>
  </si>
  <si>
    <t>所得割交付金</t>
  </si>
  <si>
    <t>法定受託事務</t>
  </si>
  <si>
    <t>に係るもの</t>
  </si>
  <si>
    <t>自治事務に</t>
  </si>
  <si>
    <t>係るもの</t>
  </si>
  <si>
    <r>
      <t>度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</si>
  <si>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r>
      <t>大 紀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</si>
  <si>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</si>
  <si>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</si>
  <si>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</si>
  <si>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</si>
  <si>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</si>
  <si>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</si>
  <si>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t>紀 北 町</t>
  </si>
  <si>
    <t>市町名</t>
  </si>
  <si>
    <t>市町名</t>
  </si>
  <si>
    <t>市町名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</si>
  <si>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</si>
  <si>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</si>
  <si>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臨時交付金</t>
  </si>
  <si>
    <t>財政補給金</t>
  </si>
  <si>
    <t>地方道路整備</t>
  </si>
  <si>
    <t>障害者自立支援</t>
  </si>
  <si>
    <t>給付費等負担金</t>
  </si>
  <si>
    <t>児童手当</t>
  </si>
  <si>
    <t>交付金等</t>
  </si>
  <si>
    <t>給付費等負担金</t>
  </si>
  <si>
    <t>交 付 金</t>
  </si>
  <si>
    <t>老人保護費</t>
  </si>
  <si>
    <t>電源立地地域</t>
  </si>
  <si>
    <t>対策交付金</t>
  </si>
  <si>
    <t>児童保護費等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</si>
</sst>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color indexed="10"/>
      <name val="ＭＳ 明朝"/>
      <family val="1"/>
    </font>
    <font>
      <sz val="11"/>
      <color indexed="8"/>
      <name val="ＭＳ 明朝"/>
      <family val="1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226">
    <xf numFmtId="37" fontId="0" fillId="0" borderId="0" xfId="0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2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right"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6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11" xfId="0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right"/>
      <protection/>
    </xf>
    <xf numFmtId="37" fontId="0" fillId="0" borderId="5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4" xfId="0" applyFont="1" applyBorder="1" applyAlignment="1" applyProtection="1">
      <alignment horizontal="center"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3" xfId="0" applyFont="1" applyFill="1" applyBorder="1" applyAlignment="1" applyProtection="1">
      <alignment horizontal="center"/>
      <protection/>
    </xf>
    <xf numFmtId="37" fontId="0" fillId="0" borderId="3" xfId="0" applyFont="1" applyFill="1" applyBorder="1" applyAlignment="1" applyProtection="1">
      <alignment horizontal="center"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>
      <alignment/>
      <protection/>
    </xf>
    <xf numFmtId="37" fontId="0" fillId="0" borderId="18" xfId="0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17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8" xfId="0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0" fillId="0" borderId="23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0" fillId="0" borderId="27" xfId="0" applyNumberFormat="1" applyFont="1" applyBorder="1" applyAlignment="1" applyProtection="1">
      <alignment/>
      <protection/>
    </xf>
    <xf numFmtId="37" fontId="0" fillId="0" borderId="28" xfId="0" applyNumberFormat="1" applyFont="1" applyBorder="1" applyAlignment="1" applyProtection="1">
      <alignment/>
      <protection/>
    </xf>
    <xf numFmtId="37" fontId="0" fillId="0" borderId="29" xfId="0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/>
      <protection/>
    </xf>
    <xf numFmtId="37" fontId="0" fillId="0" borderId="31" xfId="0" applyNumberFormat="1" applyFont="1" applyBorder="1" applyAlignment="1" applyProtection="1">
      <alignment/>
      <protection/>
    </xf>
    <xf numFmtId="37" fontId="0" fillId="0" borderId="32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0" fillId="0" borderId="28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center"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center"/>
      <protection/>
    </xf>
    <xf numFmtId="37" fontId="0" fillId="0" borderId="33" xfId="0" applyNumberFormat="1" applyFont="1" applyBorder="1" applyAlignment="1" applyProtection="1">
      <alignment/>
      <protection/>
    </xf>
    <xf numFmtId="37" fontId="0" fillId="0" borderId="34" xfId="0" applyNumberFormat="1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NumberFormat="1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38" xfId="0" applyFont="1" applyBorder="1" applyAlignment="1" applyProtection="1">
      <alignment/>
      <protection/>
    </xf>
    <xf numFmtId="37" fontId="0" fillId="0" borderId="39" xfId="0" applyFont="1" applyBorder="1" applyAlignment="1" applyProtection="1">
      <alignment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37" fontId="0" fillId="0" borderId="43" xfId="0" applyFont="1" applyBorder="1" applyAlignment="1" applyProtection="1">
      <alignment/>
      <protection/>
    </xf>
    <xf numFmtId="37" fontId="0" fillId="0" borderId="44" xfId="0" applyFont="1" applyBorder="1" applyAlignment="1" applyProtection="1">
      <alignment/>
      <protection/>
    </xf>
    <xf numFmtId="37" fontId="0" fillId="0" borderId="45" xfId="0" applyFont="1" applyBorder="1" applyAlignment="1" applyProtection="1">
      <alignment/>
      <protection/>
    </xf>
    <xf numFmtId="37" fontId="0" fillId="0" borderId="46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37" fontId="0" fillId="0" borderId="50" xfId="0" applyFont="1" applyBorder="1" applyAlignment="1" applyProtection="1">
      <alignment/>
      <protection/>
    </xf>
    <xf numFmtId="37" fontId="0" fillId="0" borderId="50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/>
      <protection/>
    </xf>
    <xf numFmtId="37" fontId="0" fillId="0" borderId="51" xfId="0" applyFont="1" applyBorder="1" applyAlignment="1" applyProtection="1">
      <alignment horizontal="center"/>
      <protection/>
    </xf>
    <xf numFmtId="37" fontId="0" fillId="0" borderId="52" xfId="0" applyFont="1" applyBorder="1" applyAlignment="1" applyProtection="1">
      <alignment horizontal="center"/>
      <protection/>
    </xf>
    <xf numFmtId="37" fontId="0" fillId="0" borderId="53" xfId="0" applyFont="1" applyBorder="1" applyAlignment="1" applyProtection="1">
      <alignment horizontal="center"/>
      <protection/>
    </xf>
    <xf numFmtId="37" fontId="0" fillId="0" borderId="54" xfId="0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  <xf numFmtId="37" fontId="0" fillId="0" borderId="56" xfId="0" applyFont="1" applyBorder="1" applyAlignment="1" applyProtection="1">
      <alignment/>
      <protection/>
    </xf>
    <xf numFmtId="37" fontId="0" fillId="0" borderId="57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/>
      <protection/>
    </xf>
    <xf numFmtId="37" fontId="0" fillId="0" borderId="54" xfId="0" applyFont="1" applyBorder="1" applyAlignment="1" applyProtection="1">
      <alignment horizontal="center"/>
      <protection/>
    </xf>
    <xf numFmtId="37" fontId="0" fillId="0" borderId="54" xfId="0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  <xf numFmtId="37" fontId="0" fillId="0" borderId="56" xfId="0" applyFont="1" applyBorder="1" applyAlignment="1" applyProtection="1">
      <alignment/>
      <protection/>
    </xf>
    <xf numFmtId="37" fontId="0" fillId="0" borderId="54" xfId="0" applyFont="1" applyBorder="1" applyAlignment="1" applyProtection="1">
      <alignment horizontal="center"/>
      <protection/>
    </xf>
    <xf numFmtId="37" fontId="0" fillId="0" borderId="59" xfId="0" applyFont="1" applyBorder="1" applyAlignment="1" applyProtection="1">
      <alignment horizontal="center"/>
      <protection/>
    </xf>
    <xf numFmtId="37" fontId="0" fillId="0" borderId="60" xfId="0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61" xfId="0" applyNumberFormat="1" applyFont="1" applyBorder="1" applyAlignment="1" applyProtection="1">
      <alignment/>
      <protection/>
    </xf>
    <xf numFmtId="37" fontId="0" fillId="0" borderId="57" xfId="0" applyFont="1" applyBorder="1" applyAlignment="1" applyProtection="1">
      <alignment/>
      <protection/>
    </xf>
    <xf numFmtId="37" fontId="4" fillId="0" borderId="4" xfId="0" applyFont="1" applyBorder="1" applyAlignment="1" applyProtection="1">
      <alignment/>
      <protection/>
    </xf>
    <xf numFmtId="37" fontId="4" fillId="0" borderId="62" xfId="0" applyFont="1" applyBorder="1" applyAlignment="1" applyProtection="1">
      <alignment/>
      <protection/>
    </xf>
    <xf numFmtId="37" fontId="4" fillId="0" borderId="63" xfId="0" applyFont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4" fillId="0" borderId="64" xfId="0" applyFont="1" applyBorder="1" applyAlignment="1" applyProtection="1">
      <alignment/>
      <protection/>
    </xf>
    <xf numFmtId="37" fontId="4" fillId="0" borderId="41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/>
      <protection/>
    </xf>
    <xf numFmtId="37" fontId="4" fillId="0" borderId="15" xfId="0" applyFont="1" applyBorder="1" applyAlignment="1" applyProtection="1">
      <alignment/>
      <protection/>
    </xf>
    <xf numFmtId="37" fontId="4" fillId="0" borderId="7" xfId="0" applyFont="1" applyBorder="1" applyAlignment="1" applyProtection="1">
      <alignment/>
      <protection/>
    </xf>
    <xf numFmtId="37" fontId="4" fillId="0" borderId="42" xfId="0" applyFont="1" applyBorder="1" applyAlignment="1" applyProtection="1">
      <alignment/>
      <protection/>
    </xf>
    <xf numFmtId="37" fontId="4" fillId="0" borderId="2" xfId="0" applyFont="1" applyBorder="1" applyAlignment="1" applyProtection="1">
      <alignment/>
      <protection/>
    </xf>
    <xf numFmtId="37" fontId="4" fillId="0" borderId="8" xfId="0" applyFont="1" applyBorder="1" applyAlignment="1" applyProtection="1">
      <alignment/>
      <protection/>
    </xf>
    <xf numFmtId="37" fontId="3" fillId="0" borderId="4" xfId="0" applyFont="1" applyBorder="1" applyAlignment="1" applyProtection="1">
      <alignment/>
      <protection/>
    </xf>
    <xf numFmtId="37" fontId="3" fillId="0" borderId="4" xfId="0" applyFont="1" applyBorder="1" applyAlignment="1" applyProtection="1">
      <alignment horizontal="center"/>
      <protection/>
    </xf>
    <xf numFmtId="37" fontId="3" fillId="0" borderId="41" xfId="0" applyFont="1" applyBorder="1" applyAlignment="1" applyProtection="1" quotePrefix="1">
      <alignment horizontal="center"/>
      <protection/>
    </xf>
    <xf numFmtId="37" fontId="3" fillId="0" borderId="41" xfId="0" applyFont="1" applyBorder="1" applyAlignment="1" applyProtection="1">
      <alignment/>
      <protection/>
    </xf>
    <xf numFmtId="37" fontId="3" fillId="0" borderId="41" xfId="0" applyFont="1" applyBorder="1" applyAlignment="1" applyProtection="1">
      <alignment horizontal="center"/>
      <protection/>
    </xf>
    <xf numFmtId="37" fontId="3" fillId="0" borderId="41" xfId="0" applyFont="1" applyFill="1" applyBorder="1" applyAlignment="1" applyProtection="1">
      <alignment horizontal="center"/>
      <protection/>
    </xf>
    <xf numFmtId="37" fontId="3" fillId="0" borderId="0" xfId="0" applyFont="1" applyBorder="1" applyAlignment="1" applyProtection="1">
      <alignment horizontal="center"/>
      <protection/>
    </xf>
    <xf numFmtId="37" fontId="3" fillId="0" borderId="0" xfId="0" applyFont="1" applyBorder="1" applyAlignment="1" applyProtection="1">
      <alignment/>
      <protection/>
    </xf>
    <xf numFmtId="37" fontId="3" fillId="0" borderId="5" xfId="0" applyFont="1" applyBorder="1" applyAlignment="1" applyProtection="1">
      <alignment/>
      <protection/>
    </xf>
    <xf numFmtId="37" fontId="3" fillId="0" borderId="7" xfId="0" applyFont="1" applyBorder="1" applyAlignment="1" applyProtection="1">
      <alignment/>
      <protection/>
    </xf>
    <xf numFmtId="37" fontId="3" fillId="0" borderId="7" xfId="0" applyFont="1" applyBorder="1" applyAlignment="1" applyProtection="1">
      <alignment horizontal="center"/>
      <protection/>
    </xf>
    <xf numFmtId="37" fontId="3" fillId="0" borderId="15" xfId="0" applyFont="1" applyBorder="1" applyAlignment="1" applyProtection="1">
      <alignment horizontal="center"/>
      <protection/>
    </xf>
    <xf numFmtId="37" fontId="3" fillId="0" borderId="65" xfId="0" applyNumberFormat="1" applyFont="1" applyBorder="1" applyAlignment="1" applyProtection="1">
      <alignment/>
      <protection/>
    </xf>
    <xf numFmtId="37" fontId="3" fillId="0" borderId="66" xfId="0" applyNumberFormat="1" applyFont="1" applyBorder="1" applyAlignment="1" applyProtection="1">
      <alignment/>
      <protection/>
    </xf>
    <xf numFmtId="37" fontId="3" fillId="0" borderId="67" xfId="0" applyNumberFormat="1" applyFont="1" applyBorder="1" applyAlignment="1" applyProtection="1">
      <alignment/>
      <protection/>
    </xf>
    <xf numFmtId="37" fontId="3" fillId="0" borderId="68" xfId="0" applyNumberFormat="1" applyFont="1" applyBorder="1" applyAlignment="1" applyProtection="1">
      <alignment/>
      <protection/>
    </xf>
    <xf numFmtId="37" fontId="3" fillId="0" borderId="8" xfId="0" applyFont="1" applyBorder="1" applyAlignment="1" applyProtection="1">
      <alignment/>
      <protection/>
    </xf>
    <xf numFmtId="37" fontId="4" fillId="0" borderId="5" xfId="0" applyFont="1" applyBorder="1" applyAlignment="1" applyProtection="1">
      <alignment/>
      <protection/>
    </xf>
    <xf numFmtId="37" fontId="4" fillId="0" borderId="3" xfId="0" applyFont="1" applyBorder="1" applyAlignment="1" applyProtection="1">
      <alignment/>
      <protection/>
    </xf>
    <xf numFmtId="37" fontId="4" fillId="0" borderId="6" xfId="0" applyFont="1" applyBorder="1" applyAlignment="1" applyProtection="1">
      <alignment/>
      <protection/>
    </xf>
    <xf numFmtId="37" fontId="3" fillId="0" borderId="11" xfId="0" applyFont="1" applyFill="1" applyBorder="1" applyAlignment="1" applyProtection="1">
      <alignment horizontal="center"/>
      <protection/>
    </xf>
    <xf numFmtId="37" fontId="3" fillId="0" borderId="5" xfId="0" applyFont="1" applyFill="1" applyBorder="1" applyAlignment="1" applyProtection="1">
      <alignment horizontal="center"/>
      <protection/>
    </xf>
    <xf numFmtId="37" fontId="3" fillId="0" borderId="3" xfId="0" applyFont="1" applyFill="1" applyBorder="1" applyAlignment="1" applyProtection="1">
      <alignment/>
      <protection/>
    </xf>
    <xf numFmtId="37" fontId="3" fillId="0" borderId="4" xfId="0" applyFont="1" applyFill="1" applyBorder="1" applyAlignment="1" applyProtection="1">
      <alignment/>
      <protection/>
    </xf>
    <xf numFmtId="37" fontId="3" fillId="0" borderId="3" xfId="0" applyFont="1" applyFill="1" applyBorder="1" applyAlignment="1" applyProtection="1">
      <alignment horizontal="center"/>
      <protection/>
    </xf>
    <xf numFmtId="37" fontId="3" fillId="0" borderId="4" xfId="0" applyFont="1" applyFill="1" applyBorder="1" applyAlignment="1" applyProtection="1">
      <alignment horizontal="center"/>
      <protection/>
    </xf>
    <xf numFmtId="37" fontId="3" fillId="0" borderId="6" xfId="0" applyFont="1" applyFill="1" applyBorder="1" applyAlignment="1" applyProtection="1">
      <alignment/>
      <protection/>
    </xf>
    <xf numFmtId="37" fontId="3" fillId="0" borderId="7" xfId="0" applyFont="1" applyFill="1" applyBorder="1" applyAlignment="1" applyProtection="1">
      <alignment/>
      <protection/>
    </xf>
    <xf numFmtId="37" fontId="5" fillId="0" borderId="4" xfId="0" applyFont="1" applyBorder="1" applyAlignment="1" applyProtection="1">
      <alignment horizontal="center"/>
      <protection/>
    </xf>
    <xf numFmtId="37" fontId="5" fillId="0" borderId="7" xfId="0" applyFont="1" applyBorder="1" applyAlignment="1" applyProtection="1">
      <alignment horizontal="center"/>
      <protection/>
    </xf>
    <xf numFmtId="37" fontId="3" fillId="0" borderId="8" xfId="0" applyFont="1" applyBorder="1" applyAlignment="1" applyProtection="1">
      <alignment horizontal="center"/>
      <protection/>
    </xf>
    <xf numFmtId="37" fontId="3" fillId="0" borderId="11" xfId="0" applyFont="1" applyBorder="1" applyAlignment="1" applyProtection="1">
      <alignment/>
      <protection/>
    </xf>
    <xf numFmtId="37" fontId="3" fillId="0" borderId="3" xfId="0" applyFont="1" applyBorder="1" applyAlignment="1" applyProtection="1">
      <alignment/>
      <protection/>
    </xf>
    <xf numFmtId="37" fontId="6" fillId="0" borderId="4" xfId="0" applyFont="1" applyBorder="1" applyAlignment="1" applyProtection="1">
      <alignment horizontal="center"/>
      <protection/>
    </xf>
    <xf numFmtId="37" fontId="3" fillId="0" borderId="6" xfId="0" applyFont="1" applyBorder="1" applyAlignment="1" applyProtection="1">
      <alignment/>
      <protection/>
    </xf>
    <xf numFmtId="37" fontId="3" fillId="0" borderId="62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/>
      <protection/>
    </xf>
    <xf numFmtId="37" fontId="0" fillId="0" borderId="65" xfId="0" applyFont="1" applyBorder="1" applyAlignment="1" applyProtection="1">
      <alignment/>
      <protection/>
    </xf>
    <xf numFmtId="37" fontId="0" fillId="0" borderId="66" xfId="0" applyFont="1" applyBorder="1" applyAlignment="1" applyProtection="1">
      <alignment/>
      <protection/>
    </xf>
    <xf numFmtId="37" fontId="0" fillId="0" borderId="67" xfId="0" applyFont="1" applyBorder="1" applyAlignment="1" applyProtection="1">
      <alignment/>
      <protection/>
    </xf>
    <xf numFmtId="37" fontId="0" fillId="0" borderId="68" xfId="0" applyFont="1" applyBorder="1" applyAlignment="1" applyProtection="1">
      <alignment/>
      <protection/>
    </xf>
    <xf numFmtId="37" fontId="3" fillId="0" borderId="11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6384" width="14.66015625" style="4" customWidth="1"/>
  </cols>
  <sheetData>
    <row r="1" ht="27" customHeight="1">
      <c r="A1" s="4" t="s">
        <v>0</v>
      </c>
    </row>
    <row r="2" spans="1:15" ht="27" customHeight="1" thickBot="1">
      <c r="A2" s="5"/>
      <c r="B2" s="5"/>
      <c r="C2" s="5"/>
      <c r="D2" s="5"/>
      <c r="E2" s="5"/>
      <c r="F2" s="5"/>
      <c r="G2" s="5"/>
      <c r="H2" s="5"/>
      <c r="I2" s="5"/>
      <c r="J2" s="6"/>
      <c r="K2" s="6"/>
      <c r="L2" s="5"/>
      <c r="M2" s="5"/>
      <c r="N2" s="5"/>
      <c r="O2" s="6" t="s">
        <v>1</v>
      </c>
    </row>
    <row r="3" spans="1:16" ht="27" customHeight="1">
      <c r="A3" s="141"/>
      <c r="B3" s="7"/>
      <c r="C3" s="8"/>
      <c r="D3" s="170"/>
      <c r="E3" s="170"/>
      <c r="F3" s="170"/>
      <c r="G3" s="170"/>
      <c r="H3" s="170"/>
      <c r="I3" s="172"/>
      <c r="J3" s="171"/>
      <c r="K3" s="172"/>
      <c r="L3" s="173"/>
      <c r="M3" s="170"/>
      <c r="N3" s="174"/>
      <c r="O3" s="175"/>
      <c r="P3" s="7"/>
    </row>
    <row r="4" spans="1:16" ht="27" customHeight="1">
      <c r="A4" s="142"/>
      <c r="B4" s="7"/>
      <c r="C4" s="8"/>
      <c r="D4" s="183"/>
      <c r="E4" s="184"/>
      <c r="F4" s="184" t="s">
        <v>120</v>
      </c>
      <c r="G4" s="184" t="s">
        <v>2</v>
      </c>
      <c r="H4" s="184" t="s">
        <v>3</v>
      </c>
      <c r="I4" s="185" t="s">
        <v>45</v>
      </c>
      <c r="J4" s="184" t="s">
        <v>43</v>
      </c>
      <c r="K4" s="176"/>
      <c r="L4" s="189" t="s">
        <v>4</v>
      </c>
      <c r="M4" s="184" t="s">
        <v>5</v>
      </c>
      <c r="N4" s="191"/>
      <c r="O4" s="177"/>
      <c r="P4" s="7"/>
    </row>
    <row r="5" spans="1:16" ht="27" customHeight="1">
      <c r="A5" s="143" t="s">
        <v>135</v>
      </c>
      <c r="B5" s="59" t="s">
        <v>6</v>
      </c>
      <c r="C5" s="9" t="s">
        <v>7</v>
      </c>
      <c r="D5" s="184" t="s">
        <v>8</v>
      </c>
      <c r="E5" s="184" t="s">
        <v>119</v>
      </c>
      <c r="F5" s="184"/>
      <c r="G5" s="183"/>
      <c r="H5" s="183"/>
      <c r="I5" s="186"/>
      <c r="J5" s="183"/>
      <c r="K5" s="188" t="s">
        <v>9</v>
      </c>
      <c r="L5" s="190"/>
      <c r="M5" s="183"/>
      <c r="N5" s="183"/>
      <c r="O5" s="178"/>
      <c r="P5" s="7"/>
    </row>
    <row r="6" spans="1:16" ht="27" customHeight="1">
      <c r="A6" s="142"/>
      <c r="B6" s="7"/>
      <c r="C6" s="8"/>
      <c r="D6" s="183"/>
      <c r="E6" s="184"/>
      <c r="F6" s="184" t="s">
        <v>121</v>
      </c>
      <c r="G6" s="184" t="s">
        <v>10</v>
      </c>
      <c r="H6" s="184" t="s">
        <v>11</v>
      </c>
      <c r="I6" s="187" t="s">
        <v>12</v>
      </c>
      <c r="J6" s="184" t="s">
        <v>146</v>
      </c>
      <c r="K6" s="176"/>
      <c r="L6" s="189" t="s">
        <v>13</v>
      </c>
      <c r="M6" s="184" t="s">
        <v>14</v>
      </c>
      <c r="N6" s="184" t="s">
        <v>15</v>
      </c>
      <c r="O6" s="194" t="s">
        <v>16</v>
      </c>
      <c r="P6" s="7"/>
    </row>
    <row r="7" spans="1:16" ht="27" customHeight="1" thickBot="1">
      <c r="A7" s="144"/>
      <c r="B7" s="12"/>
      <c r="C7" s="13"/>
      <c r="D7" s="179"/>
      <c r="E7" s="179"/>
      <c r="F7" s="179"/>
      <c r="G7" s="179"/>
      <c r="H7" s="179"/>
      <c r="I7" s="180"/>
      <c r="J7" s="179"/>
      <c r="K7" s="180"/>
      <c r="L7" s="181"/>
      <c r="M7" s="192"/>
      <c r="N7" s="193" t="s">
        <v>17</v>
      </c>
      <c r="O7" s="182"/>
      <c r="P7" s="7"/>
    </row>
    <row r="8" spans="1:16" ht="27" customHeight="1">
      <c r="A8" s="145" t="s">
        <v>18</v>
      </c>
      <c r="B8" s="16">
        <v>42544014</v>
      </c>
      <c r="C8" s="1">
        <v>1393394</v>
      </c>
      <c r="D8" s="1">
        <v>222062</v>
      </c>
      <c r="E8" s="1">
        <v>91325</v>
      </c>
      <c r="F8" s="1">
        <v>30990</v>
      </c>
      <c r="G8" s="1">
        <v>2575611</v>
      </c>
      <c r="H8" s="1">
        <v>403326</v>
      </c>
      <c r="I8" s="135">
        <v>846713</v>
      </c>
      <c r="J8" s="1">
        <v>532944</v>
      </c>
      <c r="K8" s="135">
        <v>15603801</v>
      </c>
      <c r="L8" s="128">
        <v>56606</v>
      </c>
      <c r="M8" s="1">
        <v>1289905</v>
      </c>
      <c r="N8" s="2">
        <v>323450</v>
      </c>
      <c r="O8" s="17">
        <v>966455</v>
      </c>
      <c r="P8" s="7"/>
    </row>
    <row r="9" spans="1:16" ht="27" customHeight="1">
      <c r="A9" s="145" t="s">
        <v>19</v>
      </c>
      <c r="B9" s="16">
        <v>63419685</v>
      </c>
      <c r="C9" s="1">
        <v>1433430</v>
      </c>
      <c r="D9" s="1">
        <v>249672</v>
      </c>
      <c r="E9" s="1">
        <v>102432</v>
      </c>
      <c r="F9" s="1">
        <v>35051</v>
      </c>
      <c r="G9" s="1">
        <v>2815636</v>
      </c>
      <c r="H9" s="1">
        <v>97054</v>
      </c>
      <c r="I9" s="135">
        <v>648213</v>
      </c>
      <c r="J9" s="1">
        <v>679061</v>
      </c>
      <c r="K9" s="135">
        <v>1169468</v>
      </c>
      <c r="L9" s="128">
        <v>70844</v>
      </c>
      <c r="M9" s="1">
        <v>907025</v>
      </c>
      <c r="N9" s="2">
        <v>267448</v>
      </c>
      <c r="O9" s="17">
        <v>639577</v>
      </c>
      <c r="P9" s="7"/>
    </row>
    <row r="10" spans="1:16" ht="27" customHeight="1">
      <c r="A10" s="145" t="s">
        <v>20</v>
      </c>
      <c r="B10" s="16">
        <v>16679391</v>
      </c>
      <c r="C10" s="1">
        <v>433378</v>
      </c>
      <c r="D10" s="1">
        <v>90906</v>
      </c>
      <c r="E10" s="1">
        <v>37458</v>
      </c>
      <c r="F10" s="1">
        <v>12625</v>
      </c>
      <c r="G10" s="1">
        <v>1189111</v>
      </c>
      <c r="H10" s="1">
        <v>20647</v>
      </c>
      <c r="I10" s="135">
        <v>263496</v>
      </c>
      <c r="J10" s="1">
        <v>221625</v>
      </c>
      <c r="K10" s="135">
        <v>8464891</v>
      </c>
      <c r="L10" s="128">
        <v>23371</v>
      </c>
      <c r="M10" s="1">
        <v>688541</v>
      </c>
      <c r="N10" s="2">
        <v>317457</v>
      </c>
      <c r="O10" s="17">
        <v>371084</v>
      </c>
      <c r="P10" s="7"/>
    </row>
    <row r="11" spans="1:16" ht="27" customHeight="1">
      <c r="A11" s="145" t="s">
        <v>21</v>
      </c>
      <c r="B11" s="16">
        <v>22271455</v>
      </c>
      <c r="C11" s="1">
        <v>775420</v>
      </c>
      <c r="D11" s="1">
        <v>110946</v>
      </c>
      <c r="E11" s="1">
        <v>45588</v>
      </c>
      <c r="F11" s="1">
        <v>15516</v>
      </c>
      <c r="G11" s="1">
        <v>1482288</v>
      </c>
      <c r="H11" s="1">
        <v>107970</v>
      </c>
      <c r="I11" s="135">
        <v>471171</v>
      </c>
      <c r="J11" s="1">
        <v>298824</v>
      </c>
      <c r="K11" s="135">
        <v>12447710</v>
      </c>
      <c r="L11" s="128">
        <v>33352</v>
      </c>
      <c r="M11" s="1">
        <v>466380</v>
      </c>
      <c r="N11" s="2">
        <v>31344</v>
      </c>
      <c r="O11" s="17">
        <v>435036</v>
      </c>
      <c r="P11" s="7"/>
    </row>
    <row r="12" spans="1:16" ht="27" customHeight="1">
      <c r="A12" s="145" t="s">
        <v>22</v>
      </c>
      <c r="B12" s="16">
        <v>23039589</v>
      </c>
      <c r="C12" s="1">
        <v>492163</v>
      </c>
      <c r="D12" s="1">
        <v>121306</v>
      </c>
      <c r="E12" s="1">
        <v>49738</v>
      </c>
      <c r="F12" s="1">
        <v>17055</v>
      </c>
      <c r="G12" s="1">
        <v>1163277</v>
      </c>
      <c r="H12" s="1">
        <v>61680</v>
      </c>
      <c r="I12" s="135">
        <v>300096</v>
      </c>
      <c r="J12" s="1">
        <v>276539</v>
      </c>
      <c r="K12" s="135">
        <v>2600162</v>
      </c>
      <c r="L12" s="128">
        <v>27031</v>
      </c>
      <c r="M12" s="1">
        <v>1514133</v>
      </c>
      <c r="N12" s="2">
        <v>972320</v>
      </c>
      <c r="O12" s="17">
        <v>541813</v>
      </c>
      <c r="P12" s="7"/>
    </row>
    <row r="13" spans="1:16" ht="27" customHeight="1">
      <c r="A13" s="145" t="s">
        <v>23</v>
      </c>
      <c r="B13" s="16">
        <v>33202500</v>
      </c>
      <c r="C13" s="1">
        <v>710606</v>
      </c>
      <c r="D13" s="1">
        <v>153477</v>
      </c>
      <c r="E13" s="1">
        <v>62918</v>
      </c>
      <c r="F13" s="1">
        <v>21587</v>
      </c>
      <c r="G13" s="1">
        <v>1623450</v>
      </c>
      <c r="H13" s="1">
        <v>77326</v>
      </c>
      <c r="I13" s="135">
        <v>431945</v>
      </c>
      <c r="J13" s="1">
        <v>489896</v>
      </c>
      <c r="K13" s="135">
        <v>409421</v>
      </c>
      <c r="L13" s="128">
        <v>39256</v>
      </c>
      <c r="M13" s="1">
        <v>882601</v>
      </c>
      <c r="N13" s="2">
        <v>42755</v>
      </c>
      <c r="O13" s="17">
        <v>839846</v>
      </c>
      <c r="P13" s="7"/>
    </row>
    <row r="14" spans="1:16" ht="27" customHeight="1">
      <c r="A14" s="145" t="s">
        <v>24</v>
      </c>
      <c r="B14" s="16">
        <v>10506750</v>
      </c>
      <c r="C14" s="1">
        <v>333848</v>
      </c>
      <c r="D14" s="1">
        <v>61128</v>
      </c>
      <c r="E14" s="1">
        <v>25233</v>
      </c>
      <c r="F14" s="1">
        <v>8451</v>
      </c>
      <c r="G14" s="1">
        <v>639803</v>
      </c>
      <c r="H14" s="1">
        <v>74433</v>
      </c>
      <c r="I14" s="135">
        <v>203863</v>
      </c>
      <c r="J14" s="1">
        <v>155202</v>
      </c>
      <c r="K14" s="135">
        <v>2968280</v>
      </c>
      <c r="L14" s="128">
        <v>14480</v>
      </c>
      <c r="M14" s="1">
        <v>84033</v>
      </c>
      <c r="N14" s="2">
        <v>23496</v>
      </c>
      <c r="O14" s="17">
        <v>60537</v>
      </c>
      <c r="P14" s="7"/>
    </row>
    <row r="15" spans="1:16" ht="27" customHeight="1">
      <c r="A15" s="145" t="s">
        <v>25</v>
      </c>
      <c r="B15" s="16">
        <v>2510998</v>
      </c>
      <c r="C15" s="1">
        <v>81800</v>
      </c>
      <c r="D15" s="1">
        <v>11705</v>
      </c>
      <c r="E15" s="1">
        <v>4827</v>
      </c>
      <c r="F15" s="1">
        <v>1622</v>
      </c>
      <c r="G15" s="1">
        <v>187852</v>
      </c>
      <c r="H15" s="1">
        <v>0</v>
      </c>
      <c r="I15" s="135">
        <v>45440</v>
      </c>
      <c r="J15" s="1">
        <v>24951</v>
      </c>
      <c r="K15" s="135">
        <v>3142985</v>
      </c>
      <c r="L15" s="128">
        <v>3754</v>
      </c>
      <c r="M15" s="1">
        <v>140439</v>
      </c>
      <c r="N15" s="2">
        <v>23429</v>
      </c>
      <c r="O15" s="17">
        <v>117010</v>
      </c>
      <c r="P15" s="7"/>
    </row>
    <row r="16" spans="1:16" ht="27" customHeight="1">
      <c r="A16" s="145" t="s">
        <v>26</v>
      </c>
      <c r="B16" s="16">
        <v>14617516</v>
      </c>
      <c r="C16" s="1">
        <v>235740</v>
      </c>
      <c r="D16" s="1">
        <v>35483</v>
      </c>
      <c r="E16" s="1">
        <v>14528</v>
      </c>
      <c r="F16" s="1">
        <v>5005</v>
      </c>
      <c r="G16" s="1">
        <v>453823</v>
      </c>
      <c r="H16" s="1">
        <v>127163</v>
      </c>
      <c r="I16" s="135">
        <v>143693</v>
      </c>
      <c r="J16" s="1">
        <v>114820</v>
      </c>
      <c r="K16" s="135">
        <v>782889</v>
      </c>
      <c r="L16" s="128">
        <v>8936</v>
      </c>
      <c r="M16" s="1">
        <v>180217</v>
      </c>
      <c r="N16" s="2">
        <v>68381</v>
      </c>
      <c r="O16" s="17">
        <v>111836</v>
      </c>
      <c r="P16" s="7"/>
    </row>
    <row r="17" spans="1:16" ht="27" customHeight="1">
      <c r="A17" s="145" t="s">
        <v>27</v>
      </c>
      <c r="B17" s="16">
        <v>3268677</v>
      </c>
      <c r="C17" s="1">
        <v>82074</v>
      </c>
      <c r="D17" s="1">
        <v>11727</v>
      </c>
      <c r="E17" s="1">
        <v>4841</v>
      </c>
      <c r="F17" s="1">
        <v>1620</v>
      </c>
      <c r="G17" s="1">
        <v>214595</v>
      </c>
      <c r="H17" s="1">
        <v>15243</v>
      </c>
      <c r="I17" s="135">
        <v>49916</v>
      </c>
      <c r="J17" s="1">
        <v>23816</v>
      </c>
      <c r="K17" s="135">
        <v>2741514</v>
      </c>
      <c r="L17" s="128">
        <v>1754</v>
      </c>
      <c r="M17" s="1">
        <v>5057</v>
      </c>
      <c r="N17" s="2">
        <v>0</v>
      </c>
      <c r="O17" s="17">
        <v>5057</v>
      </c>
      <c r="P17" s="7"/>
    </row>
    <row r="18" spans="1:16" ht="27" customHeight="1">
      <c r="A18" s="145" t="s">
        <v>28</v>
      </c>
      <c r="B18" s="16">
        <v>1793092</v>
      </c>
      <c r="C18" s="1">
        <v>103561</v>
      </c>
      <c r="D18" s="1">
        <v>9490</v>
      </c>
      <c r="E18" s="1">
        <v>3909</v>
      </c>
      <c r="F18" s="1">
        <v>1318</v>
      </c>
      <c r="G18" s="1">
        <v>178238</v>
      </c>
      <c r="H18" s="1">
        <v>0</v>
      </c>
      <c r="I18" s="135">
        <v>62516</v>
      </c>
      <c r="J18" s="1">
        <v>20454</v>
      </c>
      <c r="K18" s="135">
        <v>4835610</v>
      </c>
      <c r="L18" s="128">
        <v>2460</v>
      </c>
      <c r="M18" s="1">
        <v>388209</v>
      </c>
      <c r="N18" s="2">
        <v>364687</v>
      </c>
      <c r="O18" s="17">
        <v>23522</v>
      </c>
      <c r="P18" s="7"/>
    </row>
    <row r="19" spans="1:16" ht="27" customHeight="1">
      <c r="A19" s="81" t="s">
        <v>115</v>
      </c>
      <c r="B19" s="88">
        <v>9552760</v>
      </c>
      <c r="C19" s="89">
        <v>319479</v>
      </c>
      <c r="D19" s="89">
        <v>31766</v>
      </c>
      <c r="E19" s="89">
        <v>12993</v>
      </c>
      <c r="F19" s="89">
        <v>4492</v>
      </c>
      <c r="G19" s="89">
        <v>449297</v>
      </c>
      <c r="H19" s="89">
        <v>196887</v>
      </c>
      <c r="I19" s="136">
        <v>193905</v>
      </c>
      <c r="J19" s="89">
        <v>103019</v>
      </c>
      <c r="K19" s="136">
        <v>2147782</v>
      </c>
      <c r="L19" s="129">
        <v>6842</v>
      </c>
      <c r="M19" s="89">
        <v>23221</v>
      </c>
      <c r="N19" s="90">
        <v>2341</v>
      </c>
      <c r="O19" s="91">
        <v>20880</v>
      </c>
      <c r="P19" s="7"/>
    </row>
    <row r="20" spans="1:16" ht="27" customHeight="1">
      <c r="A20" s="82" t="s">
        <v>116</v>
      </c>
      <c r="B20" s="92">
        <v>6359220</v>
      </c>
      <c r="C20" s="93">
        <v>205529</v>
      </c>
      <c r="D20" s="93">
        <v>26588</v>
      </c>
      <c r="E20" s="93">
        <v>10945</v>
      </c>
      <c r="F20" s="93">
        <v>3701</v>
      </c>
      <c r="G20" s="93">
        <v>473628</v>
      </c>
      <c r="H20" s="93">
        <v>71724</v>
      </c>
      <c r="I20" s="137">
        <v>124151</v>
      </c>
      <c r="J20" s="93">
        <v>66575</v>
      </c>
      <c r="K20" s="137">
        <v>8107451</v>
      </c>
      <c r="L20" s="130">
        <v>4619</v>
      </c>
      <c r="M20" s="93">
        <v>45221</v>
      </c>
      <c r="N20" s="94">
        <v>0</v>
      </c>
      <c r="O20" s="95">
        <v>45221</v>
      </c>
      <c r="P20" s="7"/>
    </row>
    <row r="21" spans="1:16" ht="27" customHeight="1" thickBot="1">
      <c r="A21" s="83" t="s">
        <v>117</v>
      </c>
      <c r="B21" s="12">
        <v>15795488</v>
      </c>
      <c r="C21" s="13">
        <v>709846</v>
      </c>
      <c r="D21" s="13">
        <v>64033</v>
      </c>
      <c r="E21" s="13">
        <v>26256</v>
      </c>
      <c r="F21" s="13">
        <v>9002</v>
      </c>
      <c r="G21" s="13">
        <v>919503</v>
      </c>
      <c r="H21" s="13">
        <v>265781</v>
      </c>
      <c r="I21" s="134">
        <v>426515</v>
      </c>
      <c r="J21" s="13">
        <v>165037</v>
      </c>
      <c r="K21" s="134">
        <v>9123180</v>
      </c>
      <c r="L21" s="5">
        <v>17028</v>
      </c>
      <c r="M21" s="13">
        <v>489798</v>
      </c>
      <c r="N21" s="19">
        <v>104976</v>
      </c>
      <c r="O21" s="20">
        <v>384822</v>
      </c>
      <c r="P21" s="7"/>
    </row>
    <row r="22" spans="1:16" ht="27" customHeight="1">
      <c r="A22" s="100" t="s">
        <v>29</v>
      </c>
      <c r="B22" s="22">
        <v>992713</v>
      </c>
      <c r="C22" s="23">
        <v>43948</v>
      </c>
      <c r="D22" s="23">
        <v>5068</v>
      </c>
      <c r="E22" s="23">
        <v>2086</v>
      </c>
      <c r="F22" s="23">
        <v>705</v>
      </c>
      <c r="G22" s="23">
        <v>59240</v>
      </c>
      <c r="H22" s="23">
        <v>0</v>
      </c>
      <c r="I22" s="138">
        <v>26793</v>
      </c>
      <c r="J22" s="23">
        <v>9613</v>
      </c>
      <c r="K22" s="138">
        <v>741729</v>
      </c>
      <c r="L22" s="11">
        <v>970</v>
      </c>
      <c r="M22" s="23">
        <v>35191</v>
      </c>
      <c r="N22" s="24">
        <v>1593</v>
      </c>
      <c r="O22" s="25">
        <v>33598</v>
      </c>
      <c r="P22" s="7"/>
    </row>
    <row r="23" spans="1:16" ht="27" customHeight="1">
      <c r="A23" s="146" t="s">
        <v>30</v>
      </c>
      <c r="B23" s="65">
        <v>3719794</v>
      </c>
      <c r="C23" s="66">
        <v>105871</v>
      </c>
      <c r="D23" s="66">
        <v>22011</v>
      </c>
      <c r="E23" s="66">
        <v>9024</v>
      </c>
      <c r="F23" s="66">
        <v>3094</v>
      </c>
      <c r="G23" s="66">
        <v>200683</v>
      </c>
      <c r="H23" s="66">
        <v>48623</v>
      </c>
      <c r="I23" s="139">
        <v>64367</v>
      </c>
      <c r="J23" s="66">
        <v>45569</v>
      </c>
      <c r="K23" s="139">
        <v>832473</v>
      </c>
      <c r="L23" s="131">
        <v>4201</v>
      </c>
      <c r="M23" s="66">
        <v>7310</v>
      </c>
      <c r="N23" s="67">
        <v>0</v>
      </c>
      <c r="O23" s="68">
        <v>7310</v>
      </c>
      <c r="P23" s="7"/>
    </row>
    <row r="24" spans="1:16" ht="27" customHeight="1">
      <c r="A24" s="145" t="s">
        <v>31</v>
      </c>
      <c r="B24" s="16">
        <v>5464384</v>
      </c>
      <c r="C24" s="1">
        <v>219692</v>
      </c>
      <c r="D24" s="1">
        <v>29331</v>
      </c>
      <c r="E24" s="1">
        <v>12028</v>
      </c>
      <c r="F24" s="1">
        <v>4122</v>
      </c>
      <c r="G24" s="1">
        <v>305454</v>
      </c>
      <c r="H24" s="1">
        <v>80563</v>
      </c>
      <c r="I24" s="135">
        <v>132832</v>
      </c>
      <c r="J24" s="1">
        <v>77138</v>
      </c>
      <c r="K24" s="135">
        <v>1141992</v>
      </c>
      <c r="L24" s="128">
        <v>7425</v>
      </c>
      <c r="M24" s="1">
        <v>54630</v>
      </c>
      <c r="N24" s="2">
        <v>111</v>
      </c>
      <c r="O24" s="17">
        <v>54519</v>
      </c>
      <c r="P24" s="7"/>
    </row>
    <row r="25" spans="1:16" ht="27" customHeight="1">
      <c r="A25" s="145" t="s">
        <v>32</v>
      </c>
      <c r="B25" s="16">
        <v>2069867</v>
      </c>
      <c r="C25" s="1">
        <v>24886</v>
      </c>
      <c r="D25" s="1">
        <v>5932</v>
      </c>
      <c r="E25" s="1">
        <v>2412</v>
      </c>
      <c r="F25" s="1">
        <v>851</v>
      </c>
      <c r="G25" s="1">
        <v>74064</v>
      </c>
      <c r="H25" s="1">
        <v>0</v>
      </c>
      <c r="I25" s="135">
        <v>15093</v>
      </c>
      <c r="J25" s="1">
        <v>29907</v>
      </c>
      <c r="K25" s="135">
        <v>173120</v>
      </c>
      <c r="L25" s="128">
        <v>1240</v>
      </c>
      <c r="M25" s="1">
        <v>4540</v>
      </c>
      <c r="N25" s="2">
        <v>0</v>
      </c>
      <c r="O25" s="17">
        <v>4540</v>
      </c>
      <c r="P25" s="7"/>
    </row>
    <row r="26" spans="1:16" ht="27" customHeight="1">
      <c r="A26" s="100" t="s">
        <v>33</v>
      </c>
      <c r="B26" s="22">
        <v>5060629</v>
      </c>
      <c r="C26" s="23">
        <v>66456</v>
      </c>
      <c r="D26" s="23">
        <v>9758</v>
      </c>
      <c r="E26" s="23">
        <v>3983</v>
      </c>
      <c r="F26" s="23">
        <v>1385</v>
      </c>
      <c r="G26" s="23">
        <v>129192</v>
      </c>
      <c r="H26" s="23">
        <v>0</v>
      </c>
      <c r="I26" s="138">
        <v>29680</v>
      </c>
      <c r="J26" s="23">
        <v>30681</v>
      </c>
      <c r="K26" s="138">
        <v>22031</v>
      </c>
      <c r="L26" s="11">
        <v>3279</v>
      </c>
      <c r="M26" s="23">
        <v>37030</v>
      </c>
      <c r="N26" s="24">
        <v>1327</v>
      </c>
      <c r="O26" s="25">
        <v>35703</v>
      </c>
      <c r="P26" s="7"/>
    </row>
    <row r="27" spans="1:16" ht="27" customHeight="1">
      <c r="A27" s="145" t="s">
        <v>34</v>
      </c>
      <c r="B27" s="16">
        <v>3354426</v>
      </c>
      <c r="C27" s="1">
        <v>140141</v>
      </c>
      <c r="D27" s="1">
        <v>9476</v>
      </c>
      <c r="E27" s="1">
        <v>3890</v>
      </c>
      <c r="F27" s="1">
        <v>1328</v>
      </c>
      <c r="G27" s="1">
        <v>149536</v>
      </c>
      <c r="H27" s="1">
        <v>0</v>
      </c>
      <c r="I27" s="135">
        <v>84628</v>
      </c>
      <c r="J27" s="1">
        <v>41845</v>
      </c>
      <c r="K27" s="135">
        <v>1777058</v>
      </c>
      <c r="L27" s="128">
        <v>2567</v>
      </c>
      <c r="M27" s="1">
        <v>24503</v>
      </c>
      <c r="N27" s="2">
        <v>9467</v>
      </c>
      <c r="O27" s="17">
        <v>15036</v>
      </c>
      <c r="P27" s="7"/>
    </row>
    <row r="28" spans="1:16" ht="27" customHeight="1">
      <c r="A28" s="145" t="s">
        <v>35</v>
      </c>
      <c r="B28" s="16">
        <v>2489692</v>
      </c>
      <c r="C28" s="1">
        <v>144584</v>
      </c>
      <c r="D28" s="1">
        <v>13796</v>
      </c>
      <c r="E28" s="1">
        <v>5650</v>
      </c>
      <c r="F28" s="1">
        <v>1945</v>
      </c>
      <c r="G28" s="1">
        <v>177542</v>
      </c>
      <c r="H28" s="1">
        <v>6575</v>
      </c>
      <c r="I28" s="135">
        <v>87386</v>
      </c>
      <c r="J28" s="1">
        <v>37543</v>
      </c>
      <c r="K28" s="135">
        <v>1811269</v>
      </c>
      <c r="L28" s="128">
        <v>3388</v>
      </c>
      <c r="M28" s="1">
        <v>4242</v>
      </c>
      <c r="N28" s="2">
        <v>0</v>
      </c>
      <c r="O28" s="17">
        <v>4242</v>
      </c>
      <c r="P28" s="7"/>
    </row>
    <row r="29" spans="1:16" ht="27" customHeight="1">
      <c r="A29" s="84" t="s">
        <v>36</v>
      </c>
      <c r="B29" s="96">
        <v>1067449</v>
      </c>
      <c r="C29" s="97">
        <v>75560</v>
      </c>
      <c r="D29" s="97">
        <v>5624</v>
      </c>
      <c r="E29" s="97">
        <v>2306</v>
      </c>
      <c r="F29" s="97">
        <v>790</v>
      </c>
      <c r="G29" s="97">
        <v>92931</v>
      </c>
      <c r="H29" s="97">
        <v>0</v>
      </c>
      <c r="I29" s="140">
        <v>45760</v>
      </c>
      <c r="J29" s="97">
        <v>11418</v>
      </c>
      <c r="K29" s="140">
        <v>3310453</v>
      </c>
      <c r="L29" s="132">
        <v>1411</v>
      </c>
      <c r="M29" s="97">
        <v>16223</v>
      </c>
      <c r="N29" s="98">
        <v>1923</v>
      </c>
      <c r="O29" s="99">
        <v>14300</v>
      </c>
      <c r="P29" s="7"/>
    </row>
    <row r="30" spans="1:16" ht="27" customHeight="1">
      <c r="A30" s="145" t="s">
        <v>37</v>
      </c>
      <c r="B30" s="16">
        <v>2211424</v>
      </c>
      <c r="C30" s="1">
        <v>89660</v>
      </c>
      <c r="D30" s="1">
        <v>9705</v>
      </c>
      <c r="E30" s="1">
        <v>3983</v>
      </c>
      <c r="F30" s="1">
        <v>1361</v>
      </c>
      <c r="G30" s="1">
        <v>127303</v>
      </c>
      <c r="H30" s="1">
        <v>8002</v>
      </c>
      <c r="I30" s="135">
        <v>54506</v>
      </c>
      <c r="J30" s="1">
        <v>46122</v>
      </c>
      <c r="K30" s="135">
        <v>602133</v>
      </c>
      <c r="L30" s="128">
        <v>2667</v>
      </c>
      <c r="M30" s="1">
        <v>7914</v>
      </c>
      <c r="N30" s="2">
        <v>2808</v>
      </c>
      <c r="O30" s="17">
        <v>5106</v>
      </c>
      <c r="P30" s="7"/>
    </row>
    <row r="31" spans="1:16" ht="27" customHeight="1">
      <c r="A31" s="145" t="s">
        <v>126</v>
      </c>
      <c r="B31" s="16">
        <v>759990</v>
      </c>
      <c r="C31" s="1">
        <v>48686</v>
      </c>
      <c r="D31" s="1">
        <v>4980</v>
      </c>
      <c r="E31" s="1">
        <v>2044</v>
      </c>
      <c r="F31" s="1">
        <v>698</v>
      </c>
      <c r="G31" s="1">
        <v>63069</v>
      </c>
      <c r="H31" s="1">
        <v>0</v>
      </c>
      <c r="I31" s="135">
        <v>29537</v>
      </c>
      <c r="J31" s="1">
        <v>11561</v>
      </c>
      <c r="K31" s="135">
        <v>1489764</v>
      </c>
      <c r="L31" s="128">
        <v>970</v>
      </c>
      <c r="M31" s="1">
        <v>18464</v>
      </c>
      <c r="N31" s="2">
        <v>12674</v>
      </c>
      <c r="O31" s="17">
        <v>5790</v>
      </c>
      <c r="P31" s="7"/>
    </row>
    <row r="32" spans="1:16" ht="27" customHeight="1">
      <c r="A32" s="145" t="s">
        <v>127</v>
      </c>
      <c r="B32" s="16">
        <v>784093</v>
      </c>
      <c r="C32" s="1">
        <v>58837</v>
      </c>
      <c r="D32" s="1">
        <v>4813</v>
      </c>
      <c r="E32" s="1">
        <v>1980</v>
      </c>
      <c r="F32" s="1">
        <v>669</v>
      </c>
      <c r="G32" s="1">
        <v>84752</v>
      </c>
      <c r="H32" s="1">
        <v>0</v>
      </c>
      <c r="I32" s="135">
        <v>35788</v>
      </c>
      <c r="J32" s="1">
        <v>9900</v>
      </c>
      <c r="K32" s="135">
        <v>3792390</v>
      </c>
      <c r="L32" s="128">
        <v>1665</v>
      </c>
      <c r="M32" s="1">
        <v>5084</v>
      </c>
      <c r="N32" s="2">
        <v>0</v>
      </c>
      <c r="O32" s="17">
        <v>5084</v>
      </c>
      <c r="P32" s="7"/>
    </row>
    <row r="33" spans="1:16" ht="27" customHeight="1">
      <c r="A33" s="84" t="s">
        <v>128</v>
      </c>
      <c r="B33" s="96">
        <v>1209423</v>
      </c>
      <c r="C33" s="97">
        <v>106074</v>
      </c>
      <c r="D33" s="97">
        <v>6967</v>
      </c>
      <c r="E33" s="97">
        <v>2872</v>
      </c>
      <c r="F33" s="97">
        <v>965</v>
      </c>
      <c r="G33" s="97">
        <v>117810</v>
      </c>
      <c r="H33" s="97">
        <v>0</v>
      </c>
      <c r="I33" s="140">
        <v>64040</v>
      </c>
      <c r="J33" s="97">
        <v>13427</v>
      </c>
      <c r="K33" s="140">
        <v>4314613</v>
      </c>
      <c r="L33" s="132">
        <v>1639</v>
      </c>
      <c r="M33" s="97">
        <v>76326</v>
      </c>
      <c r="N33" s="98">
        <v>50293</v>
      </c>
      <c r="O33" s="99">
        <v>26033</v>
      </c>
      <c r="P33" s="7"/>
    </row>
    <row r="34" spans="1:16" ht="27" customHeight="1">
      <c r="A34" s="146" t="s">
        <v>129</v>
      </c>
      <c r="B34" s="65">
        <v>1621871</v>
      </c>
      <c r="C34" s="66">
        <v>92562</v>
      </c>
      <c r="D34" s="66">
        <v>7944</v>
      </c>
      <c r="E34" s="66">
        <v>3285</v>
      </c>
      <c r="F34" s="66">
        <v>1094</v>
      </c>
      <c r="G34" s="66">
        <v>161751</v>
      </c>
      <c r="H34" s="66">
        <v>0</v>
      </c>
      <c r="I34" s="139">
        <v>56368</v>
      </c>
      <c r="J34" s="66">
        <v>18839</v>
      </c>
      <c r="K34" s="139">
        <v>4173640</v>
      </c>
      <c r="L34" s="131">
        <v>2570</v>
      </c>
      <c r="M34" s="66">
        <v>96154</v>
      </c>
      <c r="N34" s="67">
        <v>2141</v>
      </c>
      <c r="O34" s="68">
        <v>94013</v>
      </c>
      <c r="P34" s="7"/>
    </row>
    <row r="35" spans="1:16" ht="27" customHeight="1">
      <c r="A35" s="145" t="s">
        <v>39</v>
      </c>
      <c r="B35" s="16">
        <v>791691</v>
      </c>
      <c r="C35" s="1">
        <v>70592</v>
      </c>
      <c r="D35" s="1">
        <v>4385</v>
      </c>
      <c r="E35" s="1">
        <v>1802</v>
      </c>
      <c r="F35" s="1">
        <v>612</v>
      </c>
      <c r="G35" s="1">
        <v>77720</v>
      </c>
      <c r="H35" s="1">
        <v>0</v>
      </c>
      <c r="I35" s="135">
        <v>42662</v>
      </c>
      <c r="J35" s="1">
        <v>12115</v>
      </c>
      <c r="K35" s="135">
        <v>2299265</v>
      </c>
      <c r="L35" s="128">
        <v>1432</v>
      </c>
      <c r="M35" s="1">
        <v>45736</v>
      </c>
      <c r="N35" s="2">
        <v>5616</v>
      </c>
      <c r="O35" s="17">
        <v>40120</v>
      </c>
      <c r="P35" s="7"/>
    </row>
    <row r="36" spans="1:16" ht="27" customHeight="1" thickBot="1">
      <c r="A36" s="143" t="s">
        <v>40</v>
      </c>
      <c r="B36" s="7">
        <v>1110397</v>
      </c>
      <c r="C36" s="8">
        <v>63470</v>
      </c>
      <c r="D36" s="8">
        <v>5765</v>
      </c>
      <c r="E36" s="8">
        <v>2376</v>
      </c>
      <c r="F36" s="8">
        <v>799</v>
      </c>
      <c r="G36" s="8">
        <v>91377</v>
      </c>
      <c r="H36" s="8">
        <v>0</v>
      </c>
      <c r="I36" s="133">
        <v>38357</v>
      </c>
      <c r="J36" s="8">
        <v>15600</v>
      </c>
      <c r="K36" s="133">
        <v>2277056</v>
      </c>
      <c r="L36" s="127">
        <v>1346</v>
      </c>
      <c r="M36" s="8">
        <v>21587</v>
      </c>
      <c r="N36" s="61">
        <v>2085</v>
      </c>
      <c r="O36" s="62">
        <v>19502</v>
      </c>
      <c r="P36" s="7"/>
    </row>
    <row r="37" spans="1:16" ht="27" customHeight="1" thickBot="1">
      <c r="A37" s="147" t="s">
        <v>41</v>
      </c>
      <c r="B37" s="148">
        <f>SUM(B8:B21)</f>
        <v>265561135</v>
      </c>
      <c r="C37" s="149">
        <f aca="true" t="shared" si="0" ref="C37:O37">SUM(C8:C21)</f>
        <v>7310268</v>
      </c>
      <c r="D37" s="149">
        <f t="shared" si="0"/>
        <v>1200289</v>
      </c>
      <c r="E37" s="149">
        <f>SUM(E8:E21)</f>
        <v>492991</v>
      </c>
      <c r="F37" s="149">
        <f>SUM(F8:F21)</f>
        <v>168035</v>
      </c>
      <c r="G37" s="149">
        <f t="shared" si="0"/>
        <v>14366112</v>
      </c>
      <c r="H37" s="149">
        <f t="shared" si="0"/>
        <v>1519234</v>
      </c>
      <c r="I37" s="151">
        <f t="shared" si="0"/>
        <v>4211633</v>
      </c>
      <c r="J37" s="149">
        <f t="shared" si="0"/>
        <v>3172763</v>
      </c>
      <c r="K37" s="151">
        <f t="shared" si="0"/>
        <v>74545144</v>
      </c>
      <c r="L37" s="152">
        <f t="shared" si="0"/>
        <v>310333</v>
      </c>
      <c r="M37" s="149">
        <f t="shared" si="0"/>
        <v>7104780</v>
      </c>
      <c r="N37" s="149">
        <f t="shared" si="0"/>
        <v>2542084</v>
      </c>
      <c r="O37" s="150">
        <f t="shared" si="0"/>
        <v>4562696</v>
      </c>
      <c r="P37" s="7"/>
    </row>
    <row r="38" spans="1:16" ht="27" customHeight="1" thickBot="1">
      <c r="A38" s="83" t="s">
        <v>138</v>
      </c>
      <c r="B38" s="12">
        <f aca="true" t="shared" si="1" ref="B38:O38">SUM(B22:B36)</f>
        <v>32707843</v>
      </c>
      <c r="C38" s="13">
        <f t="shared" si="1"/>
        <v>1351019</v>
      </c>
      <c r="D38" s="13">
        <f t="shared" si="1"/>
        <v>145555</v>
      </c>
      <c r="E38" s="13">
        <f t="shared" si="1"/>
        <v>59721</v>
      </c>
      <c r="F38" s="13">
        <f t="shared" si="1"/>
        <v>20418</v>
      </c>
      <c r="G38" s="13">
        <f t="shared" si="1"/>
        <v>1912424</v>
      </c>
      <c r="H38" s="13">
        <f t="shared" si="1"/>
        <v>143763</v>
      </c>
      <c r="I38" s="134">
        <f t="shared" si="1"/>
        <v>807797</v>
      </c>
      <c r="J38" s="13">
        <f t="shared" si="1"/>
        <v>411278</v>
      </c>
      <c r="K38" s="134">
        <f t="shared" si="1"/>
        <v>28758986</v>
      </c>
      <c r="L38" s="5">
        <f t="shared" si="1"/>
        <v>36770</v>
      </c>
      <c r="M38" s="13">
        <f t="shared" si="1"/>
        <v>454934</v>
      </c>
      <c r="N38" s="13">
        <f t="shared" si="1"/>
        <v>90038</v>
      </c>
      <c r="O38" s="14">
        <f t="shared" si="1"/>
        <v>364896</v>
      </c>
      <c r="P38" s="7"/>
    </row>
    <row r="39" spans="1:16" ht="27" customHeight="1" thickBot="1">
      <c r="A39" s="83" t="s">
        <v>42</v>
      </c>
      <c r="B39" s="12">
        <f aca="true" t="shared" si="2" ref="B39:O39">SUM(B8:B36)</f>
        <v>298268978</v>
      </c>
      <c r="C39" s="13">
        <f t="shared" si="2"/>
        <v>8661287</v>
      </c>
      <c r="D39" s="13">
        <f t="shared" si="2"/>
        <v>1345844</v>
      </c>
      <c r="E39" s="13">
        <f t="shared" si="2"/>
        <v>552712</v>
      </c>
      <c r="F39" s="13">
        <f t="shared" si="2"/>
        <v>188453</v>
      </c>
      <c r="G39" s="13">
        <f t="shared" si="2"/>
        <v>16278536</v>
      </c>
      <c r="H39" s="13">
        <f t="shared" si="2"/>
        <v>1662997</v>
      </c>
      <c r="I39" s="134">
        <f t="shared" si="2"/>
        <v>5019430</v>
      </c>
      <c r="J39" s="13">
        <f t="shared" si="2"/>
        <v>3584041</v>
      </c>
      <c r="K39" s="134">
        <f t="shared" si="2"/>
        <v>103304130</v>
      </c>
      <c r="L39" s="5">
        <f t="shared" si="2"/>
        <v>347103</v>
      </c>
      <c r="M39" s="13">
        <f t="shared" si="2"/>
        <v>7559714</v>
      </c>
      <c r="N39" s="13">
        <f t="shared" si="2"/>
        <v>2632122</v>
      </c>
      <c r="O39" s="14">
        <f t="shared" si="2"/>
        <v>4927592</v>
      </c>
      <c r="P39" s="7"/>
    </row>
  </sheetData>
  <printOptions/>
  <pageMargins left="0.5905511811023623" right="0.31496062992125984" top="0.7874015748031497" bottom="0.5118110236220472" header="0.5118110236220472" footer="0.5118110236220472"/>
  <pageSetup fitToHeight="1" fitToWidth="1" horizontalDpi="300" verticalDpi="300" orientation="landscape" paperSize="9" scale="49" r:id="rId1"/>
  <headerFooter alignWithMargins="0">
    <oddHeader>&amp;L&amp;24３　歳入の状況（１）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6384" width="14.66015625" style="34" customWidth="1"/>
  </cols>
  <sheetData>
    <row r="1" ht="27" customHeight="1">
      <c r="A1" s="34" t="s">
        <v>46</v>
      </c>
    </row>
    <row r="2" spans="1:16" ht="27" customHeight="1" thickBot="1">
      <c r="A2" s="46"/>
      <c r="B2" s="46"/>
      <c r="C2" s="46"/>
      <c r="D2" s="46"/>
      <c r="E2" s="46"/>
      <c r="F2" s="46"/>
      <c r="G2" s="46"/>
      <c r="H2" s="47"/>
      <c r="I2" s="46"/>
      <c r="J2" s="46"/>
      <c r="K2" s="46"/>
      <c r="L2" s="46"/>
      <c r="M2" s="46"/>
      <c r="N2" s="46"/>
      <c r="O2" s="46"/>
      <c r="P2" s="47" t="s">
        <v>1</v>
      </c>
    </row>
    <row r="3" spans="1:17" ht="27" customHeight="1">
      <c r="A3" s="33"/>
      <c r="B3" s="33"/>
      <c r="C3" s="48"/>
      <c r="D3" s="48"/>
      <c r="E3" s="48"/>
      <c r="F3" s="48"/>
      <c r="G3" s="51"/>
      <c r="H3" s="48"/>
      <c r="I3" s="158"/>
      <c r="J3" s="51"/>
      <c r="K3" s="48"/>
      <c r="L3" s="48"/>
      <c r="M3" s="48"/>
      <c r="N3" s="48"/>
      <c r="O3" s="48"/>
      <c r="P3" s="49"/>
      <c r="Q3" s="33"/>
    </row>
    <row r="4" spans="1:17" ht="27" customHeight="1">
      <c r="A4" s="33"/>
      <c r="B4" s="33"/>
      <c r="C4" s="51"/>
      <c r="D4" s="51"/>
      <c r="E4" s="51"/>
      <c r="F4" s="51"/>
      <c r="G4" s="51"/>
      <c r="H4" s="51"/>
      <c r="I4" s="159"/>
      <c r="J4" s="51"/>
      <c r="K4" s="51"/>
      <c r="L4" s="51"/>
      <c r="M4" s="51"/>
      <c r="N4" s="51"/>
      <c r="O4" s="51"/>
      <c r="P4" s="50"/>
      <c r="Q4" s="33"/>
    </row>
    <row r="5" spans="1:17" ht="27" customHeight="1">
      <c r="A5" s="52" t="s">
        <v>136</v>
      </c>
      <c r="B5" s="60" t="s">
        <v>48</v>
      </c>
      <c r="C5" s="53" t="s">
        <v>49</v>
      </c>
      <c r="D5" s="184" t="s">
        <v>50</v>
      </c>
      <c r="E5" s="184" t="s">
        <v>51</v>
      </c>
      <c r="F5" s="184" t="s">
        <v>16</v>
      </c>
      <c r="G5" s="184" t="s">
        <v>47</v>
      </c>
      <c r="H5" s="184" t="s">
        <v>122</v>
      </c>
      <c r="I5" s="188" t="s">
        <v>124</v>
      </c>
      <c r="J5" s="184" t="s">
        <v>52</v>
      </c>
      <c r="K5" s="184" t="s">
        <v>53</v>
      </c>
      <c r="L5" s="184" t="s">
        <v>152</v>
      </c>
      <c r="M5" s="184" t="s">
        <v>54</v>
      </c>
      <c r="N5" s="184" t="s">
        <v>143</v>
      </c>
      <c r="O5" s="184" t="s">
        <v>145</v>
      </c>
      <c r="P5" s="194" t="s">
        <v>55</v>
      </c>
      <c r="Q5" s="33"/>
    </row>
    <row r="6" spans="1:17" ht="27" customHeight="1">
      <c r="A6" s="33"/>
      <c r="B6" s="33"/>
      <c r="C6" s="51"/>
      <c r="D6" s="184" t="s">
        <v>48</v>
      </c>
      <c r="E6" s="184" t="s">
        <v>48</v>
      </c>
      <c r="F6" s="170"/>
      <c r="G6" s="183"/>
      <c r="H6" s="184" t="s">
        <v>123</v>
      </c>
      <c r="I6" s="187" t="s">
        <v>125</v>
      </c>
      <c r="J6" s="183"/>
      <c r="K6" s="184" t="s">
        <v>14</v>
      </c>
      <c r="L6" s="184" t="s">
        <v>14</v>
      </c>
      <c r="M6" s="184" t="s">
        <v>14</v>
      </c>
      <c r="N6" s="184" t="s">
        <v>147</v>
      </c>
      <c r="O6" s="184" t="s">
        <v>148</v>
      </c>
      <c r="P6" s="194" t="s">
        <v>56</v>
      </c>
      <c r="Q6" s="33"/>
    </row>
    <row r="7" spans="1:17" ht="27" customHeight="1" thickBot="1">
      <c r="A7" s="36"/>
      <c r="B7" s="36"/>
      <c r="C7" s="38"/>
      <c r="D7" s="38"/>
      <c r="E7" s="38"/>
      <c r="F7" s="38"/>
      <c r="G7" s="38"/>
      <c r="H7" s="38"/>
      <c r="I7" s="160"/>
      <c r="J7" s="38"/>
      <c r="K7" s="38"/>
      <c r="L7" s="38"/>
      <c r="M7" s="38"/>
      <c r="N7" s="38"/>
      <c r="O7" s="38"/>
      <c r="P7" s="199"/>
      <c r="Q7" s="33"/>
    </row>
    <row r="8" spans="1:17" ht="27" customHeight="1">
      <c r="A8" s="31" t="s">
        <v>18</v>
      </c>
      <c r="B8" s="32">
        <v>2541161</v>
      </c>
      <c r="C8" s="3">
        <v>370250</v>
      </c>
      <c r="D8" s="3">
        <v>583127</v>
      </c>
      <c r="E8" s="3">
        <v>325878</v>
      </c>
      <c r="F8" s="3">
        <v>1261906</v>
      </c>
      <c r="G8" s="29">
        <v>266934</v>
      </c>
      <c r="H8" s="3">
        <v>50125</v>
      </c>
      <c r="I8" s="161">
        <v>216809</v>
      </c>
      <c r="J8" s="29">
        <v>7631442</v>
      </c>
      <c r="K8" s="3">
        <v>2536738</v>
      </c>
      <c r="L8" s="3">
        <v>739015</v>
      </c>
      <c r="M8" s="3">
        <v>0</v>
      </c>
      <c r="N8" s="3">
        <v>0</v>
      </c>
      <c r="O8" s="3">
        <v>0</v>
      </c>
      <c r="P8" s="30">
        <v>709865</v>
      </c>
      <c r="Q8" s="33"/>
    </row>
    <row r="9" spans="1:17" ht="27" customHeight="1">
      <c r="A9" s="31" t="s">
        <v>19</v>
      </c>
      <c r="B9" s="32">
        <v>1816050</v>
      </c>
      <c r="C9" s="3">
        <v>123551</v>
      </c>
      <c r="D9" s="3">
        <v>530846</v>
      </c>
      <c r="E9" s="3">
        <v>455034</v>
      </c>
      <c r="F9" s="3">
        <v>706619</v>
      </c>
      <c r="G9" s="29">
        <v>1023970</v>
      </c>
      <c r="H9" s="3">
        <v>185434</v>
      </c>
      <c r="I9" s="161">
        <v>838536</v>
      </c>
      <c r="J9" s="29">
        <v>8468431</v>
      </c>
      <c r="K9" s="3">
        <v>3743653</v>
      </c>
      <c r="L9" s="3">
        <v>651286</v>
      </c>
      <c r="M9" s="3">
        <v>0</v>
      </c>
      <c r="N9" s="3">
        <v>930927</v>
      </c>
      <c r="O9" s="3">
        <v>1179195</v>
      </c>
      <c r="P9" s="30">
        <v>473241</v>
      </c>
      <c r="Q9" s="33"/>
    </row>
    <row r="10" spans="1:17" ht="27" customHeight="1">
      <c r="A10" s="31" t="s">
        <v>20</v>
      </c>
      <c r="B10" s="32">
        <v>716626</v>
      </c>
      <c r="C10" s="3">
        <v>19215</v>
      </c>
      <c r="D10" s="3">
        <v>299863</v>
      </c>
      <c r="E10" s="3">
        <v>169834</v>
      </c>
      <c r="F10" s="3">
        <v>227714</v>
      </c>
      <c r="G10" s="29">
        <v>65294</v>
      </c>
      <c r="H10" s="3">
        <v>27273</v>
      </c>
      <c r="I10" s="161">
        <v>38021</v>
      </c>
      <c r="J10" s="29">
        <v>3991590</v>
      </c>
      <c r="K10" s="3">
        <v>1529230</v>
      </c>
      <c r="L10" s="3">
        <v>278468</v>
      </c>
      <c r="M10" s="3">
        <v>0</v>
      </c>
      <c r="N10" s="3">
        <v>494008</v>
      </c>
      <c r="O10" s="3">
        <v>435220</v>
      </c>
      <c r="P10" s="30">
        <v>688648</v>
      </c>
      <c r="Q10" s="33"/>
    </row>
    <row r="11" spans="1:17" ht="27" customHeight="1">
      <c r="A11" s="31" t="s">
        <v>21</v>
      </c>
      <c r="B11" s="32">
        <v>1060009</v>
      </c>
      <c r="C11" s="3">
        <v>97783</v>
      </c>
      <c r="D11" s="3">
        <v>391055</v>
      </c>
      <c r="E11" s="3">
        <v>172852</v>
      </c>
      <c r="F11" s="3">
        <v>398319</v>
      </c>
      <c r="G11" s="29">
        <v>264896</v>
      </c>
      <c r="H11" s="3">
        <v>72912</v>
      </c>
      <c r="I11" s="161">
        <v>191984</v>
      </c>
      <c r="J11" s="29">
        <v>5260355</v>
      </c>
      <c r="K11" s="3">
        <v>2302656</v>
      </c>
      <c r="L11" s="3">
        <v>384534</v>
      </c>
      <c r="M11" s="3">
        <v>0</v>
      </c>
      <c r="N11" s="3">
        <v>672394</v>
      </c>
      <c r="O11" s="3">
        <v>591734</v>
      </c>
      <c r="P11" s="30">
        <v>685337</v>
      </c>
      <c r="Q11" s="33"/>
    </row>
    <row r="12" spans="1:17" ht="27" customHeight="1">
      <c r="A12" s="31" t="s">
        <v>22</v>
      </c>
      <c r="B12" s="32">
        <v>713434</v>
      </c>
      <c r="C12" s="3">
        <v>49337</v>
      </c>
      <c r="D12" s="3">
        <v>192165</v>
      </c>
      <c r="E12" s="3">
        <v>166445</v>
      </c>
      <c r="F12" s="3">
        <v>305487</v>
      </c>
      <c r="G12" s="29">
        <v>225253</v>
      </c>
      <c r="H12" s="3">
        <v>0</v>
      </c>
      <c r="I12" s="161">
        <v>225253</v>
      </c>
      <c r="J12" s="29">
        <v>4312436</v>
      </c>
      <c r="K12" s="3">
        <v>1086662</v>
      </c>
      <c r="L12" s="3">
        <v>351060</v>
      </c>
      <c r="M12" s="3">
        <v>0</v>
      </c>
      <c r="N12" s="3">
        <v>398460</v>
      </c>
      <c r="O12" s="3">
        <v>283179</v>
      </c>
      <c r="P12" s="30">
        <v>1218489</v>
      </c>
      <c r="Q12" s="33"/>
    </row>
    <row r="13" spans="1:17" ht="27" customHeight="1">
      <c r="A13" s="31" t="s">
        <v>23</v>
      </c>
      <c r="B13" s="32">
        <v>864369</v>
      </c>
      <c r="C13" s="3">
        <v>67825</v>
      </c>
      <c r="D13" s="3">
        <v>294971</v>
      </c>
      <c r="E13" s="3">
        <v>323292</v>
      </c>
      <c r="F13" s="3">
        <v>178281</v>
      </c>
      <c r="G13" s="29">
        <v>475762</v>
      </c>
      <c r="H13" s="3">
        <v>36004</v>
      </c>
      <c r="I13" s="161">
        <v>439758</v>
      </c>
      <c r="J13" s="29">
        <v>4972789</v>
      </c>
      <c r="K13" s="3">
        <v>1234140</v>
      </c>
      <c r="L13" s="3">
        <v>710339</v>
      </c>
      <c r="M13" s="3">
        <v>0</v>
      </c>
      <c r="N13" s="3">
        <v>574965</v>
      </c>
      <c r="O13" s="3">
        <v>845348</v>
      </c>
      <c r="P13" s="30">
        <v>826398</v>
      </c>
      <c r="Q13" s="33"/>
    </row>
    <row r="14" spans="1:17" ht="27" customHeight="1">
      <c r="A14" s="31" t="s">
        <v>24</v>
      </c>
      <c r="B14" s="32">
        <v>472849</v>
      </c>
      <c r="C14" s="3">
        <v>15232</v>
      </c>
      <c r="D14" s="3">
        <v>303476</v>
      </c>
      <c r="E14" s="3">
        <v>41849</v>
      </c>
      <c r="F14" s="3">
        <v>112292</v>
      </c>
      <c r="G14" s="29">
        <v>56592</v>
      </c>
      <c r="H14" s="3">
        <v>9032</v>
      </c>
      <c r="I14" s="161">
        <v>47560</v>
      </c>
      <c r="J14" s="29">
        <v>1329540</v>
      </c>
      <c r="K14" s="3">
        <v>331913</v>
      </c>
      <c r="L14" s="3">
        <v>22334</v>
      </c>
      <c r="M14" s="3">
        <v>0</v>
      </c>
      <c r="N14" s="3">
        <v>326995</v>
      </c>
      <c r="O14" s="3">
        <v>268160</v>
      </c>
      <c r="P14" s="30">
        <v>63077</v>
      </c>
      <c r="Q14" s="33"/>
    </row>
    <row r="15" spans="1:17" ht="27" customHeight="1">
      <c r="A15" s="31" t="s">
        <v>25</v>
      </c>
      <c r="B15" s="32">
        <v>39906</v>
      </c>
      <c r="C15" s="3">
        <v>3102</v>
      </c>
      <c r="D15" s="3">
        <v>0</v>
      </c>
      <c r="E15" s="3">
        <v>15385</v>
      </c>
      <c r="F15" s="3">
        <v>21419</v>
      </c>
      <c r="G15" s="29">
        <v>69154</v>
      </c>
      <c r="H15" s="3">
        <v>4978</v>
      </c>
      <c r="I15" s="161">
        <v>64176</v>
      </c>
      <c r="J15" s="29">
        <v>781690</v>
      </c>
      <c r="K15" s="3">
        <v>275776</v>
      </c>
      <c r="L15" s="3">
        <v>125558</v>
      </c>
      <c r="M15" s="3">
        <v>0</v>
      </c>
      <c r="N15" s="3">
        <v>84477</v>
      </c>
      <c r="O15" s="3">
        <v>52978</v>
      </c>
      <c r="P15" s="30">
        <v>100225</v>
      </c>
      <c r="Q15" s="33"/>
    </row>
    <row r="16" spans="1:17" ht="27" customHeight="1">
      <c r="A16" s="31" t="s">
        <v>26</v>
      </c>
      <c r="B16" s="32">
        <v>343154</v>
      </c>
      <c r="C16" s="3">
        <v>29276</v>
      </c>
      <c r="D16" s="3">
        <v>155099</v>
      </c>
      <c r="E16" s="3">
        <v>42297</v>
      </c>
      <c r="F16" s="3">
        <v>116482</v>
      </c>
      <c r="G16" s="29">
        <v>78570</v>
      </c>
      <c r="H16" s="3">
        <v>65774</v>
      </c>
      <c r="I16" s="161">
        <v>12796</v>
      </c>
      <c r="J16" s="29">
        <v>1814111</v>
      </c>
      <c r="K16" s="3">
        <v>189552</v>
      </c>
      <c r="L16" s="3">
        <v>110148</v>
      </c>
      <c r="M16" s="3">
        <v>0</v>
      </c>
      <c r="N16" s="3">
        <v>0</v>
      </c>
      <c r="O16" s="3">
        <v>0</v>
      </c>
      <c r="P16" s="30">
        <v>199605</v>
      </c>
      <c r="Q16" s="33"/>
    </row>
    <row r="17" spans="1:17" ht="27" customHeight="1">
      <c r="A17" s="31" t="s">
        <v>27</v>
      </c>
      <c r="B17" s="32">
        <v>510830</v>
      </c>
      <c r="C17" s="3">
        <v>6013</v>
      </c>
      <c r="D17" s="3">
        <v>97212</v>
      </c>
      <c r="E17" s="3">
        <v>78096</v>
      </c>
      <c r="F17" s="3">
        <v>329509</v>
      </c>
      <c r="G17" s="29">
        <v>95335</v>
      </c>
      <c r="H17" s="3">
        <v>5482</v>
      </c>
      <c r="I17" s="161">
        <v>89853</v>
      </c>
      <c r="J17" s="29">
        <v>993320</v>
      </c>
      <c r="K17" s="3">
        <v>146111</v>
      </c>
      <c r="L17" s="3">
        <v>1899</v>
      </c>
      <c r="M17" s="3">
        <v>0</v>
      </c>
      <c r="N17" s="3">
        <v>0</v>
      </c>
      <c r="O17" s="3">
        <v>0</v>
      </c>
      <c r="P17" s="30">
        <v>583234</v>
      </c>
      <c r="Q17" s="33"/>
    </row>
    <row r="18" spans="1:17" ht="27" customHeight="1">
      <c r="A18" s="31" t="s">
        <v>28</v>
      </c>
      <c r="B18" s="32">
        <v>145739</v>
      </c>
      <c r="C18" s="3">
        <v>1956</v>
      </c>
      <c r="D18" s="3">
        <v>78489</v>
      </c>
      <c r="E18" s="3">
        <v>29042</v>
      </c>
      <c r="F18" s="3">
        <v>36252</v>
      </c>
      <c r="G18" s="29">
        <v>104134</v>
      </c>
      <c r="H18" s="3">
        <v>5676</v>
      </c>
      <c r="I18" s="161">
        <v>98458</v>
      </c>
      <c r="J18" s="29">
        <v>1053506</v>
      </c>
      <c r="K18" s="3">
        <v>284847</v>
      </c>
      <c r="L18" s="3">
        <v>31564</v>
      </c>
      <c r="M18" s="3">
        <v>0</v>
      </c>
      <c r="N18" s="3">
        <v>131677</v>
      </c>
      <c r="O18" s="3">
        <v>0</v>
      </c>
      <c r="P18" s="30">
        <v>353734</v>
      </c>
      <c r="Q18" s="33"/>
    </row>
    <row r="19" spans="1:17" ht="27" customHeight="1">
      <c r="A19" s="85" t="s">
        <v>115</v>
      </c>
      <c r="B19" s="101">
        <v>340267</v>
      </c>
      <c r="C19" s="102">
        <v>11228</v>
      </c>
      <c r="D19" s="102">
        <v>224869</v>
      </c>
      <c r="E19" s="102">
        <v>11877</v>
      </c>
      <c r="F19" s="3">
        <v>92293</v>
      </c>
      <c r="G19" s="103">
        <v>72367</v>
      </c>
      <c r="H19" s="102">
        <v>24625</v>
      </c>
      <c r="I19" s="162">
        <v>47742</v>
      </c>
      <c r="J19" s="103">
        <v>1255768</v>
      </c>
      <c r="K19" s="102">
        <v>161979</v>
      </c>
      <c r="L19" s="102">
        <v>67151</v>
      </c>
      <c r="M19" s="102">
        <v>0</v>
      </c>
      <c r="N19" s="102">
        <v>0</v>
      </c>
      <c r="O19" s="102">
        <v>0</v>
      </c>
      <c r="P19" s="104">
        <v>406680</v>
      </c>
      <c r="Q19" s="33"/>
    </row>
    <row r="20" spans="1:17" ht="27" customHeight="1">
      <c r="A20" s="86" t="s">
        <v>116</v>
      </c>
      <c r="B20" s="105">
        <v>401897</v>
      </c>
      <c r="C20" s="106">
        <v>39171</v>
      </c>
      <c r="D20" s="106">
        <v>176745</v>
      </c>
      <c r="E20" s="106">
        <v>85092</v>
      </c>
      <c r="F20" s="3">
        <v>100889</v>
      </c>
      <c r="G20" s="107">
        <v>168174</v>
      </c>
      <c r="H20" s="106">
        <v>11442</v>
      </c>
      <c r="I20" s="163">
        <v>156732</v>
      </c>
      <c r="J20" s="107">
        <v>1522129</v>
      </c>
      <c r="K20" s="106">
        <v>545860</v>
      </c>
      <c r="L20" s="106">
        <v>0</v>
      </c>
      <c r="M20" s="106">
        <v>0</v>
      </c>
      <c r="N20" s="106">
        <v>245638</v>
      </c>
      <c r="O20" s="106">
        <v>156380</v>
      </c>
      <c r="P20" s="108">
        <v>324098</v>
      </c>
      <c r="Q20" s="33"/>
    </row>
    <row r="21" spans="1:17" ht="27" customHeight="1" thickBot="1">
      <c r="A21" s="87" t="s">
        <v>118</v>
      </c>
      <c r="B21" s="36">
        <v>606203</v>
      </c>
      <c r="C21" s="37">
        <v>11717</v>
      </c>
      <c r="D21" s="37">
        <v>385182</v>
      </c>
      <c r="E21" s="37">
        <v>111164</v>
      </c>
      <c r="F21" s="195">
        <v>98140</v>
      </c>
      <c r="G21" s="38">
        <v>253055</v>
      </c>
      <c r="H21" s="37">
        <v>28101</v>
      </c>
      <c r="I21" s="164">
        <v>224954</v>
      </c>
      <c r="J21" s="38">
        <v>3319184</v>
      </c>
      <c r="K21" s="37">
        <v>1234336</v>
      </c>
      <c r="L21" s="37">
        <v>251167</v>
      </c>
      <c r="M21" s="37">
        <v>0</v>
      </c>
      <c r="N21" s="37">
        <v>0</v>
      </c>
      <c r="O21" s="37">
        <v>0</v>
      </c>
      <c r="P21" s="39">
        <v>982383</v>
      </c>
      <c r="Q21" s="33"/>
    </row>
    <row r="22" spans="1:17" ht="27" customHeight="1">
      <c r="A22" s="40" t="s">
        <v>29</v>
      </c>
      <c r="B22" s="41">
        <v>47873</v>
      </c>
      <c r="C22" s="42">
        <v>1362</v>
      </c>
      <c r="D22" s="42">
        <v>26415</v>
      </c>
      <c r="E22" s="42">
        <v>0</v>
      </c>
      <c r="F22" s="196">
        <v>20096</v>
      </c>
      <c r="G22" s="43">
        <v>11941</v>
      </c>
      <c r="H22" s="42">
        <v>0</v>
      </c>
      <c r="I22" s="165">
        <v>11941</v>
      </c>
      <c r="J22" s="43">
        <v>137073</v>
      </c>
      <c r="K22" s="42">
        <v>0</v>
      </c>
      <c r="L22" s="42">
        <v>454</v>
      </c>
      <c r="M22" s="42">
        <v>0</v>
      </c>
      <c r="N22" s="42">
        <v>0</v>
      </c>
      <c r="O22" s="42">
        <v>0</v>
      </c>
      <c r="P22" s="44">
        <v>6747</v>
      </c>
      <c r="Q22" s="33"/>
    </row>
    <row r="23" spans="1:17" ht="27" customHeight="1">
      <c r="A23" s="72" t="s">
        <v>30</v>
      </c>
      <c r="B23" s="73">
        <v>148186</v>
      </c>
      <c r="C23" s="74">
        <v>24180</v>
      </c>
      <c r="D23" s="74">
        <v>66221</v>
      </c>
      <c r="E23" s="74">
        <v>9473</v>
      </c>
      <c r="F23" s="197">
        <v>48312</v>
      </c>
      <c r="G23" s="75">
        <v>13655</v>
      </c>
      <c r="H23" s="74">
        <v>0</v>
      </c>
      <c r="I23" s="166">
        <v>13655</v>
      </c>
      <c r="J23" s="75">
        <v>342875</v>
      </c>
      <c r="K23" s="74">
        <v>0</v>
      </c>
      <c r="L23" s="74">
        <v>392</v>
      </c>
      <c r="M23" s="74">
        <v>0</v>
      </c>
      <c r="N23" s="74">
        <v>103398</v>
      </c>
      <c r="O23" s="74">
        <v>86192</v>
      </c>
      <c r="P23" s="76">
        <v>128175</v>
      </c>
      <c r="Q23" s="33"/>
    </row>
    <row r="24" spans="1:17" ht="27" customHeight="1">
      <c r="A24" s="31" t="s">
        <v>31</v>
      </c>
      <c r="B24" s="32">
        <v>275370</v>
      </c>
      <c r="C24" s="3">
        <v>11585</v>
      </c>
      <c r="D24" s="3">
        <v>207795</v>
      </c>
      <c r="E24" s="3">
        <v>8629</v>
      </c>
      <c r="F24" s="3">
        <v>47361</v>
      </c>
      <c r="G24" s="29">
        <v>99315</v>
      </c>
      <c r="H24" s="3">
        <v>5790</v>
      </c>
      <c r="I24" s="161">
        <v>93525</v>
      </c>
      <c r="J24" s="29">
        <v>723304</v>
      </c>
      <c r="K24" s="3">
        <v>0</v>
      </c>
      <c r="L24" s="3">
        <v>17925</v>
      </c>
      <c r="M24" s="3">
        <v>0</v>
      </c>
      <c r="N24" s="3">
        <v>0</v>
      </c>
      <c r="O24" s="3">
        <v>0</v>
      </c>
      <c r="P24" s="30">
        <v>269417</v>
      </c>
      <c r="Q24" s="33"/>
    </row>
    <row r="25" spans="1:17" ht="27" customHeight="1">
      <c r="A25" s="31" t="s">
        <v>32</v>
      </c>
      <c r="B25" s="32">
        <v>81501</v>
      </c>
      <c r="C25" s="3">
        <v>15801</v>
      </c>
      <c r="D25" s="3">
        <v>44750</v>
      </c>
      <c r="E25" s="3">
        <v>4753</v>
      </c>
      <c r="F25" s="3">
        <v>16197</v>
      </c>
      <c r="G25" s="29">
        <v>6954</v>
      </c>
      <c r="H25" s="3">
        <v>1094</v>
      </c>
      <c r="I25" s="161">
        <v>5860</v>
      </c>
      <c r="J25" s="29">
        <v>93665</v>
      </c>
      <c r="K25" s="3">
        <v>0</v>
      </c>
      <c r="L25" s="3">
        <v>1643</v>
      </c>
      <c r="M25" s="3">
        <v>0</v>
      </c>
      <c r="N25" s="3">
        <v>15260</v>
      </c>
      <c r="O25" s="3">
        <v>58135</v>
      </c>
      <c r="P25" s="30">
        <v>3804</v>
      </c>
      <c r="Q25" s="33"/>
    </row>
    <row r="26" spans="1:17" ht="27" customHeight="1">
      <c r="A26" s="40" t="s">
        <v>33</v>
      </c>
      <c r="B26" s="41">
        <v>69400</v>
      </c>
      <c r="C26" s="42">
        <v>6849</v>
      </c>
      <c r="D26" s="42">
        <v>37474</v>
      </c>
      <c r="E26" s="42">
        <v>0</v>
      </c>
      <c r="F26" s="198">
        <v>25077</v>
      </c>
      <c r="G26" s="43">
        <v>13534</v>
      </c>
      <c r="H26" s="42">
        <v>1902</v>
      </c>
      <c r="I26" s="165">
        <v>11632</v>
      </c>
      <c r="J26" s="43">
        <v>416228</v>
      </c>
      <c r="K26" s="42">
        <v>0</v>
      </c>
      <c r="L26" s="42">
        <v>33062</v>
      </c>
      <c r="M26" s="42">
        <v>0</v>
      </c>
      <c r="N26" s="42">
        <v>31842</v>
      </c>
      <c r="O26" s="42">
        <v>65129</v>
      </c>
      <c r="P26" s="44">
        <v>267300</v>
      </c>
      <c r="Q26" s="33"/>
    </row>
    <row r="27" spans="1:17" ht="27" customHeight="1">
      <c r="A27" s="31" t="s">
        <v>34</v>
      </c>
      <c r="B27" s="32">
        <v>115783</v>
      </c>
      <c r="C27" s="3">
        <v>0</v>
      </c>
      <c r="D27" s="3">
        <v>96637</v>
      </c>
      <c r="E27" s="3">
        <v>1957</v>
      </c>
      <c r="F27" s="3">
        <v>17189</v>
      </c>
      <c r="G27" s="29">
        <v>8597</v>
      </c>
      <c r="H27" s="3">
        <v>3721</v>
      </c>
      <c r="I27" s="161">
        <v>4876</v>
      </c>
      <c r="J27" s="29">
        <v>175148</v>
      </c>
      <c r="K27" s="3">
        <v>0</v>
      </c>
      <c r="L27" s="3">
        <v>0</v>
      </c>
      <c r="M27" s="3">
        <v>0</v>
      </c>
      <c r="N27" s="3">
        <v>47915</v>
      </c>
      <c r="O27" s="3">
        <v>0</v>
      </c>
      <c r="P27" s="30">
        <v>30360</v>
      </c>
      <c r="Q27" s="33"/>
    </row>
    <row r="28" spans="1:17" ht="27" customHeight="1">
      <c r="A28" s="31" t="s">
        <v>35</v>
      </c>
      <c r="B28" s="32">
        <v>141209</v>
      </c>
      <c r="C28" s="3">
        <v>23532</v>
      </c>
      <c r="D28" s="3">
        <v>98579</v>
      </c>
      <c r="E28" s="3">
        <v>10283</v>
      </c>
      <c r="F28" s="3">
        <v>8815</v>
      </c>
      <c r="G28" s="29">
        <v>9671</v>
      </c>
      <c r="H28" s="3">
        <v>3573</v>
      </c>
      <c r="I28" s="161">
        <v>6098</v>
      </c>
      <c r="J28" s="29">
        <v>571884</v>
      </c>
      <c r="K28" s="3">
        <v>0</v>
      </c>
      <c r="L28" s="3">
        <v>85887</v>
      </c>
      <c r="M28" s="3">
        <v>0</v>
      </c>
      <c r="N28" s="3">
        <v>0</v>
      </c>
      <c r="O28" s="3">
        <v>0</v>
      </c>
      <c r="P28" s="30">
        <v>141006</v>
      </c>
      <c r="Q28" s="33"/>
    </row>
    <row r="29" spans="1:17" ht="27" customHeight="1">
      <c r="A29" s="52" t="s">
        <v>36</v>
      </c>
      <c r="B29" s="33">
        <v>64633</v>
      </c>
      <c r="C29" s="70">
        <v>0</v>
      </c>
      <c r="D29" s="70">
        <v>44980</v>
      </c>
      <c r="E29" s="70">
        <v>4680</v>
      </c>
      <c r="F29" s="198">
        <v>14973</v>
      </c>
      <c r="G29" s="51">
        <v>6437</v>
      </c>
      <c r="H29" s="70">
        <v>2929</v>
      </c>
      <c r="I29" s="167">
        <v>3508</v>
      </c>
      <c r="J29" s="51">
        <v>366493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1">
        <v>162026</v>
      </c>
      <c r="Q29" s="33"/>
    </row>
    <row r="30" spans="1:17" ht="27" customHeight="1">
      <c r="A30" s="113" t="s">
        <v>37</v>
      </c>
      <c r="B30" s="117">
        <v>156484</v>
      </c>
      <c r="C30" s="115">
        <v>0</v>
      </c>
      <c r="D30" s="115">
        <v>130833</v>
      </c>
      <c r="E30" s="115">
        <v>19412</v>
      </c>
      <c r="F30" s="3">
        <v>6239</v>
      </c>
      <c r="G30" s="119">
        <v>6530</v>
      </c>
      <c r="H30" s="115">
        <v>3023</v>
      </c>
      <c r="I30" s="168">
        <v>3507</v>
      </c>
      <c r="J30" s="119">
        <v>323672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6">
        <v>123136</v>
      </c>
      <c r="Q30" s="33"/>
    </row>
    <row r="31" spans="1:17" ht="27" customHeight="1">
      <c r="A31" s="31" t="s">
        <v>38</v>
      </c>
      <c r="B31" s="32">
        <v>77009</v>
      </c>
      <c r="C31" s="3">
        <v>0</v>
      </c>
      <c r="D31" s="3">
        <v>59182</v>
      </c>
      <c r="E31" s="3">
        <v>1043</v>
      </c>
      <c r="F31" s="3">
        <v>16784</v>
      </c>
      <c r="G31" s="29">
        <v>5955</v>
      </c>
      <c r="H31" s="3">
        <v>1559</v>
      </c>
      <c r="I31" s="161">
        <v>4396</v>
      </c>
      <c r="J31" s="29">
        <v>209070</v>
      </c>
      <c r="K31" s="3">
        <v>0</v>
      </c>
      <c r="L31" s="3">
        <v>0</v>
      </c>
      <c r="M31" s="3">
        <v>0</v>
      </c>
      <c r="N31" s="3">
        <v>30947</v>
      </c>
      <c r="O31" s="3">
        <v>29414</v>
      </c>
      <c r="P31" s="30">
        <v>34702</v>
      </c>
      <c r="Q31" s="33"/>
    </row>
    <row r="32" spans="1:17" ht="27" customHeight="1">
      <c r="A32" s="31" t="s">
        <v>130</v>
      </c>
      <c r="B32" s="32">
        <v>105511</v>
      </c>
      <c r="C32" s="3">
        <v>0</v>
      </c>
      <c r="D32" s="3">
        <v>47134</v>
      </c>
      <c r="E32" s="3">
        <v>14248</v>
      </c>
      <c r="F32" s="3">
        <v>44129</v>
      </c>
      <c r="G32" s="29">
        <v>6082</v>
      </c>
      <c r="H32" s="3">
        <v>4856</v>
      </c>
      <c r="I32" s="161">
        <v>1226</v>
      </c>
      <c r="J32" s="29">
        <v>356224</v>
      </c>
      <c r="K32" s="3">
        <v>0</v>
      </c>
      <c r="L32" s="3">
        <v>0</v>
      </c>
      <c r="M32" s="3">
        <v>0</v>
      </c>
      <c r="N32" s="3">
        <v>47130</v>
      </c>
      <c r="O32" s="3">
        <v>22123</v>
      </c>
      <c r="P32" s="30">
        <v>129746</v>
      </c>
      <c r="Q32" s="33"/>
    </row>
    <row r="33" spans="1:17" ht="27" customHeight="1">
      <c r="A33" s="40" t="s">
        <v>131</v>
      </c>
      <c r="B33" s="41">
        <v>90249</v>
      </c>
      <c r="C33" s="42">
        <v>0</v>
      </c>
      <c r="D33" s="42">
        <v>45126</v>
      </c>
      <c r="E33" s="42">
        <v>31610</v>
      </c>
      <c r="F33" s="198">
        <v>13513</v>
      </c>
      <c r="G33" s="43">
        <v>13389</v>
      </c>
      <c r="H33" s="42">
        <v>5087</v>
      </c>
      <c r="I33" s="165">
        <v>8302</v>
      </c>
      <c r="J33" s="43">
        <v>314633</v>
      </c>
      <c r="K33" s="42">
        <v>0</v>
      </c>
      <c r="L33" s="42">
        <v>0</v>
      </c>
      <c r="M33" s="42">
        <v>0</v>
      </c>
      <c r="N33" s="42">
        <v>80839</v>
      </c>
      <c r="O33" s="42">
        <v>12640</v>
      </c>
      <c r="P33" s="44">
        <v>60159</v>
      </c>
      <c r="Q33" s="33"/>
    </row>
    <row r="34" spans="1:17" ht="27" customHeight="1">
      <c r="A34" s="40" t="s">
        <v>132</v>
      </c>
      <c r="B34" s="41">
        <v>134037</v>
      </c>
      <c r="C34" s="42">
        <v>6178</v>
      </c>
      <c r="D34" s="42">
        <v>1296</v>
      </c>
      <c r="E34" s="42">
        <v>48475</v>
      </c>
      <c r="F34" s="197">
        <v>78088</v>
      </c>
      <c r="G34" s="43">
        <v>11088</v>
      </c>
      <c r="H34" s="42">
        <v>4647</v>
      </c>
      <c r="I34" s="165">
        <v>6441</v>
      </c>
      <c r="J34" s="43">
        <v>487791</v>
      </c>
      <c r="K34" s="42">
        <v>0</v>
      </c>
      <c r="L34" s="42">
        <v>118340</v>
      </c>
      <c r="M34" s="42">
        <v>0</v>
      </c>
      <c r="N34" s="42">
        <v>85558</v>
      </c>
      <c r="O34" s="42">
        <v>48415</v>
      </c>
      <c r="P34" s="44">
        <v>53566</v>
      </c>
      <c r="Q34" s="33"/>
    </row>
    <row r="35" spans="1:17" ht="27" customHeight="1">
      <c r="A35" s="31" t="s">
        <v>39</v>
      </c>
      <c r="B35" s="32">
        <v>90705</v>
      </c>
      <c r="C35" s="3">
        <v>0</v>
      </c>
      <c r="D35" s="3">
        <v>73543</v>
      </c>
      <c r="E35" s="3">
        <v>4568</v>
      </c>
      <c r="F35" s="3">
        <v>12594</v>
      </c>
      <c r="G35" s="29">
        <v>5534</v>
      </c>
      <c r="H35" s="3">
        <v>2691</v>
      </c>
      <c r="I35" s="161">
        <v>2843</v>
      </c>
      <c r="J35" s="29">
        <v>136609</v>
      </c>
      <c r="K35" s="3">
        <v>0</v>
      </c>
      <c r="L35" s="3">
        <v>2645</v>
      </c>
      <c r="M35" s="3">
        <v>0</v>
      </c>
      <c r="N35" s="3">
        <v>0</v>
      </c>
      <c r="O35" s="3">
        <v>0</v>
      </c>
      <c r="P35" s="30">
        <v>3419</v>
      </c>
      <c r="Q35" s="33"/>
    </row>
    <row r="36" spans="1:17" ht="27" customHeight="1" thickBot="1">
      <c r="A36" s="52" t="s">
        <v>40</v>
      </c>
      <c r="B36" s="33">
        <v>152424</v>
      </c>
      <c r="C36" s="70">
        <v>3553</v>
      </c>
      <c r="D36" s="70">
        <v>54290</v>
      </c>
      <c r="E36" s="70">
        <v>0</v>
      </c>
      <c r="F36" s="3">
        <v>94581</v>
      </c>
      <c r="G36" s="51">
        <v>5439</v>
      </c>
      <c r="H36" s="70">
        <v>2735</v>
      </c>
      <c r="I36" s="167">
        <v>2704</v>
      </c>
      <c r="J36" s="51">
        <v>199601</v>
      </c>
      <c r="K36" s="70">
        <v>0</v>
      </c>
      <c r="L36" s="70">
        <v>9381</v>
      </c>
      <c r="M36" s="70">
        <v>0</v>
      </c>
      <c r="N36" s="70">
        <v>0</v>
      </c>
      <c r="O36" s="70">
        <v>41431</v>
      </c>
      <c r="P36" s="71">
        <v>43984</v>
      </c>
      <c r="Q36" s="33"/>
    </row>
    <row r="37" spans="1:17" ht="27" customHeight="1" thickBot="1">
      <c r="A37" s="153" t="s">
        <v>41</v>
      </c>
      <c r="B37" s="154">
        <f>SUM(B8:B21)</f>
        <v>10572494</v>
      </c>
      <c r="C37" s="155">
        <f aca="true" t="shared" si="0" ref="C37:P37">SUM(C8:C21)</f>
        <v>845656</v>
      </c>
      <c r="D37" s="155">
        <f t="shared" si="0"/>
        <v>3713099</v>
      </c>
      <c r="E37" s="155">
        <f t="shared" si="0"/>
        <v>2028137</v>
      </c>
      <c r="F37" s="155">
        <f t="shared" si="0"/>
        <v>3985602</v>
      </c>
      <c r="G37" s="155">
        <f t="shared" si="0"/>
        <v>3219490</v>
      </c>
      <c r="H37" s="155">
        <f t="shared" si="0"/>
        <v>526858</v>
      </c>
      <c r="I37" s="169">
        <f t="shared" si="0"/>
        <v>2692632</v>
      </c>
      <c r="J37" s="155">
        <f t="shared" si="0"/>
        <v>46706291</v>
      </c>
      <c r="K37" s="155">
        <f t="shared" si="0"/>
        <v>15603453</v>
      </c>
      <c r="L37" s="155">
        <f t="shared" si="0"/>
        <v>3724523</v>
      </c>
      <c r="M37" s="155">
        <f t="shared" si="0"/>
        <v>0</v>
      </c>
      <c r="N37" s="155">
        <f>SUM(N8:N21)</f>
        <v>3859541</v>
      </c>
      <c r="O37" s="155">
        <f>SUM(O8:O21)</f>
        <v>3812194</v>
      </c>
      <c r="P37" s="156">
        <f t="shared" si="0"/>
        <v>7615014</v>
      </c>
      <c r="Q37" s="33"/>
    </row>
    <row r="38" spans="1:17" ht="27" customHeight="1" thickBot="1">
      <c r="A38" s="18" t="s">
        <v>139</v>
      </c>
      <c r="B38" s="36">
        <f aca="true" t="shared" si="1" ref="B38:P38">SUM(B22:B36)</f>
        <v>1750374</v>
      </c>
      <c r="C38" s="38">
        <f t="shared" si="1"/>
        <v>93040</v>
      </c>
      <c r="D38" s="38">
        <f t="shared" si="1"/>
        <v>1034255</v>
      </c>
      <c r="E38" s="38">
        <f t="shared" si="1"/>
        <v>159131</v>
      </c>
      <c r="F38" s="38">
        <f t="shared" si="1"/>
        <v>463948</v>
      </c>
      <c r="G38" s="38">
        <f t="shared" si="1"/>
        <v>224121</v>
      </c>
      <c r="H38" s="38">
        <f t="shared" si="1"/>
        <v>43607</v>
      </c>
      <c r="I38" s="160">
        <f t="shared" si="1"/>
        <v>180514</v>
      </c>
      <c r="J38" s="38">
        <f t="shared" si="1"/>
        <v>4854270</v>
      </c>
      <c r="K38" s="38">
        <f t="shared" si="1"/>
        <v>0</v>
      </c>
      <c r="L38" s="38">
        <f t="shared" si="1"/>
        <v>269729</v>
      </c>
      <c r="M38" s="38">
        <f t="shared" si="1"/>
        <v>0</v>
      </c>
      <c r="N38" s="38">
        <f>SUM(N22:N36)</f>
        <v>442889</v>
      </c>
      <c r="O38" s="38">
        <f>SUM(O22:O36)</f>
        <v>363479</v>
      </c>
      <c r="P38" s="45">
        <f t="shared" si="1"/>
        <v>1457547</v>
      </c>
      <c r="Q38" s="33"/>
    </row>
    <row r="39" spans="1:17" ht="27" customHeight="1" thickBot="1">
      <c r="A39" s="35" t="s">
        <v>42</v>
      </c>
      <c r="B39" s="36">
        <f aca="true" t="shared" si="2" ref="B39:P39">SUM(B8:B36)</f>
        <v>12322868</v>
      </c>
      <c r="C39" s="38">
        <f t="shared" si="2"/>
        <v>938696</v>
      </c>
      <c r="D39" s="38">
        <f t="shared" si="2"/>
        <v>4747354</v>
      </c>
      <c r="E39" s="38">
        <f t="shared" si="2"/>
        <v>2187268</v>
      </c>
      <c r="F39" s="38">
        <f t="shared" si="2"/>
        <v>4449550</v>
      </c>
      <c r="G39" s="38">
        <f t="shared" si="2"/>
        <v>3443611</v>
      </c>
      <c r="H39" s="38">
        <f t="shared" si="2"/>
        <v>570465</v>
      </c>
      <c r="I39" s="160">
        <f t="shared" si="2"/>
        <v>2873146</v>
      </c>
      <c r="J39" s="38">
        <f t="shared" si="2"/>
        <v>51560561</v>
      </c>
      <c r="K39" s="38">
        <f t="shared" si="2"/>
        <v>15603453</v>
      </c>
      <c r="L39" s="38">
        <f t="shared" si="2"/>
        <v>3994252</v>
      </c>
      <c r="M39" s="38">
        <f t="shared" si="2"/>
        <v>0</v>
      </c>
      <c r="N39" s="38">
        <f>SUM(N8:N36)</f>
        <v>4302430</v>
      </c>
      <c r="O39" s="38">
        <f>SUM(O8:O36)</f>
        <v>4175673</v>
      </c>
      <c r="P39" s="45">
        <f t="shared" si="2"/>
        <v>9072561</v>
      </c>
      <c r="Q39" s="33"/>
    </row>
  </sheetData>
  <printOptions/>
  <pageMargins left="0.5905511811023623" right="0.31496062992125984" top="0.7874015748031497" bottom="0.5118110236220472" header="0.5118110236220472" footer="0.5118110236220472"/>
  <pageSetup fitToHeight="1" fitToWidth="1" horizontalDpi="300" verticalDpi="300" orientation="landscape" paperSize="9" scale="46" r:id="rId1"/>
  <headerFooter alignWithMargins="0">
    <oddHeader>&amp;L&amp;24３　歳入の状況（２）</oddHeader>
  </headerFooter>
  <colBreaks count="1" manualBreakCount="1">
    <brk id="8" min="1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6384" width="14.66015625" style="34" customWidth="1"/>
  </cols>
  <sheetData>
    <row r="1" ht="27" customHeight="1">
      <c r="A1" s="34" t="s">
        <v>57</v>
      </c>
    </row>
    <row r="2" spans="1:15" ht="27" customHeight="1" thickBot="1">
      <c r="A2" s="46"/>
      <c r="B2" s="46"/>
      <c r="C2" s="46"/>
      <c r="D2" s="46"/>
      <c r="E2" s="46"/>
      <c r="F2" s="46"/>
      <c r="G2" s="47"/>
      <c r="H2" s="46"/>
      <c r="I2" s="46"/>
      <c r="J2" s="46"/>
      <c r="K2" s="46"/>
      <c r="L2" s="46"/>
      <c r="M2" s="46"/>
      <c r="N2" s="46"/>
      <c r="O2" s="47" t="s">
        <v>1</v>
      </c>
    </row>
    <row r="3" spans="1:16" ht="27" customHeight="1">
      <c r="A3" s="33"/>
      <c r="B3" s="203" t="s">
        <v>58</v>
      </c>
      <c r="C3" s="204" t="s">
        <v>59</v>
      </c>
      <c r="D3" s="204" t="s">
        <v>60</v>
      </c>
      <c r="E3" s="204" t="s">
        <v>61</v>
      </c>
      <c r="F3" s="204" t="s">
        <v>62</v>
      </c>
      <c r="G3" s="170"/>
      <c r="H3" s="171"/>
      <c r="I3" s="200"/>
      <c r="J3" s="200"/>
      <c r="K3" s="200"/>
      <c r="L3" s="200"/>
      <c r="M3" s="200"/>
      <c r="N3" s="200"/>
      <c r="O3" s="177"/>
      <c r="P3" s="33"/>
    </row>
    <row r="4" spans="1:16" ht="27" customHeight="1">
      <c r="A4" s="33"/>
      <c r="B4" s="205"/>
      <c r="C4" s="206"/>
      <c r="D4" s="206"/>
      <c r="E4" s="206"/>
      <c r="F4" s="206"/>
      <c r="G4" s="184" t="s">
        <v>63</v>
      </c>
      <c r="H4" s="170"/>
      <c r="I4" s="170"/>
      <c r="J4" s="200"/>
      <c r="K4" s="200"/>
      <c r="L4" s="200"/>
      <c r="M4" s="200"/>
      <c r="N4" s="200"/>
      <c r="O4" s="177"/>
      <c r="P4" s="33"/>
    </row>
    <row r="5" spans="1:16" ht="27" customHeight="1">
      <c r="A5" s="52" t="s">
        <v>136</v>
      </c>
      <c r="B5" s="207" t="s">
        <v>64</v>
      </c>
      <c r="C5" s="208" t="s">
        <v>65</v>
      </c>
      <c r="D5" s="208" t="s">
        <v>141</v>
      </c>
      <c r="E5" s="208" t="s">
        <v>142</v>
      </c>
      <c r="F5" s="208" t="s">
        <v>16</v>
      </c>
      <c r="G5" s="184" t="s">
        <v>66</v>
      </c>
      <c r="H5" s="208" t="s">
        <v>67</v>
      </c>
      <c r="I5" s="184" t="s">
        <v>68</v>
      </c>
      <c r="J5" s="183"/>
      <c r="K5" s="183"/>
      <c r="L5" s="170"/>
      <c r="M5" s="170"/>
      <c r="N5" s="170"/>
      <c r="O5" s="178"/>
      <c r="P5" s="33"/>
    </row>
    <row r="6" spans="1:16" ht="27" customHeight="1">
      <c r="A6" s="33"/>
      <c r="B6" s="207" t="s">
        <v>56</v>
      </c>
      <c r="C6" s="206"/>
      <c r="D6" s="208"/>
      <c r="E6" s="208" t="s">
        <v>140</v>
      </c>
      <c r="F6" s="206"/>
      <c r="G6" s="184" t="s">
        <v>69</v>
      </c>
      <c r="H6" s="183"/>
      <c r="I6" s="184" t="s">
        <v>70</v>
      </c>
      <c r="J6" s="184" t="s">
        <v>152</v>
      </c>
      <c r="K6" s="184" t="s">
        <v>149</v>
      </c>
      <c r="L6" s="211" t="s">
        <v>143</v>
      </c>
      <c r="M6" s="184" t="s">
        <v>145</v>
      </c>
      <c r="N6" s="184" t="s">
        <v>55</v>
      </c>
      <c r="O6" s="194" t="s">
        <v>64</v>
      </c>
      <c r="P6" s="33"/>
    </row>
    <row r="7" spans="1:16" ht="27" customHeight="1" thickBot="1">
      <c r="A7" s="36"/>
      <c r="B7" s="209"/>
      <c r="C7" s="210"/>
      <c r="D7" s="210"/>
      <c r="E7" s="210"/>
      <c r="F7" s="210"/>
      <c r="G7" s="179"/>
      <c r="H7" s="192"/>
      <c r="I7" s="192"/>
      <c r="J7" s="193" t="s">
        <v>14</v>
      </c>
      <c r="K7" s="193" t="s">
        <v>14</v>
      </c>
      <c r="L7" s="212" t="s">
        <v>144</v>
      </c>
      <c r="M7" s="193" t="s">
        <v>44</v>
      </c>
      <c r="N7" s="193" t="s">
        <v>56</v>
      </c>
      <c r="O7" s="213" t="s">
        <v>56</v>
      </c>
      <c r="P7" s="33"/>
    </row>
    <row r="8" spans="1:16" ht="27" customHeight="1">
      <c r="A8" s="31" t="s">
        <v>18</v>
      </c>
      <c r="B8" s="54">
        <v>28676</v>
      </c>
      <c r="C8" s="3">
        <v>76879</v>
      </c>
      <c r="D8" s="3">
        <v>0</v>
      </c>
      <c r="E8" s="3">
        <v>748983</v>
      </c>
      <c r="F8" s="3">
        <v>2791286</v>
      </c>
      <c r="G8" s="29">
        <v>61849</v>
      </c>
      <c r="H8" s="29">
        <v>4888732</v>
      </c>
      <c r="I8" s="3">
        <v>2509598</v>
      </c>
      <c r="J8" s="3">
        <v>575693</v>
      </c>
      <c r="K8" s="3">
        <v>0</v>
      </c>
      <c r="L8" s="3">
        <v>0</v>
      </c>
      <c r="M8" s="3">
        <v>0</v>
      </c>
      <c r="N8" s="3">
        <v>100093</v>
      </c>
      <c r="O8" s="30">
        <v>0</v>
      </c>
      <c r="P8" s="33"/>
    </row>
    <row r="9" spans="1:16" ht="27" customHeight="1">
      <c r="A9" s="31" t="s">
        <v>19</v>
      </c>
      <c r="B9" s="54">
        <v>36338</v>
      </c>
      <c r="C9" s="3">
        <v>27578</v>
      </c>
      <c r="D9" s="3">
        <v>0</v>
      </c>
      <c r="E9" s="3">
        <v>531076</v>
      </c>
      <c r="F9" s="3">
        <v>895137</v>
      </c>
      <c r="G9" s="29">
        <v>0</v>
      </c>
      <c r="H9" s="29">
        <v>4814501</v>
      </c>
      <c r="I9" s="3">
        <v>2839152</v>
      </c>
      <c r="J9" s="3">
        <v>275280</v>
      </c>
      <c r="K9" s="3">
        <v>0</v>
      </c>
      <c r="L9" s="3">
        <v>461704</v>
      </c>
      <c r="M9" s="3">
        <v>663954</v>
      </c>
      <c r="N9" s="3">
        <v>127910</v>
      </c>
      <c r="O9" s="30">
        <v>0</v>
      </c>
      <c r="P9" s="33"/>
    </row>
    <row r="10" spans="1:16" ht="27" customHeight="1">
      <c r="A10" s="31" t="s">
        <v>20</v>
      </c>
      <c r="B10" s="54">
        <v>13520</v>
      </c>
      <c r="C10" s="3">
        <v>50105</v>
      </c>
      <c r="D10" s="3">
        <v>0</v>
      </c>
      <c r="E10" s="3">
        <v>55215</v>
      </c>
      <c r="F10" s="3">
        <v>447176</v>
      </c>
      <c r="G10" s="29">
        <v>51114</v>
      </c>
      <c r="H10" s="29">
        <v>2129487</v>
      </c>
      <c r="I10" s="3">
        <v>1218866</v>
      </c>
      <c r="J10" s="3">
        <v>139234</v>
      </c>
      <c r="K10" s="3">
        <v>0</v>
      </c>
      <c r="L10" s="3">
        <v>236286</v>
      </c>
      <c r="M10" s="3">
        <v>251430</v>
      </c>
      <c r="N10" s="3">
        <v>95665</v>
      </c>
      <c r="O10" s="30">
        <v>0</v>
      </c>
      <c r="P10" s="33"/>
    </row>
    <row r="11" spans="1:16" ht="27" customHeight="1">
      <c r="A11" s="31" t="s">
        <v>21</v>
      </c>
      <c r="B11" s="54">
        <v>14895</v>
      </c>
      <c r="C11" s="3">
        <v>55103</v>
      </c>
      <c r="D11" s="3">
        <v>0</v>
      </c>
      <c r="E11" s="3">
        <v>58058</v>
      </c>
      <c r="F11" s="3">
        <v>495644</v>
      </c>
      <c r="G11" s="29">
        <v>215</v>
      </c>
      <c r="H11" s="29">
        <v>3635677</v>
      </c>
      <c r="I11" s="3">
        <v>2005919</v>
      </c>
      <c r="J11" s="3">
        <v>197305</v>
      </c>
      <c r="K11" s="3">
        <v>0</v>
      </c>
      <c r="L11" s="3">
        <v>336197</v>
      </c>
      <c r="M11" s="3">
        <v>337168</v>
      </c>
      <c r="N11" s="3">
        <v>738830</v>
      </c>
      <c r="O11" s="30">
        <v>1227</v>
      </c>
      <c r="P11" s="33"/>
    </row>
    <row r="12" spans="1:16" ht="27" customHeight="1">
      <c r="A12" s="31" t="s">
        <v>22</v>
      </c>
      <c r="B12" s="54">
        <v>0</v>
      </c>
      <c r="C12" s="3">
        <v>49015</v>
      </c>
      <c r="D12" s="3">
        <v>0</v>
      </c>
      <c r="E12" s="3">
        <v>359098</v>
      </c>
      <c r="F12" s="3">
        <v>566473</v>
      </c>
      <c r="G12" s="29">
        <v>0</v>
      </c>
      <c r="H12" s="29">
        <v>1962947</v>
      </c>
      <c r="I12" s="3">
        <v>1068504</v>
      </c>
      <c r="J12" s="3">
        <v>175530</v>
      </c>
      <c r="K12" s="3">
        <v>0</v>
      </c>
      <c r="L12" s="3">
        <v>199140</v>
      </c>
      <c r="M12" s="3">
        <v>56028</v>
      </c>
      <c r="N12" s="3">
        <v>25510</v>
      </c>
      <c r="O12" s="30">
        <v>0</v>
      </c>
      <c r="P12" s="33"/>
    </row>
    <row r="13" spans="1:16" ht="27" customHeight="1">
      <c r="A13" s="31" t="s">
        <v>23</v>
      </c>
      <c r="B13" s="54">
        <v>0</v>
      </c>
      <c r="C13" s="3">
        <v>67987</v>
      </c>
      <c r="D13" s="3">
        <v>0</v>
      </c>
      <c r="E13" s="3">
        <v>182325</v>
      </c>
      <c r="F13" s="3">
        <v>531287</v>
      </c>
      <c r="G13" s="29">
        <v>0</v>
      </c>
      <c r="H13" s="29">
        <v>3105941</v>
      </c>
      <c r="I13" s="3">
        <v>1788386</v>
      </c>
      <c r="J13" s="3">
        <v>355170</v>
      </c>
      <c r="K13" s="3">
        <v>0</v>
      </c>
      <c r="L13" s="3">
        <v>287482</v>
      </c>
      <c r="M13" s="3">
        <v>479711</v>
      </c>
      <c r="N13" s="3">
        <v>94217</v>
      </c>
      <c r="O13" s="30">
        <v>0</v>
      </c>
      <c r="P13" s="33"/>
    </row>
    <row r="14" spans="1:16" ht="27" customHeight="1">
      <c r="A14" s="31" t="s">
        <v>24</v>
      </c>
      <c r="B14" s="54">
        <v>5906</v>
      </c>
      <c r="C14" s="3">
        <v>23726</v>
      </c>
      <c r="D14" s="3">
        <v>0</v>
      </c>
      <c r="E14" s="3">
        <v>56001</v>
      </c>
      <c r="F14" s="3">
        <v>231428</v>
      </c>
      <c r="G14" s="29">
        <v>0</v>
      </c>
      <c r="H14" s="29">
        <v>1129976</v>
      </c>
      <c r="I14" s="3">
        <v>712564</v>
      </c>
      <c r="J14" s="3">
        <v>11167</v>
      </c>
      <c r="K14" s="3">
        <v>0</v>
      </c>
      <c r="L14" s="3">
        <v>156679</v>
      </c>
      <c r="M14" s="3">
        <v>153632</v>
      </c>
      <c r="N14" s="3">
        <v>34895</v>
      </c>
      <c r="O14" s="30">
        <v>0</v>
      </c>
      <c r="P14" s="33"/>
    </row>
    <row r="15" spans="1:16" ht="27" customHeight="1">
      <c r="A15" s="31" t="s">
        <v>25</v>
      </c>
      <c r="B15" s="54">
        <v>9934</v>
      </c>
      <c r="C15" s="3">
        <v>8179</v>
      </c>
      <c r="D15" s="3">
        <v>0</v>
      </c>
      <c r="E15" s="3">
        <v>0</v>
      </c>
      <c r="F15" s="3">
        <v>124563</v>
      </c>
      <c r="G15" s="29">
        <v>0</v>
      </c>
      <c r="H15" s="29">
        <v>518965</v>
      </c>
      <c r="I15" s="3">
        <v>300958</v>
      </c>
      <c r="J15" s="3">
        <v>62778</v>
      </c>
      <c r="K15" s="3">
        <v>0</v>
      </c>
      <c r="L15" s="3">
        <v>0</v>
      </c>
      <c r="M15" s="3">
        <v>33310</v>
      </c>
      <c r="N15" s="3">
        <v>41488</v>
      </c>
      <c r="O15" s="30">
        <v>0</v>
      </c>
      <c r="P15" s="33"/>
    </row>
    <row r="16" spans="1:16" ht="27" customHeight="1">
      <c r="A16" s="31" t="s">
        <v>26</v>
      </c>
      <c r="B16" s="54">
        <v>6862</v>
      </c>
      <c r="C16" s="3">
        <v>17936</v>
      </c>
      <c r="D16" s="3">
        <v>0</v>
      </c>
      <c r="E16" s="3">
        <v>163865</v>
      </c>
      <c r="F16" s="3">
        <v>1126143</v>
      </c>
      <c r="G16" s="29">
        <v>0</v>
      </c>
      <c r="H16" s="29">
        <v>718327</v>
      </c>
      <c r="I16" s="3">
        <v>305494</v>
      </c>
      <c r="J16" s="3">
        <v>38023</v>
      </c>
      <c r="K16" s="3">
        <v>0</v>
      </c>
      <c r="L16" s="3">
        <v>42311</v>
      </c>
      <c r="M16" s="3">
        <v>0</v>
      </c>
      <c r="N16" s="3">
        <v>17554</v>
      </c>
      <c r="O16" s="30">
        <v>4532</v>
      </c>
      <c r="P16" s="33"/>
    </row>
    <row r="17" spans="1:16" ht="27" customHeight="1">
      <c r="A17" s="31" t="s">
        <v>27</v>
      </c>
      <c r="B17" s="54">
        <v>0</v>
      </c>
      <c r="C17" s="3">
        <v>8455</v>
      </c>
      <c r="D17" s="3">
        <v>0</v>
      </c>
      <c r="E17" s="3">
        <v>22000</v>
      </c>
      <c r="F17" s="3">
        <v>231621</v>
      </c>
      <c r="G17" s="29">
        <v>0</v>
      </c>
      <c r="H17" s="29">
        <v>870948</v>
      </c>
      <c r="I17" s="3">
        <v>631175</v>
      </c>
      <c r="J17" s="3">
        <v>949</v>
      </c>
      <c r="K17" s="3">
        <v>0</v>
      </c>
      <c r="L17" s="3">
        <v>56143</v>
      </c>
      <c r="M17" s="3">
        <v>45560</v>
      </c>
      <c r="N17" s="3">
        <v>430012</v>
      </c>
      <c r="O17" s="30">
        <v>0</v>
      </c>
      <c r="P17" s="33"/>
    </row>
    <row r="18" spans="1:16" ht="27" customHeight="1">
      <c r="A18" s="31" t="s">
        <v>28</v>
      </c>
      <c r="B18" s="54">
        <v>4392</v>
      </c>
      <c r="C18" s="3">
        <v>6779</v>
      </c>
      <c r="D18" s="3">
        <v>0</v>
      </c>
      <c r="E18" s="3">
        <v>90649</v>
      </c>
      <c r="F18" s="3">
        <v>149864</v>
      </c>
      <c r="G18" s="29">
        <v>0</v>
      </c>
      <c r="H18" s="29">
        <v>901096</v>
      </c>
      <c r="I18" s="3">
        <v>610236</v>
      </c>
      <c r="J18" s="3">
        <v>15782</v>
      </c>
      <c r="K18" s="3">
        <v>0</v>
      </c>
      <c r="L18" s="3">
        <v>0</v>
      </c>
      <c r="M18" s="3">
        <v>0</v>
      </c>
      <c r="N18" s="3">
        <v>238584</v>
      </c>
      <c r="O18" s="30">
        <v>25054</v>
      </c>
      <c r="P18" s="33"/>
    </row>
    <row r="19" spans="1:16" ht="27" customHeight="1">
      <c r="A19" s="85" t="s">
        <v>115</v>
      </c>
      <c r="B19" s="109">
        <v>10925</v>
      </c>
      <c r="C19" s="102">
        <v>13018</v>
      </c>
      <c r="D19" s="102">
        <v>0</v>
      </c>
      <c r="E19" s="102">
        <v>91234</v>
      </c>
      <c r="F19" s="102">
        <v>504781</v>
      </c>
      <c r="G19" s="103">
        <v>0</v>
      </c>
      <c r="H19" s="103">
        <v>786720</v>
      </c>
      <c r="I19" s="102">
        <v>390106</v>
      </c>
      <c r="J19" s="102">
        <v>30795</v>
      </c>
      <c r="K19" s="102">
        <v>0</v>
      </c>
      <c r="L19" s="102">
        <v>81894</v>
      </c>
      <c r="M19" s="102">
        <v>0</v>
      </c>
      <c r="N19" s="102">
        <v>9450</v>
      </c>
      <c r="O19" s="104">
        <v>39219</v>
      </c>
      <c r="P19" s="33"/>
    </row>
    <row r="20" spans="1:16" ht="27" customHeight="1">
      <c r="A20" s="86" t="s">
        <v>116</v>
      </c>
      <c r="B20" s="111">
        <v>0</v>
      </c>
      <c r="C20" s="106">
        <v>17267</v>
      </c>
      <c r="D20" s="106">
        <v>0</v>
      </c>
      <c r="E20" s="106">
        <v>0</v>
      </c>
      <c r="F20" s="106">
        <v>232886</v>
      </c>
      <c r="G20" s="107">
        <v>0</v>
      </c>
      <c r="H20" s="107">
        <v>1120890</v>
      </c>
      <c r="I20" s="106">
        <v>603127</v>
      </c>
      <c r="J20" s="106">
        <v>0</v>
      </c>
      <c r="K20" s="106">
        <v>0</v>
      </c>
      <c r="L20" s="106">
        <v>9093</v>
      </c>
      <c r="M20" s="106">
        <v>107597</v>
      </c>
      <c r="N20" s="106">
        <v>23815</v>
      </c>
      <c r="O20" s="108">
        <v>9713</v>
      </c>
      <c r="P20" s="33"/>
    </row>
    <row r="21" spans="1:16" ht="27" customHeight="1" thickBot="1">
      <c r="A21" s="87" t="s">
        <v>118</v>
      </c>
      <c r="B21" s="56">
        <v>16660</v>
      </c>
      <c r="C21" s="37">
        <v>33808</v>
      </c>
      <c r="D21" s="37">
        <v>0</v>
      </c>
      <c r="E21" s="37">
        <v>357742</v>
      </c>
      <c r="F21" s="37">
        <v>443088</v>
      </c>
      <c r="G21" s="38">
        <v>4169</v>
      </c>
      <c r="H21" s="38">
        <v>2798238</v>
      </c>
      <c r="I21" s="37">
        <v>1750859</v>
      </c>
      <c r="J21" s="37">
        <v>125583</v>
      </c>
      <c r="K21" s="37">
        <v>0</v>
      </c>
      <c r="L21" s="37">
        <v>596405</v>
      </c>
      <c r="M21" s="37">
        <v>524524</v>
      </c>
      <c r="N21" s="37">
        <v>101582</v>
      </c>
      <c r="O21" s="39">
        <v>7336</v>
      </c>
      <c r="P21" s="33"/>
    </row>
    <row r="22" spans="1:16" ht="27" customHeight="1">
      <c r="A22" s="40" t="s">
        <v>29</v>
      </c>
      <c r="B22" s="57">
        <v>0</v>
      </c>
      <c r="C22" s="42">
        <v>3037</v>
      </c>
      <c r="D22" s="42">
        <v>0</v>
      </c>
      <c r="E22" s="42">
        <v>52118</v>
      </c>
      <c r="F22" s="42">
        <v>74717</v>
      </c>
      <c r="G22" s="43">
        <v>0</v>
      </c>
      <c r="H22" s="43">
        <v>117057</v>
      </c>
      <c r="I22" s="42">
        <v>70217</v>
      </c>
      <c r="J22" s="42">
        <v>227</v>
      </c>
      <c r="K22" s="42">
        <v>0</v>
      </c>
      <c r="L22" s="42">
        <v>3889</v>
      </c>
      <c r="M22" s="42">
        <v>13794</v>
      </c>
      <c r="N22" s="42">
        <v>0</v>
      </c>
      <c r="O22" s="44">
        <v>0</v>
      </c>
      <c r="P22" s="33"/>
    </row>
    <row r="23" spans="1:16" ht="27" customHeight="1">
      <c r="A23" s="72" t="s">
        <v>30</v>
      </c>
      <c r="B23" s="77">
        <v>0</v>
      </c>
      <c r="C23" s="74">
        <v>7865</v>
      </c>
      <c r="D23" s="74">
        <v>0</v>
      </c>
      <c r="E23" s="74">
        <v>7458</v>
      </c>
      <c r="F23" s="74">
        <v>9395</v>
      </c>
      <c r="G23" s="75">
        <v>0</v>
      </c>
      <c r="H23" s="75">
        <v>329050</v>
      </c>
      <c r="I23" s="74">
        <v>138696</v>
      </c>
      <c r="J23" s="74">
        <v>196</v>
      </c>
      <c r="K23" s="74">
        <v>0</v>
      </c>
      <c r="L23" s="74">
        <v>51640</v>
      </c>
      <c r="M23" s="74">
        <v>0</v>
      </c>
      <c r="N23" s="74">
        <v>16450</v>
      </c>
      <c r="O23" s="76">
        <v>0</v>
      </c>
      <c r="P23" s="33"/>
    </row>
    <row r="24" spans="1:16" ht="27" customHeight="1">
      <c r="A24" s="31" t="s">
        <v>31</v>
      </c>
      <c r="B24" s="54">
        <v>40467</v>
      </c>
      <c r="C24" s="3">
        <v>9324</v>
      </c>
      <c r="D24" s="3">
        <v>0</v>
      </c>
      <c r="E24" s="3">
        <v>80190</v>
      </c>
      <c r="F24" s="3">
        <v>305981</v>
      </c>
      <c r="G24" s="29">
        <v>0</v>
      </c>
      <c r="H24" s="29">
        <v>538012</v>
      </c>
      <c r="I24" s="3">
        <v>241797</v>
      </c>
      <c r="J24" s="3">
        <v>8963</v>
      </c>
      <c r="K24" s="3">
        <v>0</v>
      </c>
      <c r="L24" s="3">
        <v>0</v>
      </c>
      <c r="M24" s="3">
        <v>0</v>
      </c>
      <c r="N24" s="3">
        <v>7500</v>
      </c>
      <c r="O24" s="30">
        <v>1172</v>
      </c>
      <c r="P24" s="33"/>
    </row>
    <row r="25" spans="1:16" ht="27" customHeight="1">
      <c r="A25" s="31" t="s">
        <v>32</v>
      </c>
      <c r="B25" s="54">
        <v>0</v>
      </c>
      <c r="C25" s="3">
        <v>2529</v>
      </c>
      <c r="D25" s="3">
        <v>0</v>
      </c>
      <c r="E25" s="3">
        <v>0</v>
      </c>
      <c r="F25" s="3">
        <v>12294</v>
      </c>
      <c r="G25" s="29">
        <v>0</v>
      </c>
      <c r="H25" s="29">
        <v>101879</v>
      </c>
      <c r="I25" s="3">
        <v>49198</v>
      </c>
      <c r="J25" s="3">
        <v>821</v>
      </c>
      <c r="K25" s="3">
        <v>0</v>
      </c>
      <c r="L25" s="3">
        <v>7154</v>
      </c>
      <c r="M25" s="3">
        <v>22242</v>
      </c>
      <c r="N25" s="3">
        <v>0</v>
      </c>
      <c r="O25" s="30">
        <v>0</v>
      </c>
      <c r="P25" s="33"/>
    </row>
    <row r="26" spans="1:16" ht="27" customHeight="1">
      <c r="A26" s="40" t="s">
        <v>33</v>
      </c>
      <c r="B26" s="57">
        <v>0</v>
      </c>
      <c r="C26" s="42">
        <v>3839</v>
      </c>
      <c r="D26" s="42">
        <v>0</v>
      </c>
      <c r="E26" s="42">
        <v>0</v>
      </c>
      <c r="F26" s="42">
        <v>15056</v>
      </c>
      <c r="G26" s="43">
        <v>0</v>
      </c>
      <c r="H26" s="43">
        <v>181225</v>
      </c>
      <c r="I26" s="42">
        <v>134877</v>
      </c>
      <c r="J26" s="42">
        <v>35247</v>
      </c>
      <c r="K26" s="42">
        <v>0</v>
      </c>
      <c r="L26" s="42">
        <v>15631</v>
      </c>
      <c r="M26" s="42">
        <v>34278</v>
      </c>
      <c r="N26" s="42">
        <v>0</v>
      </c>
      <c r="O26" s="44">
        <v>0</v>
      </c>
      <c r="P26" s="33"/>
    </row>
    <row r="27" spans="1:16" ht="27" customHeight="1">
      <c r="A27" s="31" t="s">
        <v>34</v>
      </c>
      <c r="B27" s="54">
        <v>0</v>
      </c>
      <c r="C27" s="3">
        <v>7318</v>
      </c>
      <c r="D27" s="3">
        <v>0</v>
      </c>
      <c r="E27" s="3">
        <v>8822</v>
      </c>
      <c r="F27" s="3">
        <v>80733</v>
      </c>
      <c r="G27" s="29">
        <v>0</v>
      </c>
      <c r="H27" s="29">
        <v>719466</v>
      </c>
      <c r="I27" s="3">
        <v>488337</v>
      </c>
      <c r="J27" s="3">
        <v>0</v>
      </c>
      <c r="K27" s="3">
        <v>0</v>
      </c>
      <c r="L27" s="3">
        <v>0</v>
      </c>
      <c r="M27" s="3">
        <v>0</v>
      </c>
      <c r="N27" s="3">
        <v>47545</v>
      </c>
      <c r="O27" s="30">
        <v>0</v>
      </c>
      <c r="P27" s="33"/>
    </row>
    <row r="28" spans="1:16" ht="27" customHeight="1">
      <c r="A28" s="31" t="s">
        <v>35</v>
      </c>
      <c r="B28" s="54">
        <v>0</v>
      </c>
      <c r="C28" s="3">
        <v>5655</v>
      </c>
      <c r="D28" s="3">
        <v>147711</v>
      </c>
      <c r="E28" s="3">
        <v>89100</v>
      </c>
      <c r="F28" s="3">
        <v>102525</v>
      </c>
      <c r="G28" s="29">
        <v>0</v>
      </c>
      <c r="H28" s="29">
        <v>417205</v>
      </c>
      <c r="I28" s="3">
        <v>214884</v>
      </c>
      <c r="J28" s="3">
        <v>49722</v>
      </c>
      <c r="K28" s="3">
        <v>0</v>
      </c>
      <c r="L28" s="3">
        <v>0</v>
      </c>
      <c r="M28" s="3">
        <v>0</v>
      </c>
      <c r="N28" s="3">
        <v>20346</v>
      </c>
      <c r="O28" s="30">
        <v>0</v>
      </c>
      <c r="P28" s="33"/>
    </row>
    <row r="29" spans="1:16" ht="27" customHeight="1">
      <c r="A29" s="52" t="s">
        <v>36</v>
      </c>
      <c r="B29" s="69">
        <v>35978</v>
      </c>
      <c r="C29" s="70">
        <v>2623</v>
      </c>
      <c r="D29" s="70">
        <v>0</v>
      </c>
      <c r="E29" s="70">
        <v>78690</v>
      </c>
      <c r="F29" s="70">
        <v>87176</v>
      </c>
      <c r="G29" s="51">
        <v>0</v>
      </c>
      <c r="H29" s="51">
        <v>534232</v>
      </c>
      <c r="I29" s="70">
        <v>339421</v>
      </c>
      <c r="J29" s="70">
        <v>0</v>
      </c>
      <c r="K29" s="70">
        <v>0</v>
      </c>
      <c r="L29" s="70">
        <v>0</v>
      </c>
      <c r="M29" s="70">
        <v>0</v>
      </c>
      <c r="N29" s="70">
        <v>136946</v>
      </c>
      <c r="O29" s="71">
        <v>0</v>
      </c>
      <c r="P29" s="33"/>
    </row>
    <row r="30" spans="1:16" ht="27" customHeight="1">
      <c r="A30" s="113" t="s">
        <v>37</v>
      </c>
      <c r="B30" s="114">
        <v>0</v>
      </c>
      <c r="C30" s="115">
        <v>4308</v>
      </c>
      <c r="D30" s="115">
        <v>0</v>
      </c>
      <c r="E30" s="115">
        <v>56111</v>
      </c>
      <c r="F30" s="115">
        <v>140117</v>
      </c>
      <c r="G30" s="119">
        <v>512</v>
      </c>
      <c r="H30" s="119">
        <v>211834</v>
      </c>
      <c r="I30" s="115">
        <v>115544</v>
      </c>
      <c r="J30" s="115">
        <v>0</v>
      </c>
      <c r="K30" s="115">
        <v>0</v>
      </c>
      <c r="L30" s="115">
        <v>23302</v>
      </c>
      <c r="M30" s="115">
        <v>37137</v>
      </c>
      <c r="N30" s="115">
        <v>9215</v>
      </c>
      <c r="O30" s="116">
        <v>0</v>
      </c>
      <c r="P30" s="33"/>
    </row>
    <row r="31" spans="1:16" ht="27" customHeight="1">
      <c r="A31" s="31" t="s">
        <v>38</v>
      </c>
      <c r="B31" s="54">
        <v>0</v>
      </c>
      <c r="C31" s="3">
        <v>2839</v>
      </c>
      <c r="D31" s="3">
        <v>0</v>
      </c>
      <c r="E31" s="3">
        <v>17875</v>
      </c>
      <c r="F31" s="3">
        <v>93293</v>
      </c>
      <c r="G31" s="29">
        <v>0</v>
      </c>
      <c r="H31" s="29">
        <v>184848</v>
      </c>
      <c r="I31" s="3">
        <v>115114</v>
      </c>
      <c r="J31" s="3">
        <v>0</v>
      </c>
      <c r="K31" s="3">
        <v>0</v>
      </c>
      <c r="L31" s="3">
        <v>16233</v>
      </c>
      <c r="M31" s="3">
        <v>19316</v>
      </c>
      <c r="N31" s="3">
        <v>38732</v>
      </c>
      <c r="O31" s="30">
        <v>0</v>
      </c>
      <c r="P31" s="33"/>
    </row>
    <row r="32" spans="1:16" ht="27" customHeight="1">
      <c r="A32" s="31" t="s">
        <v>130</v>
      </c>
      <c r="B32" s="54">
        <v>0</v>
      </c>
      <c r="C32" s="3">
        <v>3751</v>
      </c>
      <c r="D32" s="3">
        <v>0</v>
      </c>
      <c r="E32" s="3">
        <v>34242</v>
      </c>
      <c r="F32" s="3">
        <v>119232</v>
      </c>
      <c r="G32" s="29">
        <v>0</v>
      </c>
      <c r="H32" s="29">
        <v>350388</v>
      </c>
      <c r="I32" s="3">
        <v>166727</v>
      </c>
      <c r="J32" s="3">
        <v>0</v>
      </c>
      <c r="K32" s="3">
        <v>0</v>
      </c>
      <c r="L32" s="3">
        <v>23565</v>
      </c>
      <c r="M32" s="3">
        <v>0</v>
      </c>
      <c r="N32" s="3">
        <v>65508</v>
      </c>
      <c r="O32" s="30">
        <v>0</v>
      </c>
      <c r="P32" s="33"/>
    </row>
    <row r="33" spans="1:16" ht="27" customHeight="1">
      <c r="A33" s="40" t="s">
        <v>131</v>
      </c>
      <c r="B33" s="57">
        <v>3009</v>
      </c>
      <c r="C33" s="42">
        <v>5356</v>
      </c>
      <c r="D33" s="42">
        <v>0</v>
      </c>
      <c r="E33" s="42">
        <v>33150</v>
      </c>
      <c r="F33" s="42">
        <v>119480</v>
      </c>
      <c r="G33" s="43">
        <v>0</v>
      </c>
      <c r="H33" s="43">
        <v>451543</v>
      </c>
      <c r="I33" s="42">
        <v>246455</v>
      </c>
      <c r="J33" s="42">
        <v>0</v>
      </c>
      <c r="K33" s="42">
        <v>0</v>
      </c>
      <c r="L33" s="42">
        <v>50853</v>
      </c>
      <c r="M33" s="42">
        <v>22640</v>
      </c>
      <c r="N33" s="42">
        <v>46993</v>
      </c>
      <c r="O33" s="44">
        <v>3958</v>
      </c>
      <c r="P33" s="33"/>
    </row>
    <row r="34" spans="1:16" ht="27" customHeight="1">
      <c r="A34" s="72" t="s">
        <v>133</v>
      </c>
      <c r="B34" s="77">
        <v>61256</v>
      </c>
      <c r="C34" s="74">
        <v>42897</v>
      </c>
      <c r="D34" s="74">
        <v>0</v>
      </c>
      <c r="E34" s="74">
        <v>0</v>
      </c>
      <c r="F34" s="74">
        <v>77759</v>
      </c>
      <c r="G34" s="75">
        <v>0</v>
      </c>
      <c r="H34" s="75">
        <v>643553</v>
      </c>
      <c r="I34" s="74">
        <v>317670</v>
      </c>
      <c r="J34" s="74">
        <v>59170</v>
      </c>
      <c r="K34" s="74">
        <v>1289</v>
      </c>
      <c r="L34" s="74">
        <v>53185</v>
      </c>
      <c r="M34" s="74">
        <v>32480</v>
      </c>
      <c r="N34" s="74">
        <v>14474</v>
      </c>
      <c r="O34" s="76">
        <v>8908</v>
      </c>
      <c r="P34" s="33"/>
    </row>
    <row r="35" spans="1:16" ht="27" customHeight="1">
      <c r="A35" s="31" t="s">
        <v>39</v>
      </c>
      <c r="B35" s="54">
        <v>0</v>
      </c>
      <c r="C35" s="3">
        <v>3064</v>
      </c>
      <c r="D35" s="3">
        <v>0</v>
      </c>
      <c r="E35" s="3">
        <v>14950</v>
      </c>
      <c r="F35" s="3">
        <v>112531</v>
      </c>
      <c r="G35" s="29">
        <v>0</v>
      </c>
      <c r="H35" s="29">
        <v>204821</v>
      </c>
      <c r="I35" s="3">
        <v>114749</v>
      </c>
      <c r="J35" s="3">
        <v>1322</v>
      </c>
      <c r="K35" s="3">
        <v>0</v>
      </c>
      <c r="L35" s="3">
        <v>29846</v>
      </c>
      <c r="M35" s="3">
        <v>18273</v>
      </c>
      <c r="N35" s="3">
        <v>33586</v>
      </c>
      <c r="O35" s="30">
        <v>2878</v>
      </c>
      <c r="P35" s="33"/>
    </row>
    <row r="36" spans="1:16" ht="27" customHeight="1" thickBot="1">
      <c r="A36" s="52" t="s">
        <v>40</v>
      </c>
      <c r="B36" s="69">
        <v>0</v>
      </c>
      <c r="C36" s="70">
        <v>8978</v>
      </c>
      <c r="D36" s="70">
        <v>0</v>
      </c>
      <c r="E36" s="70">
        <v>3300</v>
      </c>
      <c r="F36" s="70">
        <v>92527</v>
      </c>
      <c r="G36" s="51">
        <v>0</v>
      </c>
      <c r="H36" s="51">
        <v>534615</v>
      </c>
      <c r="I36" s="70">
        <v>378116</v>
      </c>
      <c r="J36" s="70">
        <v>4691</v>
      </c>
      <c r="K36" s="70">
        <v>0</v>
      </c>
      <c r="L36" s="70">
        <v>28548</v>
      </c>
      <c r="M36" s="70">
        <v>26659</v>
      </c>
      <c r="N36" s="70">
        <v>244171</v>
      </c>
      <c r="O36" s="71">
        <v>0</v>
      </c>
      <c r="P36" s="33"/>
    </row>
    <row r="37" spans="1:16" ht="27" customHeight="1" thickBot="1">
      <c r="A37" s="153" t="s">
        <v>41</v>
      </c>
      <c r="B37" s="154">
        <f aca="true" t="shared" si="0" ref="B37:O37">SUM(B8:B21)</f>
        <v>148108</v>
      </c>
      <c r="C37" s="155">
        <f t="shared" si="0"/>
        <v>455835</v>
      </c>
      <c r="D37" s="155">
        <f t="shared" si="0"/>
        <v>0</v>
      </c>
      <c r="E37" s="155">
        <f t="shared" si="0"/>
        <v>2716246</v>
      </c>
      <c r="F37" s="155">
        <f t="shared" si="0"/>
        <v>8771377</v>
      </c>
      <c r="G37" s="155">
        <f t="shared" si="0"/>
        <v>117347</v>
      </c>
      <c r="H37" s="155">
        <f t="shared" si="0"/>
        <v>29382445</v>
      </c>
      <c r="I37" s="155">
        <f t="shared" si="0"/>
        <v>16734944</v>
      </c>
      <c r="J37" s="155">
        <f t="shared" si="0"/>
        <v>2003289</v>
      </c>
      <c r="K37" s="155">
        <f>SUM(K8:K21)</f>
        <v>0</v>
      </c>
      <c r="L37" s="155">
        <f>SUM(L8:L21)</f>
        <v>2463334</v>
      </c>
      <c r="M37" s="155">
        <f t="shared" si="0"/>
        <v>2652914</v>
      </c>
      <c r="N37" s="155">
        <f t="shared" si="0"/>
        <v>2079605</v>
      </c>
      <c r="O37" s="156">
        <f t="shared" si="0"/>
        <v>87081</v>
      </c>
      <c r="P37" s="33"/>
    </row>
    <row r="38" spans="1:16" ht="27" customHeight="1" thickBot="1">
      <c r="A38" s="18" t="s">
        <v>139</v>
      </c>
      <c r="B38" s="36">
        <f aca="true" t="shared" si="1" ref="B38:O38">SUM(B22:B36)</f>
        <v>140710</v>
      </c>
      <c r="C38" s="38">
        <f t="shared" si="1"/>
        <v>113383</v>
      </c>
      <c r="D38" s="38">
        <f t="shared" si="1"/>
        <v>147711</v>
      </c>
      <c r="E38" s="38">
        <f t="shared" si="1"/>
        <v>476006</v>
      </c>
      <c r="F38" s="38">
        <f t="shared" si="1"/>
        <v>1442816</v>
      </c>
      <c r="G38" s="38">
        <f t="shared" si="1"/>
        <v>512</v>
      </c>
      <c r="H38" s="38">
        <f t="shared" si="1"/>
        <v>5519728</v>
      </c>
      <c r="I38" s="38">
        <f t="shared" si="1"/>
        <v>3131802</v>
      </c>
      <c r="J38" s="38">
        <f t="shared" si="1"/>
        <v>160359</v>
      </c>
      <c r="K38" s="38">
        <f>SUM(K22:K36)</f>
        <v>1289</v>
      </c>
      <c r="L38" s="38">
        <f>SUM(L22:L36)</f>
        <v>303846</v>
      </c>
      <c r="M38" s="38">
        <f t="shared" si="1"/>
        <v>226819</v>
      </c>
      <c r="N38" s="38">
        <f t="shared" si="1"/>
        <v>681466</v>
      </c>
      <c r="O38" s="45">
        <f t="shared" si="1"/>
        <v>16916</v>
      </c>
      <c r="P38" s="33"/>
    </row>
    <row r="39" spans="1:16" ht="27" customHeight="1" thickBot="1">
      <c r="A39" s="35" t="s">
        <v>42</v>
      </c>
      <c r="B39" s="36">
        <f aca="true" t="shared" si="2" ref="B39:O39">SUM(B8:B36)</f>
        <v>288818</v>
      </c>
      <c r="C39" s="38">
        <f t="shared" si="2"/>
        <v>569218</v>
      </c>
      <c r="D39" s="38">
        <f t="shared" si="2"/>
        <v>147711</v>
      </c>
      <c r="E39" s="38">
        <f t="shared" si="2"/>
        <v>3192252</v>
      </c>
      <c r="F39" s="38">
        <f t="shared" si="2"/>
        <v>10214193</v>
      </c>
      <c r="G39" s="38">
        <f t="shared" si="2"/>
        <v>117859</v>
      </c>
      <c r="H39" s="38">
        <f t="shared" si="2"/>
        <v>34902173</v>
      </c>
      <c r="I39" s="38">
        <f t="shared" si="2"/>
        <v>19866746</v>
      </c>
      <c r="J39" s="38">
        <f t="shared" si="2"/>
        <v>2163648</v>
      </c>
      <c r="K39" s="38">
        <f>SUM(K8:K36)</f>
        <v>1289</v>
      </c>
      <c r="L39" s="38">
        <f>SUM(L8:L36)</f>
        <v>2767180</v>
      </c>
      <c r="M39" s="38">
        <f t="shared" si="2"/>
        <v>2879733</v>
      </c>
      <c r="N39" s="38">
        <f t="shared" si="2"/>
        <v>2761071</v>
      </c>
      <c r="O39" s="45">
        <f t="shared" si="2"/>
        <v>103997</v>
      </c>
      <c r="P39" s="33"/>
    </row>
    <row r="40" ht="24" customHeight="1">
      <c r="F40" s="34" t="s">
        <v>71</v>
      </c>
    </row>
  </sheetData>
  <printOptions/>
  <pageMargins left="0.56" right="0.31496062992125984" top="0.7874015748031497" bottom="0.5118110236220472" header="0.5118110236220472" footer="0.5118110236220472"/>
  <pageSetup fitToHeight="1" fitToWidth="1" horizontalDpi="300" verticalDpi="300" orientation="landscape" paperSize="9" scale="49" r:id="rId1"/>
  <headerFooter alignWithMargins="0">
    <oddHeader>&amp;L&amp;24３　歳入の状況（３）</oddHeader>
  </headerFooter>
  <rowBreaks count="1" manualBreakCount="1">
    <brk id="39" max="255" man="1"/>
  </rowBreaks>
  <colBreaks count="2" manualBreakCount="2">
    <brk id="7" min="1" max="78" man="1"/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" width="14.08203125" style="34" customWidth="1"/>
    <col min="2" max="16" width="13.66015625" style="34" customWidth="1"/>
    <col min="17" max="16384" width="14.66015625" style="34" customWidth="1"/>
  </cols>
  <sheetData>
    <row r="1" ht="27" customHeight="1">
      <c r="A1" s="34" t="s">
        <v>72</v>
      </c>
    </row>
    <row r="2" spans="1:16" ht="27" customHeight="1" thickBot="1">
      <c r="A2" s="46"/>
      <c r="B2" s="46"/>
      <c r="C2" s="46"/>
      <c r="D2" s="46"/>
      <c r="E2" s="46"/>
      <c r="F2" s="46"/>
      <c r="G2" s="46"/>
      <c r="H2" s="46"/>
      <c r="I2" s="47"/>
      <c r="J2" s="46"/>
      <c r="K2" s="46"/>
      <c r="L2" s="46"/>
      <c r="M2" s="46"/>
      <c r="N2" s="46"/>
      <c r="O2" s="46"/>
      <c r="P2" s="47" t="s">
        <v>1</v>
      </c>
    </row>
    <row r="3" spans="1:17" ht="27" customHeight="1">
      <c r="A3" s="33"/>
      <c r="B3" s="214"/>
      <c r="C3" s="191" t="s">
        <v>73</v>
      </c>
      <c r="D3" s="191"/>
      <c r="E3" s="191"/>
      <c r="F3" s="191"/>
      <c r="G3" s="191"/>
      <c r="H3" s="191"/>
      <c r="I3" s="191"/>
      <c r="J3" s="218"/>
      <c r="K3" s="191"/>
      <c r="L3" s="191"/>
      <c r="M3" s="191"/>
      <c r="N3" s="191"/>
      <c r="O3" s="191"/>
      <c r="P3" s="219"/>
      <c r="Q3" s="33"/>
    </row>
    <row r="4" spans="1:17" ht="27" customHeight="1">
      <c r="A4" s="33"/>
      <c r="B4" s="214" t="s">
        <v>74</v>
      </c>
      <c r="C4" s="191"/>
      <c r="D4" s="191"/>
      <c r="E4" s="191"/>
      <c r="F4" s="183"/>
      <c r="G4" s="191"/>
      <c r="H4" s="191"/>
      <c r="I4" s="191"/>
      <c r="J4" s="183"/>
      <c r="K4" s="183"/>
      <c r="L4" s="183"/>
      <c r="M4" s="191"/>
      <c r="N4" s="191"/>
      <c r="O4" s="191"/>
      <c r="P4" s="219"/>
      <c r="Q4" s="33"/>
    </row>
    <row r="5" spans="1:17" ht="27" customHeight="1">
      <c r="A5" s="52" t="s">
        <v>136</v>
      </c>
      <c r="B5" s="215"/>
      <c r="C5" s="183"/>
      <c r="D5" s="184" t="s">
        <v>75</v>
      </c>
      <c r="E5" s="183"/>
      <c r="F5" s="216" t="s">
        <v>76</v>
      </c>
      <c r="G5" s="183"/>
      <c r="H5" s="183"/>
      <c r="I5" s="183"/>
      <c r="J5" s="208" t="s">
        <v>77</v>
      </c>
      <c r="K5" s="184" t="s">
        <v>78</v>
      </c>
      <c r="L5" s="184" t="s">
        <v>79</v>
      </c>
      <c r="M5" s="183"/>
      <c r="N5" s="183"/>
      <c r="O5" s="183"/>
      <c r="P5" s="194" t="s">
        <v>80</v>
      </c>
      <c r="Q5" s="33"/>
    </row>
    <row r="6" spans="1:17" ht="27" customHeight="1">
      <c r="A6" s="33"/>
      <c r="B6" s="207" t="s">
        <v>65</v>
      </c>
      <c r="C6" s="184" t="s">
        <v>150</v>
      </c>
      <c r="D6" s="184" t="s">
        <v>81</v>
      </c>
      <c r="E6" s="184" t="s">
        <v>16</v>
      </c>
      <c r="F6" s="183"/>
      <c r="G6" s="216" t="s">
        <v>55</v>
      </c>
      <c r="H6" s="216" t="s">
        <v>64</v>
      </c>
      <c r="I6" s="184" t="s">
        <v>16</v>
      </c>
      <c r="J6" s="183"/>
      <c r="K6" s="184" t="s">
        <v>82</v>
      </c>
      <c r="L6" s="184" t="s">
        <v>82</v>
      </c>
      <c r="M6" s="184" t="s">
        <v>83</v>
      </c>
      <c r="N6" s="184" t="s">
        <v>84</v>
      </c>
      <c r="O6" s="184" t="s">
        <v>16</v>
      </c>
      <c r="P6" s="219"/>
      <c r="Q6" s="33"/>
    </row>
    <row r="7" spans="1:17" ht="27" customHeight="1" thickBot="1">
      <c r="A7" s="36"/>
      <c r="B7" s="217"/>
      <c r="C7" s="193" t="s">
        <v>151</v>
      </c>
      <c r="D7" s="193" t="s">
        <v>85</v>
      </c>
      <c r="E7" s="192"/>
      <c r="F7" s="192"/>
      <c r="G7" s="193" t="s">
        <v>56</v>
      </c>
      <c r="H7" s="193" t="s">
        <v>56</v>
      </c>
      <c r="I7" s="192"/>
      <c r="J7" s="192"/>
      <c r="K7" s="192"/>
      <c r="L7" s="192"/>
      <c r="M7" s="192"/>
      <c r="N7" s="192"/>
      <c r="O7" s="192"/>
      <c r="P7" s="199"/>
      <c r="Q7" s="33"/>
    </row>
    <row r="8" spans="1:17" ht="27" customHeight="1">
      <c r="A8" s="31" t="s">
        <v>18</v>
      </c>
      <c r="B8" s="54">
        <v>22042</v>
      </c>
      <c r="C8" s="3">
        <v>0</v>
      </c>
      <c r="D8" s="3">
        <v>0</v>
      </c>
      <c r="E8" s="3">
        <v>1811770</v>
      </c>
      <c r="F8" s="3">
        <v>2379134</v>
      </c>
      <c r="G8" s="3">
        <v>170458</v>
      </c>
      <c r="H8" s="3">
        <v>0</v>
      </c>
      <c r="I8" s="3">
        <v>2208676</v>
      </c>
      <c r="J8" s="29">
        <v>375708</v>
      </c>
      <c r="K8" s="3">
        <v>193025</v>
      </c>
      <c r="L8" s="3">
        <v>182683</v>
      </c>
      <c r="M8" s="3">
        <v>178298</v>
      </c>
      <c r="N8" s="3">
        <v>1913</v>
      </c>
      <c r="O8" s="3">
        <v>2472</v>
      </c>
      <c r="P8" s="55">
        <v>30539</v>
      </c>
      <c r="Q8" s="33"/>
    </row>
    <row r="9" spans="1:17" ht="27" customHeight="1">
      <c r="A9" s="31" t="s">
        <v>19</v>
      </c>
      <c r="B9" s="54">
        <v>13231</v>
      </c>
      <c r="C9" s="3">
        <v>30853</v>
      </c>
      <c r="D9" s="3">
        <v>133656</v>
      </c>
      <c r="E9" s="3">
        <v>1132564</v>
      </c>
      <c r="F9" s="3">
        <v>1975349</v>
      </c>
      <c r="G9" s="3">
        <v>110762</v>
      </c>
      <c r="H9" s="3">
        <v>20229</v>
      </c>
      <c r="I9" s="3">
        <v>1844358</v>
      </c>
      <c r="J9" s="29">
        <v>865601</v>
      </c>
      <c r="K9" s="3">
        <v>146417</v>
      </c>
      <c r="L9" s="3">
        <v>719184</v>
      </c>
      <c r="M9" s="3">
        <v>489034</v>
      </c>
      <c r="N9" s="3">
        <v>0</v>
      </c>
      <c r="O9" s="3">
        <v>230150</v>
      </c>
      <c r="P9" s="55">
        <v>5537</v>
      </c>
      <c r="Q9" s="33"/>
    </row>
    <row r="10" spans="1:17" ht="27" customHeight="1">
      <c r="A10" s="31" t="s">
        <v>20</v>
      </c>
      <c r="B10" s="54">
        <v>14758</v>
      </c>
      <c r="C10" s="3">
        <v>0</v>
      </c>
      <c r="D10" s="3">
        <v>0</v>
      </c>
      <c r="E10" s="3">
        <v>481493</v>
      </c>
      <c r="F10" s="3">
        <v>910621</v>
      </c>
      <c r="G10" s="3">
        <v>9379</v>
      </c>
      <c r="H10" s="3">
        <v>0</v>
      </c>
      <c r="I10" s="3">
        <v>901242</v>
      </c>
      <c r="J10" s="29">
        <v>205668</v>
      </c>
      <c r="K10" s="3">
        <v>84715</v>
      </c>
      <c r="L10" s="3">
        <v>120953</v>
      </c>
      <c r="M10" s="3">
        <v>120953</v>
      </c>
      <c r="N10" s="3">
        <v>0</v>
      </c>
      <c r="O10" s="3">
        <v>0</v>
      </c>
      <c r="P10" s="55">
        <v>31641</v>
      </c>
      <c r="Q10" s="33"/>
    </row>
    <row r="11" spans="1:17" ht="27" customHeight="1">
      <c r="A11" s="31" t="s">
        <v>21</v>
      </c>
      <c r="B11" s="54">
        <v>18526</v>
      </c>
      <c r="C11" s="3">
        <v>29665</v>
      </c>
      <c r="D11" s="3">
        <v>0</v>
      </c>
      <c r="E11" s="3">
        <v>347001</v>
      </c>
      <c r="F11" s="3">
        <v>1629758</v>
      </c>
      <c r="G11" s="3">
        <v>76769</v>
      </c>
      <c r="H11" s="3">
        <v>0</v>
      </c>
      <c r="I11" s="3">
        <v>1552989</v>
      </c>
      <c r="J11" s="29">
        <v>131515</v>
      </c>
      <c r="K11" s="3">
        <v>94990</v>
      </c>
      <c r="L11" s="3">
        <v>36525</v>
      </c>
      <c r="M11" s="3">
        <v>33501</v>
      </c>
      <c r="N11" s="3">
        <v>1556</v>
      </c>
      <c r="O11" s="3">
        <v>1468</v>
      </c>
      <c r="P11" s="55">
        <v>268376</v>
      </c>
      <c r="Q11" s="33"/>
    </row>
    <row r="12" spans="1:17" ht="27" customHeight="1">
      <c r="A12" s="31" t="s">
        <v>22</v>
      </c>
      <c r="B12" s="54">
        <v>12548</v>
      </c>
      <c r="C12" s="3">
        <v>0</v>
      </c>
      <c r="D12" s="3">
        <v>3688</v>
      </c>
      <c r="E12" s="3">
        <v>596060</v>
      </c>
      <c r="F12" s="3">
        <v>894443</v>
      </c>
      <c r="G12" s="3">
        <v>85885</v>
      </c>
      <c r="H12" s="3">
        <v>0</v>
      </c>
      <c r="I12" s="3">
        <v>808558</v>
      </c>
      <c r="J12" s="29">
        <v>184136</v>
      </c>
      <c r="K12" s="3">
        <v>72182</v>
      </c>
      <c r="L12" s="3">
        <v>111954</v>
      </c>
      <c r="M12" s="3">
        <v>105965</v>
      </c>
      <c r="N12" s="3">
        <v>0</v>
      </c>
      <c r="O12" s="3">
        <v>5989</v>
      </c>
      <c r="P12" s="55">
        <v>12806</v>
      </c>
      <c r="Q12" s="33"/>
    </row>
    <row r="13" spans="1:17" ht="27" customHeight="1">
      <c r="A13" s="31" t="s">
        <v>23</v>
      </c>
      <c r="B13" s="54">
        <v>23041</v>
      </c>
      <c r="C13" s="3">
        <v>23608</v>
      </c>
      <c r="D13" s="3">
        <v>8605</v>
      </c>
      <c r="E13" s="3">
        <v>516552</v>
      </c>
      <c r="F13" s="3">
        <v>1317555</v>
      </c>
      <c r="G13" s="3">
        <v>57020</v>
      </c>
      <c r="H13" s="3">
        <v>0</v>
      </c>
      <c r="I13" s="3">
        <v>1260535</v>
      </c>
      <c r="J13" s="29">
        <v>245895</v>
      </c>
      <c r="K13" s="3">
        <v>160402</v>
      </c>
      <c r="L13" s="3">
        <v>85493</v>
      </c>
      <c r="M13" s="3">
        <v>85027</v>
      </c>
      <c r="N13" s="3">
        <v>0</v>
      </c>
      <c r="O13" s="3">
        <v>466</v>
      </c>
      <c r="P13" s="55">
        <v>7243</v>
      </c>
      <c r="Q13" s="33"/>
    </row>
    <row r="14" spans="1:17" ht="27" customHeight="1">
      <c r="A14" s="31" t="s">
        <v>24</v>
      </c>
      <c r="B14" s="54">
        <v>20700</v>
      </c>
      <c r="C14" s="3">
        <v>4500</v>
      </c>
      <c r="D14" s="3">
        <v>0</v>
      </c>
      <c r="E14" s="3">
        <v>330991</v>
      </c>
      <c r="F14" s="3">
        <v>417412</v>
      </c>
      <c r="G14" s="3">
        <v>3319</v>
      </c>
      <c r="H14" s="3">
        <v>0</v>
      </c>
      <c r="I14" s="3">
        <v>414093</v>
      </c>
      <c r="J14" s="29">
        <v>66403</v>
      </c>
      <c r="K14" s="3">
        <v>35002</v>
      </c>
      <c r="L14" s="3">
        <v>31401</v>
      </c>
      <c r="M14" s="3">
        <v>31353</v>
      </c>
      <c r="N14" s="3">
        <v>0</v>
      </c>
      <c r="O14" s="3">
        <v>48</v>
      </c>
      <c r="P14" s="55">
        <v>17136</v>
      </c>
      <c r="Q14" s="33"/>
    </row>
    <row r="15" spans="1:17" ht="27" customHeight="1">
      <c r="A15" s="31" t="s">
        <v>25</v>
      </c>
      <c r="B15" s="54">
        <v>1582</v>
      </c>
      <c r="C15" s="3">
        <v>7097</v>
      </c>
      <c r="D15" s="3">
        <v>25767</v>
      </c>
      <c r="E15" s="3">
        <v>128936</v>
      </c>
      <c r="F15" s="3">
        <v>218007</v>
      </c>
      <c r="G15" s="3">
        <v>22269</v>
      </c>
      <c r="H15" s="3">
        <v>0</v>
      </c>
      <c r="I15" s="3">
        <v>195738</v>
      </c>
      <c r="J15" s="29">
        <v>145098</v>
      </c>
      <c r="K15" s="3">
        <v>20662</v>
      </c>
      <c r="L15" s="3">
        <v>124436</v>
      </c>
      <c r="M15" s="3">
        <v>110650</v>
      </c>
      <c r="N15" s="3">
        <v>2760</v>
      </c>
      <c r="O15" s="3">
        <v>11026</v>
      </c>
      <c r="P15" s="55">
        <v>6910</v>
      </c>
      <c r="Q15" s="33"/>
    </row>
    <row r="16" spans="1:17" ht="27" customHeight="1">
      <c r="A16" s="31" t="s">
        <v>26</v>
      </c>
      <c r="B16" s="54">
        <v>64</v>
      </c>
      <c r="C16" s="3">
        <v>0</v>
      </c>
      <c r="D16" s="3">
        <v>0</v>
      </c>
      <c r="E16" s="3">
        <v>203010</v>
      </c>
      <c r="F16" s="3">
        <v>412833</v>
      </c>
      <c r="G16" s="3">
        <v>9500</v>
      </c>
      <c r="H16" s="3">
        <v>0</v>
      </c>
      <c r="I16" s="3">
        <v>403333</v>
      </c>
      <c r="J16" s="29">
        <v>91419</v>
      </c>
      <c r="K16" s="3">
        <v>57413</v>
      </c>
      <c r="L16" s="3">
        <v>34006</v>
      </c>
      <c r="M16" s="3">
        <v>31383</v>
      </c>
      <c r="N16" s="3">
        <v>0</v>
      </c>
      <c r="O16" s="3">
        <v>2623</v>
      </c>
      <c r="P16" s="55">
        <v>5678</v>
      </c>
      <c r="Q16" s="33"/>
    </row>
    <row r="17" spans="1:17" ht="27" customHeight="1">
      <c r="A17" s="31" t="s">
        <v>27</v>
      </c>
      <c r="B17" s="54">
        <v>9526</v>
      </c>
      <c r="C17" s="3">
        <v>0</v>
      </c>
      <c r="D17" s="3">
        <v>0</v>
      </c>
      <c r="E17" s="3">
        <v>88985</v>
      </c>
      <c r="F17" s="3">
        <v>239773</v>
      </c>
      <c r="G17" s="3">
        <v>62771</v>
      </c>
      <c r="H17" s="3">
        <v>0</v>
      </c>
      <c r="I17" s="3">
        <v>177002</v>
      </c>
      <c r="J17" s="29">
        <v>122128</v>
      </c>
      <c r="K17" s="3">
        <v>61159</v>
      </c>
      <c r="L17" s="3">
        <v>60969</v>
      </c>
      <c r="M17" s="3">
        <v>6799</v>
      </c>
      <c r="N17" s="3">
        <v>0</v>
      </c>
      <c r="O17" s="3">
        <v>54170</v>
      </c>
      <c r="P17" s="55">
        <v>11682</v>
      </c>
      <c r="Q17" s="33"/>
    </row>
    <row r="18" spans="1:17" ht="27" customHeight="1">
      <c r="A18" s="31" t="s">
        <v>28</v>
      </c>
      <c r="B18" s="54">
        <v>12988</v>
      </c>
      <c r="C18" s="3">
        <v>12439</v>
      </c>
      <c r="D18" s="3">
        <v>4075</v>
      </c>
      <c r="E18" s="3">
        <v>301314</v>
      </c>
      <c r="F18" s="3">
        <v>290860</v>
      </c>
      <c r="G18" s="3">
        <v>154668</v>
      </c>
      <c r="H18" s="3">
        <v>0</v>
      </c>
      <c r="I18" s="3">
        <v>136192</v>
      </c>
      <c r="J18" s="29">
        <v>41457</v>
      </c>
      <c r="K18" s="3">
        <v>36590</v>
      </c>
      <c r="L18" s="3">
        <v>4867</v>
      </c>
      <c r="M18" s="3">
        <v>4867</v>
      </c>
      <c r="N18" s="3">
        <v>0</v>
      </c>
      <c r="O18" s="3">
        <v>0</v>
      </c>
      <c r="P18" s="55">
        <v>9207</v>
      </c>
      <c r="Q18" s="33"/>
    </row>
    <row r="19" spans="1:17" ht="27" customHeight="1">
      <c r="A19" s="85" t="s">
        <v>115</v>
      </c>
      <c r="B19" s="109">
        <v>4816</v>
      </c>
      <c r="C19" s="102">
        <v>0</v>
      </c>
      <c r="D19" s="102">
        <v>3688</v>
      </c>
      <c r="E19" s="102">
        <v>220244</v>
      </c>
      <c r="F19" s="102">
        <v>396614</v>
      </c>
      <c r="G19" s="102">
        <v>91550</v>
      </c>
      <c r="H19" s="102">
        <v>0</v>
      </c>
      <c r="I19" s="102">
        <v>305064</v>
      </c>
      <c r="J19" s="103">
        <v>113501</v>
      </c>
      <c r="K19" s="102">
        <v>53357</v>
      </c>
      <c r="L19" s="102">
        <v>60144</v>
      </c>
      <c r="M19" s="102">
        <v>52467</v>
      </c>
      <c r="N19" s="102">
        <v>0</v>
      </c>
      <c r="O19" s="102">
        <v>7677</v>
      </c>
      <c r="P19" s="110">
        <v>540</v>
      </c>
      <c r="Q19" s="33"/>
    </row>
    <row r="20" spans="1:17" ht="27" customHeight="1">
      <c r="A20" s="86" t="s">
        <v>116</v>
      </c>
      <c r="B20" s="111">
        <v>16821</v>
      </c>
      <c r="C20" s="106">
        <v>15219</v>
      </c>
      <c r="D20" s="106">
        <v>0</v>
      </c>
      <c r="E20" s="106">
        <v>420869</v>
      </c>
      <c r="F20" s="106">
        <v>517763</v>
      </c>
      <c r="G20" s="106">
        <v>146384</v>
      </c>
      <c r="H20" s="106">
        <v>0</v>
      </c>
      <c r="I20" s="106">
        <v>371379</v>
      </c>
      <c r="J20" s="107">
        <v>30070</v>
      </c>
      <c r="K20" s="106">
        <v>29447</v>
      </c>
      <c r="L20" s="106">
        <v>623</v>
      </c>
      <c r="M20" s="106">
        <v>623</v>
      </c>
      <c r="N20" s="106">
        <v>0</v>
      </c>
      <c r="O20" s="106">
        <v>0</v>
      </c>
      <c r="P20" s="112">
        <v>15303</v>
      </c>
      <c r="Q20" s="33"/>
    </row>
    <row r="21" spans="1:17" ht="27" customHeight="1" thickBot="1">
      <c r="A21" s="87" t="s">
        <v>118</v>
      </c>
      <c r="B21" s="56">
        <v>5899</v>
      </c>
      <c r="C21" s="37">
        <v>0</v>
      </c>
      <c r="D21" s="37">
        <v>0</v>
      </c>
      <c r="E21" s="37">
        <v>389530</v>
      </c>
      <c r="F21" s="37">
        <v>1047379</v>
      </c>
      <c r="G21" s="37">
        <v>227500</v>
      </c>
      <c r="H21" s="37">
        <v>0</v>
      </c>
      <c r="I21" s="37">
        <v>819879</v>
      </c>
      <c r="J21" s="38">
        <v>125104</v>
      </c>
      <c r="K21" s="37">
        <v>78486</v>
      </c>
      <c r="L21" s="37">
        <v>46618</v>
      </c>
      <c r="M21" s="37">
        <v>46618</v>
      </c>
      <c r="N21" s="37">
        <v>0</v>
      </c>
      <c r="O21" s="37">
        <v>0</v>
      </c>
      <c r="P21" s="45">
        <v>32782</v>
      </c>
      <c r="Q21" s="33"/>
    </row>
    <row r="22" spans="1:17" ht="27" customHeight="1">
      <c r="A22" s="40" t="s">
        <v>29</v>
      </c>
      <c r="B22" s="57">
        <v>20710</v>
      </c>
      <c r="C22" s="42">
        <v>0</v>
      </c>
      <c r="D22" s="42">
        <v>0</v>
      </c>
      <c r="E22" s="42">
        <v>31597</v>
      </c>
      <c r="F22" s="42">
        <v>46840</v>
      </c>
      <c r="G22" s="42">
        <v>25216</v>
      </c>
      <c r="H22" s="42">
        <v>0</v>
      </c>
      <c r="I22" s="42">
        <v>21624</v>
      </c>
      <c r="J22" s="43">
        <v>18617</v>
      </c>
      <c r="K22" s="42">
        <v>18617</v>
      </c>
      <c r="L22" s="42">
        <v>0</v>
      </c>
      <c r="M22" s="42">
        <v>0</v>
      </c>
      <c r="N22" s="42">
        <v>0</v>
      </c>
      <c r="O22" s="42">
        <v>0</v>
      </c>
      <c r="P22" s="58">
        <v>7319</v>
      </c>
      <c r="Q22" s="33"/>
    </row>
    <row r="23" spans="1:17" ht="27" customHeight="1">
      <c r="A23" s="72" t="s">
        <v>30</v>
      </c>
      <c r="B23" s="77">
        <v>1329</v>
      </c>
      <c r="C23" s="74">
        <v>0</v>
      </c>
      <c r="D23" s="74">
        <v>7376</v>
      </c>
      <c r="E23" s="74">
        <v>61705</v>
      </c>
      <c r="F23" s="74">
        <v>190354</v>
      </c>
      <c r="G23" s="74">
        <v>11235</v>
      </c>
      <c r="H23" s="74">
        <v>0</v>
      </c>
      <c r="I23" s="74">
        <v>179119</v>
      </c>
      <c r="J23" s="75">
        <v>9789</v>
      </c>
      <c r="K23" s="74">
        <v>8947</v>
      </c>
      <c r="L23" s="74">
        <v>842</v>
      </c>
      <c r="M23" s="74">
        <v>842</v>
      </c>
      <c r="N23" s="74">
        <v>0</v>
      </c>
      <c r="O23" s="74">
        <v>0</v>
      </c>
      <c r="P23" s="78">
        <v>350</v>
      </c>
      <c r="Q23" s="33"/>
    </row>
    <row r="24" spans="1:17" ht="27" customHeight="1">
      <c r="A24" s="31" t="s">
        <v>31</v>
      </c>
      <c r="B24" s="54">
        <v>10136</v>
      </c>
      <c r="C24" s="3">
        <v>0</v>
      </c>
      <c r="D24" s="3">
        <v>3688</v>
      </c>
      <c r="E24" s="3">
        <v>210338</v>
      </c>
      <c r="F24" s="3">
        <v>296215</v>
      </c>
      <c r="G24" s="3">
        <v>15062</v>
      </c>
      <c r="H24" s="3">
        <v>0</v>
      </c>
      <c r="I24" s="3">
        <v>281153</v>
      </c>
      <c r="J24" s="29">
        <v>48150</v>
      </c>
      <c r="K24" s="3">
        <v>30604</v>
      </c>
      <c r="L24" s="3">
        <v>17546</v>
      </c>
      <c r="M24" s="3">
        <v>845</v>
      </c>
      <c r="N24" s="3">
        <v>0</v>
      </c>
      <c r="O24" s="3">
        <v>16701</v>
      </c>
      <c r="P24" s="55">
        <v>4643</v>
      </c>
      <c r="Q24" s="33"/>
    </row>
    <row r="25" spans="1:17" ht="27" customHeight="1">
      <c r="A25" s="31" t="s">
        <v>32</v>
      </c>
      <c r="B25" s="54">
        <v>0</v>
      </c>
      <c r="C25" s="3">
        <v>0</v>
      </c>
      <c r="D25" s="3">
        <v>3688</v>
      </c>
      <c r="E25" s="3">
        <v>15293</v>
      </c>
      <c r="F25" s="3">
        <v>52681</v>
      </c>
      <c r="G25" s="3">
        <v>0</v>
      </c>
      <c r="H25" s="3">
        <v>0</v>
      </c>
      <c r="I25" s="3">
        <v>52681</v>
      </c>
      <c r="J25" s="29">
        <v>6972</v>
      </c>
      <c r="K25" s="3">
        <v>4041</v>
      </c>
      <c r="L25" s="3">
        <v>2931</v>
      </c>
      <c r="M25" s="3">
        <v>1775</v>
      </c>
      <c r="N25" s="3">
        <v>0</v>
      </c>
      <c r="O25" s="3">
        <v>1156</v>
      </c>
      <c r="P25" s="55">
        <v>329</v>
      </c>
      <c r="Q25" s="33"/>
    </row>
    <row r="26" spans="1:17" ht="27" customHeight="1">
      <c r="A26" s="40" t="s">
        <v>33</v>
      </c>
      <c r="B26" s="57">
        <v>1357</v>
      </c>
      <c r="C26" s="42">
        <v>0</v>
      </c>
      <c r="D26" s="42">
        <v>0</v>
      </c>
      <c r="E26" s="42">
        <v>48364</v>
      </c>
      <c r="F26" s="42">
        <v>46348</v>
      </c>
      <c r="G26" s="42">
        <v>0</v>
      </c>
      <c r="H26" s="42">
        <v>0</v>
      </c>
      <c r="I26" s="42">
        <v>46348</v>
      </c>
      <c r="J26" s="43">
        <v>206816</v>
      </c>
      <c r="K26" s="42">
        <v>205656</v>
      </c>
      <c r="L26" s="42">
        <v>1160</v>
      </c>
      <c r="M26" s="42">
        <v>0</v>
      </c>
      <c r="N26" s="42">
        <v>0</v>
      </c>
      <c r="O26" s="42">
        <v>1160</v>
      </c>
      <c r="P26" s="58">
        <v>12100</v>
      </c>
      <c r="Q26" s="33"/>
    </row>
    <row r="27" spans="1:17" ht="27" customHeight="1">
      <c r="A27" s="113" t="s">
        <v>34</v>
      </c>
      <c r="B27" s="114">
        <v>1087</v>
      </c>
      <c r="C27" s="115">
        <v>4500</v>
      </c>
      <c r="D27" s="115">
        <v>0</v>
      </c>
      <c r="E27" s="115">
        <v>435205</v>
      </c>
      <c r="F27" s="115">
        <v>231129</v>
      </c>
      <c r="G27" s="115">
        <v>99188</v>
      </c>
      <c r="H27" s="115">
        <v>0</v>
      </c>
      <c r="I27" s="115">
        <v>131941</v>
      </c>
      <c r="J27" s="119">
        <v>14309</v>
      </c>
      <c r="K27" s="115">
        <v>12182</v>
      </c>
      <c r="L27" s="115">
        <v>2127</v>
      </c>
      <c r="M27" s="115">
        <v>1127</v>
      </c>
      <c r="N27" s="115">
        <v>0</v>
      </c>
      <c r="O27" s="115">
        <v>1000</v>
      </c>
      <c r="P27" s="118">
        <v>1774</v>
      </c>
      <c r="Q27" s="33"/>
    </row>
    <row r="28" spans="1:17" ht="27" customHeight="1">
      <c r="A28" s="31" t="s">
        <v>35</v>
      </c>
      <c r="B28" s="54">
        <v>1197</v>
      </c>
      <c r="C28" s="3">
        <v>0</v>
      </c>
      <c r="D28" s="3">
        <v>0</v>
      </c>
      <c r="E28" s="3">
        <v>143619</v>
      </c>
      <c r="F28" s="3">
        <v>202321</v>
      </c>
      <c r="G28" s="3">
        <v>40840</v>
      </c>
      <c r="H28" s="3">
        <v>0</v>
      </c>
      <c r="I28" s="3">
        <v>161481</v>
      </c>
      <c r="J28" s="29">
        <v>13983</v>
      </c>
      <c r="K28" s="3">
        <v>12751</v>
      </c>
      <c r="L28" s="3">
        <v>1232</v>
      </c>
      <c r="M28" s="3">
        <v>1232</v>
      </c>
      <c r="N28" s="3">
        <v>0</v>
      </c>
      <c r="O28" s="3">
        <v>0</v>
      </c>
      <c r="P28" s="55">
        <v>3035</v>
      </c>
      <c r="Q28" s="33"/>
    </row>
    <row r="29" spans="1:17" ht="27" customHeight="1">
      <c r="A29" s="52" t="s">
        <v>36</v>
      </c>
      <c r="B29" s="69">
        <v>977</v>
      </c>
      <c r="C29" s="70">
        <v>114646</v>
      </c>
      <c r="D29" s="70">
        <v>0</v>
      </c>
      <c r="E29" s="70">
        <v>86852</v>
      </c>
      <c r="F29" s="70">
        <v>194811</v>
      </c>
      <c r="G29" s="70">
        <v>81004</v>
      </c>
      <c r="H29" s="70">
        <v>0</v>
      </c>
      <c r="I29" s="70">
        <v>113807</v>
      </c>
      <c r="J29" s="51">
        <v>44911</v>
      </c>
      <c r="K29" s="70">
        <v>42568</v>
      </c>
      <c r="L29" s="70">
        <v>2343</v>
      </c>
      <c r="M29" s="70">
        <v>948</v>
      </c>
      <c r="N29" s="70">
        <v>0</v>
      </c>
      <c r="O29" s="70">
        <v>1395</v>
      </c>
      <c r="P29" s="50">
        <v>1540</v>
      </c>
      <c r="Q29" s="33"/>
    </row>
    <row r="30" spans="1:17" ht="27" customHeight="1">
      <c r="A30" s="113" t="s">
        <v>37</v>
      </c>
      <c r="B30" s="114">
        <v>539</v>
      </c>
      <c r="C30" s="115">
        <v>0</v>
      </c>
      <c r="D30" s="115">
        <v>0</v>
      </c>
      <c r="E30" s="115">
        <v>45351</v>
      </c>
      <c r="F30" s="115">
        <v>96290</v>
      </c>
      <c r="G30" s="115">
        <v>9905</v>
      </c>
      <c r="H30" s="115">
        <v>0</v>
      </c>
      <c r="I30" s="115">
        <v>86385</v>
      </c>
      <c r="J30" s="119">
        <v>8228</v>
      </c>
      <c r="K30" s="115">
        <v>6782</v>
      </c>
      <c r="L30" s="115">
        <v>1446</v>
      </c>
      <c r="M30" s="115">
        <v>1446</v>
      </c>
      <c r="N30" s="115">
        <v>0</v>
      </c>
      <c r="O30" s="115">
        <v>0</v>
      </c>
      <c r="P30" s="118">
        <v>4013</v>
      </c>
      <c r="Q30" s="33"/>
    </row>
    <row r="31" spans="1:17" ht="27" customHeight="1">
      <c r="A31" s="31" t="s">
        <v>38</v>
      </c>
      <c r="B31" s="54">
        <v>687</v>
      </c>
      <c r="C31" s="3">
        <v>0</v>
      </c>
      <c r="D31" s="3">
        <v>0</v>
      </c>
      <c r="E31" s="3">
        <v>40146</v>
      </c>
      <c r="F31" s="3">
        <v>69734</v>
      </c>
      <c r="G31" s="3">
        <v>7563</v>
      </c>
      <c r="H31" s="3">
        <v>0</v>
      </c>
      <c r="I31" s="3">
        <v>62171</v>
      </c>
      <c r="J31" s="29">
        <v>3831</v>
      </c>
      <c r="K31" s="3">
        <v>3037</v>
      </c>
      <c r="L31" s="3">
        <v>794</v>
      </c>
      <c r="M31" s="3">
        <v>494</v>
      </c>
      <c r="N31" s="3">
        <v>0</v>
      </c>
      <c r="O31" s="3">
        <v>300</v>
      </c>
      <c r="P31" s="55">
        <v>2348</v>
      </c>
      <c r="Q31" s="33"/>
    </row>
    <row r="32" spans="1:17" ht="27" customHeight="1">
      <c r="A32" s="31" t="s">
        <v>130</v>
      </c>
      <c r="B32" s="54">
        <v>1802</v>
      </c>
      <c r="C32" s="3">
        <v>0</v>
      </c>
      <c r="D32" s="3">
        <v>0</v>
      </c>
      <c r="E32" s="3">
        <v>75852</v>
      </c>
      <c r="F32" s="3">
        <v>183661</v>
      </c>
      <c r="G32" s="3">
        <v>71782</v>
      </c>
      <c r="H32" s="3">
        <v>0</v>
      </c>
      <c r="I32" s="3">
        <v>111879</v>
      </c>
      <c r="J32" s="29">
        <v>114406</v>
      </c>
      <c r="K32" s="3">
        <v>10364</v>
      </c>
      <c r="L32" s="3">
        <v>104042</v>
      </c>
      <c r="M32" s="3">
        <v>97732</v>
      </c>
      <c r="N32" s="3">
        <v>6310</v>
      </c>
      <c r="O32" s="3">
        <v>0</v>
      </c>
      <c r="P32" s="55">
        <v>2377</v>
      </c>
      <c r="Q32" s="33"/>
    </row>
    <row r="33" spans="1:17" ht="27" customHeight="1">
      <c r="A33" s="52" t="s">
        <v>131</v>
      </c>
      <c r="B33" s="69">
        <v>5306</v>
      </c>
      <c r="C33" s="70">
        <v>0</v>
      </c>
      <c r="D33" s="70">
        <v>0</v>
      </c>
      <c r="E33" s="70">
        <v>116705</v>
      </c>
      <c r="F33" s="70">
        <v>205088</v>
      </c>
      <c r="G33" s="70">
        <v>83879</v>
      </c>
      <c r="H33" s="70">
        <v>0</v>
      </c>
      <c r="I33" s="70">
        <v>121209</v>
      </c>
      <c r="J33" s="51">
        <v>33014</v>
      </c>
      <c r="K33" s="70">
        <v>5973</v>
      </c>
      <c r="L33" s="70">
        <v>27041</v>
      </c>
      <c r="M33" s="70">
        <v>22439</v>
      </c>
      <c r="N33" s="70">
        <v>0</v>
      </c>
      <c r="O33" s="70">
        <v>4602</v>
      </c>
      <c r="P33" s="50">
        <v>1026</v>
      </c>
      <c r="Q33" s="33"/>
    </row>
    <row r="34" spans="1:17" ht="27" customHeight="1">
      <c r="A34" s="72" t="s">
        <v>132</v>
      </c>
      <c r="B34" s="77">
        <v>3462</v>
      </c>
      <c r="C34" s="74">
        <v>13507</v>
      </c>
      <c r="D34" s="74">
        <v>0</v>
      </c>
      <c r="E34" s="74">
        <v>131195</v>
      </c>
      <c r="F34" s="74">
        <v>325883</v>
      </c>
      <c r="G34" s="74">
        <v>57549</v>
      </c>
      <c r="H34" s="74">
        <v>0</v>
      </c>
      <c r="I34" s="74">
        <v>268334</v>
      </c>
      <c r="J34" s="75">
        <v>31050</v>
      </c>
      <c r="K34" s="74">
        <v>17684</v>
      </c>
      <c r="L34" s="74">
        <v>13366</v>
      </c>
      <c r="M34" s="74">
        <v>6677</v>
      </c>
      <c r="N34" s="74">
        <v>6689</v>
      </c>
      <c r="O34" s="74">
        <v>0</v>
      </c>
      <c r="P34" s="78">
        <v>21512</v>
      </c>
      <c r="Q34" s="33"/>
    </row>
    <row r="35" spans="1:17" ht="27" customHeight="1">
      <c r="A35" s="31" t="s">
        <v>39</v>
      </c>
      <c r="B35" s="54">
        <v>5883</v>
      </c>
      <c r="C35" s="3">
        <v>0</v>
      </c>
      <c r="D35" s="3">
        <v>0</v>
      </c>
      <c r="E35" s="3">
        <v>22961</v>
      </c>
      <c r="F35" s="3">
        <v>90072</v>
      </c>
      <c r="G35" s="3">
        <v>0</v>
      </c>
      <c r="H35" s="3">
        <v>0</v>
      </c>
      <c r="I35" s="3">
        <v>90072</v>
      </c>
      <c r="J35" s="29">
        <v>9958</v>
      </c>
      <c r="K35" s="3">
        <v>9918</v>
      </c>
      <c r="L35" s="3">
        <v>40</v>
      </c>
      <c r="M35" s="3">
        <v>0</v>
      </c>
      <c r="N35" s="3">
        <v>0</v>
      </c>
      <c r="O35" s="3">
        <v>40</v>
      </c>
      <c r="P35" s="55">
        <v>865</v>
      </c>
      <c r="Q35" s="33"/>
    </row>
    <row r="36" spans="1:17" ht="27" customHeight="1" thickBot="1">
      <c r="A36" s="52" t="s">
        <v>40</v>
      </c>
      <c r="B36" s="69">
        <v>1187</v>
      </c>
      <c r="C36" s="70">
        <v>0</v>
      </c>
      <c r="D36" s="70">
        <v>0</v>
      </c>
      <c r="E36" s="70">
        <v>72860</v>
      </c>
      <c r="F36" s="70">
        <v>156499</v>
      </c>
      <c r="G36" s="70">
        <v>47250</v>
      </c>
      <c r="H36" s="70">
        <v>0</v>
      </c>
      <c r="I36" s="70">
        <v>109249</v>
      </c>
      <c r="J36" s="51">
        <v>6891</v>
      </c>
      <c r="K36" s="70">
        <v>6266</v>
      </c>
      <c r="L36" s="70">
        <v>625</v>
      </c>
      <c r="M36" s="70">
        <v>285</v>
      </c>
      <c r="N36" s="70">
        <v>340</v>
      </c>
      <c r="O36" s="70">
        <v>0</v>
      </c>
      <c r="P36" s="50">
        <v>1325</v>
      </c>
      <c r="Q36" s="33"/>
    </row>
    <row r="37" spans="1:17" ht="27" customHeight="1" thickBot="1">
      <c r="A37" s="153" t="s">
        <v>41</v>
      </c>
      <c r="B37" s="154">
        <f aca="true" t="shared" si="0" ref="B37:P37">SUM(B8:B21)</f>
        <v>176542</v>
      </c>
      <c r="C37" s="155">
        <f t="shared" si="0"/>
        <v>123381</v>
      </c>
      <c r="D37" s="155">
        <f t="shared" si="0"/>
        <v>179479</v>
      </c>
      <c r="E37" s="155">
        <f t="shared" si="0"/>
        <v>6969319</v>
      </c>
      <c r="F37" s="155">
        <f t="shared" si="0"/>
        <v>12647501</v>
      </c>
      <c r="G37" s="155">
        <f t="shared" si="0"/>
        <v>1228234</v>
      </c>
      <c r="H37" s="155">
        <f t="shared" si="0"/>
        <v>20229</v>
      </c>
      <c r="I37" s="155">
        <f t="shared" si="0"/>
        <v>11399038</v>
      </c>
      <c r="J37" s="155">
        <f t="shared" si="0"/>
        <v>2743703</v>
      </c>
      <c r="K37" s="155">
        <f t="shared" si="0"/>
        <v>1123847</v>
      </c>
      <c r="L37" s="155">
        <f t="shared" si="0"/>
        <v>1619856</v>
      </c>
      <c r="M37" s="155">
        <f t="shared" si="0"/>
        <v>1297538</v>
      </c>
      <c r="N37" s="155">
        <f t="shared" si="0"/>
        <v>6229</v>
      </c>
      <c r="O37" s="155">
        <f t="shared" si="0"/>
        <v>316089</v>
      </c>
      <c r="P37" s="156">
        <f t="shared" si="0"/>
        <v>455380</v>
      </c>
      <c r="Q37" s="33"/>
    </row>
    <row r="38" spans="1:17" ht="27" customHeight="1" thickBot="1">
      <c r="A38" s="18" t="s">
        <v>139</v>
      </c>
      <c r="B38" s="36">
        <f aca="true" t="shared" si="1" ref="B38:P38">SUM(B22:B36)</f>
        <v>55659</v>
      </c>
      <c r="C38" s="38">
        <f t="shared" si="1"/>
        <v>132653</v>
      </c>
      <c r="D38" s="38">
        <f t="shared" si="1"/>
        <v>14752</v>
      </c>
      <c r="E38" s="38">
        <f t="shared" si="1"/>
        <v>1538043</v>
      </c>
      <c r="F38" s="38">
        <f t="shared" si="1"/>
        <v>2387926</v>
      </c>
      <c r="G38" s="38">
        <f t="shared" si="1"/>
        <v>550473</v>
      </c>
      <c r="H38" s="38">
        <f t="shared" si="1"/>
        <v>0</v>
      </c>
      <c r="I38" s="38">
        <f t="shared" si="1"/>
        <v>1837453</v>
      </c>
      <c r="J38" s="38">
        <f t="shared" si="1"/>
        <v>570925</v>
      </c>
      <c r="K38" s="38">
        <f t="shared" si="1"/>
        <v>395390</v>
      </c>
      <c r="L38" s="38">
        <f t="shared" si="1"/>
        <v>175535</v>
      </c>
      <c r="M38" s="38">
        <f t="shared" si="1"/>
        <v>135842</v>
      </c>
      <c r="N38" s="38">
        <f t="shared" si="1"/>
        <v>13339</v>
      </c>
      <c r="O38" s="38">
        <f t="shared" si="1"/>
        <v>26354</v>
      </c>
      <c r="P38" s="45">
        <f t="shared" si="1"/>
        <v>64556</v>
      </c>
      <c r="Q38" s="33"/>
    </row>
    <row r="39" spans="1:17" ht="27" customHeight="1" thickBot="1">
      <c r="A39" s="35" t="s">
        <v>42</v>
      </c>
      <c r="B39" s="36">
        <f aca="true" t="shared" si="2" ref="B39:P39">SUM(B8:B36)</f>
        <v>232201</v>
      </c>
      <c r="C39" s="38">
        <f t="shared" si="2"/>
        <v>256034</v>
      </c>
      <c r="D39" s="38">
        <f t="shared" si="2"/>
        <v>194231</v>
      </c>
      <c r="E39" s="38">
        <f t="shared" si="2"/>
        <v>8507362</v>
      </c>
      <c r="F39" s="38">
        <f t="shared" si="2"/>
        <v>15035427</v>
      </c>
      <c r="G39" s="38">
        <f t="shared" si="2"/>
        <v>1778707</v>
      </c>
      <c r="H39" s="38">
        <f t="shared" si="2"/>
        <v>20229</v>
      </c>
      <c r="I39" s="38">
        <f t="shared" si="2"/>
        <v>13236491</v>
      </c>
      <c r="J39" s="38">
        <f t="shared" si="2"/>
        <v>3314628</v>
      </c>
      <c r="K39" s="38">
        <f t="shared" si="2"/>
        <v>1519237</v>
      </c>
      <c r="L39" s="38">
        <f t="shared" si="2"/>
        <v>1795391</v>
      </c>
      <c r="M39" s="38">
        <f t="shared" si="2"/>
        <v>1433380</v>
      </c>
      <c r="N39" s="38">
        <f t="shared" si="2"/>
        <v>19568</v>
      </c>
      <c r="O39" s="38">
        <f t="shared" si="2"/>
        <v>342443</v>
      </c>
      <c r="P39" s="45">
        <f t="shared" si="2"/>
        <v>519936</v>
      </c>
      <c r="Q39" s="33"/>
    </row>
  </sheetData>
  <printOptions/>
  <pageMargins left="0.51" right="0.31496062992125984" top="0.85" bottom="0.5118110236220472" header="0.5118110236220472" footer="0.5118110236220472"/>
  <pageSetup fitToHeight="1" fitToWidth="1" horizontalDpi="300" verticalDpi="300" orientation="landscape" paperSize="9" scale="50" r:id="rId1"/>
  <headerFooter alignWithMargins="0">
    <oddHeader>&amp;L&amp;24３　歳入の状況（４）</oddHeader>
  </headerFooter>
  <colBreaks count="1" manualBreakCount="1">
    <brk id="9" min="1" max="7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6384" width="14.66015625" style="34" customWidth="1"/>
  </cols>
  <sheetData>
    <row r="1" s="4" customFormat="1" ht="27" customHeight="1">
      <c r="A1" s="4" t="s">
        <v>86</v>
      </c>
    </row>
    <row r="2" spans="1:15" s="4" customFormat="1" ht="27" customHeight="1" thickBot="1">
      <c r="A2" s="5"/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5"/>
      <c r="O2" s="6" t="s">
        <v>1</v>
      </c>
    </row>
    <row r="3" spans="1:16" s="4" customFormat="1" ht="27" customHeight="1">
      <c r="A3" s="7"/>
      <c r="B3" s="201"/>
      <c r="C3" s="200"/>
      <c r="D3" s="200"/>
      <c r="E3" s="200"/>
      <c r="F3" s="200"/>
      <c r="G3" s="170"/>
      <c r="H3" s="200"/>
      <c r="I3" s="200"/>
      <c r="J3" s="171"/>
      <c r="K3" s="200"/>
      <c r="L3" s="200"/>
      <c r="M3" s="200"/>
      <c r="N3" s="200"/>
      <c r="O3" s="177"/>
      <c r="P3" s="7"/>
    </row>
    <row r="4" spans="1:16" s="4" customFormat="1" ht="27" customHeight="1">
      <c r="A4" s="7"/>
      <c r="B4" s="201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8"/>
      <c r="P4" s="7"/>
    </row>
    <row r="5" spans="1:16" s="4" customFormat="1" ht="27" customHeight="1">
      <c r="A5" s="10" t="s">
        <v>137</v>
      </c>
      <c r="B5" s="207" t="s">
        <v>87</v>
      </c>
      <c r="C5" s="208" t="s">
        <v>88</v>
      </c>
      <c r="D5" s="208" t="s">
        <v>89</v>
      </c>
      <c r="E5" s="208" t="s">
        <v>90</v>
      </c>
      <c r="F5" s="208" t="s">
        <v>16</v>
      </c>
      <c r="G5" s="184" t="s">
        <v>91</v>
      </c>
      <c r="H5" s="184" t="s">
        <v>92</v>
      </c>
      <c r="I5" s="184" t="s">
        <v>93</v>
      </c>
      <c r="J5" s="208" t="s">
        <v>94</v>
      </c>
      <c r="K5" s="184" t="s">
        <v>95</v>
      </c>
      <c r="L5" s="184" t="s">
        <v>96</v>
      </c>
      <c r="M5" s="184" t="s">
        <v>97</v>
      </c>
      <c r="N5" s="184" t="s">
        <v>98</v>
      </c>
      <c r="O5" s="194" t="s">
        <v>99</v>
      </c>
      <c r="P5" s="7"/>
    </row>
    <row r="6" spans="1:16" s="4" customFormat="1" ht="27" customHeight="1">
      <c r="A6" s="7"/>
      <c r="B6" s="201"/>
      <c r="C6" s="170"/>
      <c r="D6" s="170"/>
      <c r="E6" s="170"/>
      <c r="F6" s="170"/>
      <c r="G6" s="183"/>
      <c r="H6" s="183"/>
      <c r="I6" s="184" t="s">
        <v>100</v>
      </c>
      <c r="J6" s="183"/>
      <c r="K6" s="184" t="s">
        <v>101</v>
      </c>
      <c r="L6" s="183"/>
      <c r="M6" s="184" t="s">
        <v>102</v>
      </c>
      <c r="N6" s="184" t="s">
        <v>102</v>
      </c>
      <c r="O6" s="194" t="s">
        <v>82</v>
      </c>
      <c r="P6" s="7"/>
    </row>
    <row r="7" spans="1:16" s="4" customFormat="1" ht="27" customHeight="1" thickBot="1">
      <c r="A7" s="12"/>
      <c r="B7" s="202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82"/>
      <c r="P7" s="7"/>
    </row>
    <row r="8" spans="1:16" ht="27" customHeight="1">
      <c r="A8" s="15" t="s">
        <v>18</v>
      </c>
      <c r="B8" s="16">
        <v>1987923</v>
      </c>
      <c r="C8" s="3">
        <v>1000000</v>
      </c>
      <c r="D8" s="3">
        <v>619035</v>
      </c>
      <c r="E8" s="3">
        <v>363978</v>
      </c>
      <c r="F8" s="29">
        <f>B8-C8-D8-E8</f>
        <v>4910</v>
      </c>
      <c r="G8" s="29">
        <v>2814356</v>
      </c>
      <c r="H8" s="3">
        <v>2682184</v>
      </c>
      <c r="I8" s="3">
        <v>132172</v>
      </c>
      <c r="J8" s="29">
        <v>2103652</v>
      </c>
      <c r="K8" s="3">
        <v>101871</v>
      </c>
      <c r="L8" s="3">
        <v>33777</v>
      </c>
      <c r="M8" s="3">
        <v>61745</v>
      </c>
      <c r="N8" s="3">
        <v>749211</v>
      </c>
      <c r="O8" s="30">
        <v>863</v>
      </c>
      <c r="P8" s="33"/>
    </row>
    <row r="9" spans="1:16" ht="27" customHeight="1">
      <c r="A9" s="31" t="s">
        <v>19</v>
      </c>
      <c r="B9" s="32">
        <v>2258267</v>
      </c>
      <c r="C9" s="3">
        <v>1540904</v>
      </c>
      <c r="D9" s="3">
        <v>0</v>
      </c>
      <c r="E9" s="3">
        <v>608653</v>
      </c>
      <c r="F9" s="29">
        <f aca="true" t="shared" si="0" ref="F9:F36">B9-C9-D9-E9</f>
        <v>108710</v>
      </c>
      <c r="G9" s="29">
        <v>2252810</v>
      </c>
      <c r="H9" s="3">
        <v>2050081</v>
      </c>
      <c r="I9" s="3">
        <v>202729</v>
      </c>
      <c r="J9" s="29">
        <v>4460630</v>
      </c>
      <c r="K9" s="3">
        <v>36052</v>
      </c>
      <c r="L9" s="3">
        <v>26743</v>
      </c>
      <c r="M9" s="3">
        <v>0</v>
      </c>
      <c r="N9" s="3">
        <v>1940360</v>
      </c>
      <c r="O9" s="30">
        <v>524516</v>
      </c>
      <c r="P9" s="33"/>
    </row>
    <row r="10" spans="1:16" ht="27" customHeight="1">
      <c r="A10" s="31" t="s">
        <v>20</v>
      </c>
      <c r="B10" s="32">
        <v>278639</v>
      </c>
      <c r="C10" s="3">
        <v>0</v>
      </c>
      <c r="D10" s="3">
        <v>0</v>
      </c>
      <c r="E10" s="3">
        <v>84074</v>
      </c>
      <c r="F10" s="29">
        <f t="shared" si="0"/>
        <v>194565</v>
      </c>
      <c r="G10" s="29">
        <v>374959</v>
      </c>
      <c r="H10" s="3">
        <v>189913</v>
      </c>
      <c r="I10" s="3">
        <v>185046</v>
      </c>
      <c r="J10" s="29">
        <v>754733</v>
      </c>
      <c r="K10" s="3">
        <v>26188</v>
      </c>
      <c r="L10" s="3">
        <v>4310</v>
      </c>
      <c r="M10" s="3">
        <v>0</v>
      </c>
      <c r="N10" s="3">
        <v>75815</v>
      </c>
      <c r="O10" s="30">
        <v>47097</v>
      </c>
      <c r="P10" s="33"/>
    </row>
    <row r="11" spans="1:16" ht="27" customHeight="1">
      <c r="A11" s="31" t="s">
        <v>21</v>
      </c>
      <c r="B11" s="32">
        <v>590422</v>
      </c>
      <c r="C11" s="3">
        <v>218171</v>
      </c>
      <c r="D11" s="3">
        <v>55500</v>
      </c>
      <c r="E11" s="3">
        <v>110445</v>
      </c>
      <c r="F11" s="29">
        <f t="shared" si="0"/>
        <v>206306</v>
      </c>
      <c r="G11" s="29">
        <v>784283</v>
      </c>
      <c r="H11" s="3">
        <v>729211</v>
      </c>
      <c r="I11" s="3">
        <v>55072</v>
      </c>
      <c r="J11" s="29">
        <v>532294</v>
      </c>
      <c r="K11" s="3">
        <v>15502</v>
      </c>
      <c r="L11" s="3">
        <v>4661</v>
      </c>
      <c r="M11" s="3">
        <v>0</v>
      </c>
      <c r="N11" s="3">
        <v>102423</v>
      </c>
      <c r="O11" s="30">
        <v>0</v>
      </c>
      <c r="P11" s="33"/>
    </row>
    <row r="12" spans="1:16" ht="27" customHeight="1">
      <c r="A12" s="31" t="s">
        <v>22</v>
      </c>
      <c r="B12" s="32">
        <v>4754340</v>
      </c>
      <c r="C12" s="3">
        <v>616103</v>
      </c>
      <c r="D12" s="3">
        <v>0</v>
      </c>
      <c r="E12" s="3">
        <v>267647</v>
      </c>
      <c r="F12" s="29">
        <f t="shared" si="0"/>
        <v>3870590</v>
      </c>
      <c r="G12" s="29">
        <v>1567928</v>
      </c>
      <c r="H12" s="3">
        <v>1490235</v>
      </c>
      <c r="I12" s="3">
        <v>77693</v>
      </c>
      <c r="J12" s="29">
        <v>1001543</v>
      </c>
      <c r="K12" s="3">
        <v>40818</v>
      </c>
      <c r="L12" s="3">
        <v>16383</v>
      </c>
      <c r="M12" s="3">
        <v>0</v>
      </c>
      <c r="N12" s="3">
        <v>293006</v>
      </c>
      <c r="O12" s="30">
        <v>31844</v>
      </c>
      <c r="P12" s="33"/>
    </row>
    <row r="13" spans="1:16" ht="27" customHeight="1">
      <c r="A13" s="31" t="s">
        <v>23</v>
      </c>
      <c r="B13" s="32">
        <v>1617754</v>
      </c>
      <c r="C13" s="3">
        <v>1600000</v>
      </c>
      <c r="D13" s="3">
        <v>0</v>
      </c>
      <c r="E13" s="3">
        <v>17754</v>
      </c>
      <c r="F13" s="29">
        <f t="shared" si="0"/>
        <v>0</v>
      </c>
      <c r="G13" s="29">
        <v>2219362</v>
      </c>
      <c r="H13" s="3">
        <v>1509668</v>
      </c>
      <c r="I13" s="3">
        <v>709694</v>
      </c>
      <c r="J13" s="29">
        <v>4225045</v>
      </c>
      <c r="K13" s="3">
        <v>59807</v>
      </c>
      <c r="L13" s="3">
        <v>8843</v>
      </c>
      <c r="M13" s="3">
        <v>0</v>
      </c>
      <c r="N13" s="3">
        <v>3062730</v>
      </c>
      <c r="O13" s="30">
        <v>210264</v>
      </c>
      <c r="P13" s="33"/>
    </row>
    <row r="14" spans="1:16" ht="27" customHeight="1">
      <c r="A14" s="31" t="s">
        <v>24</v>
      </c>
      <c r="B14" s="32">
        <v>965865</v>
      </c>
      <c r="C14" s="3">
        <v>65000</v>
      </c>
      <c r="D14" s="3">
        <v>0</v>
      </c>
      <c r="E14" s="3">
        <v>315827</v>
      </c>
      <c r="F14" s="29">
        <f t="shared" si="0"/>
        <v>585038</v>
      </c>
      <c r="G14" s="29">
        <v>433920</v>
      </c>
      <c r="H14" s="3">
        <v>310675</v>
      </c>
      <c r="I14" s="3">
        <v>123245</v>
      </c>
      <c r="J14" s="29">
        <v>540725</v>
      </c>
      <c r="K14" s="3">
        <v>19196</v>
      </c>
      <c r="L14" s="3">
        <v>2481</v>
      </c>
      <c r="M14" s="3">
        <v>0</v>
      </c>
      <c r="N14" s="3">
        <v>72266</v>
      </c>
      <c r="O14" s="30">
        <v>0</v>
      </c>
      <c r="P14" s="33"/>
    </row>
    <row r="15" spans="1:16" ht="27" customHeight="1">
      <c r="A15" s="31" t="s">
        <v>25</v>
      </c>
      <c r="B15" s="32">
        <v>331689</v>
      </c>
      <c r="C15" s="3">
        <v>285883</v>
      </c>
      <c r="D15" s="3">
        <v>10000</v>
      </c>
      <c r="E15" s="3">
        <v>2405</v>
      </c>
      <c r="F15" s="29">
        <f t="shared" si="0"/>
        <v>33401</v>
      </c>
      <c r="G15" s="29">
        <v>206370</v>
      </c>
      <c r="H15" s="3">
        <v>206370</v>
      </c>
      <c r="I15" s="3">
        <v>0</v>
      </c>
      <c r="J15" s="29">
        <v>246374</v>
      </c>
      <c r="K15" s="3">
        <v>8135</v>
      </c>
      <c r="L15" s="3">
        <v>94</v>
      </c>
      <c r="M15" s="3">
        <v>0</v>
      </c>
      <c r="N15" s="3">
        <v>71860</v>
      </c>
      <c r="O15" s="30">
        <v>82518</v>
      </c>
      <c r="P15" s="33"/>
    </row>
    <row r="16" spans="1:16" ht="27" customHeight="1">
      <c r="A16" s="31" t="s">
        <v>26</v>
      </c>
      <c r="B16" s="32">
        <v>126074</v>
      </c>
      <c r="C16" s="3">
        <v>0</v>
      </c>
      <c r="D16" s="3">
        <v>0</v>
      </c>
      <c r="E16" s="3">
        <v>111782</v>
      </c>
      <c r="F16" s="29">
        <f t="shared" si="0"/>
        <v>14292</v>
      </c>
      <c r="G16" s="29">
        <v>767569</v>
      </c>
      <c r="H16" s="3">
        <v>593930</v>
      </c>
      <c r="I16" s="3">
        <v>173639</v>
      </c>
      <c r="J16" s="29">
        <v>305014</v>
      </c>
      <c r="K16" s="3">
        <v>17118</v>
      </c>
      <c r="L16" s="3">
        <v>18757</v>
      </c>
      <c r="M16" s="3">
        <v>42</v>
      </c>
      <c r="N16" s="3">
        <v>15803</v>
      </c>
      <c r="O16" s="30">
        <v>0</v>
      </c>
      <c r="P16" s="33"/>
    </row>
    <row r="17" spans="1:16" ht="27" customHeight="1">
      <c r="A17" s="31" t="s">
        <v>27</v>
      </c>
      <c r="B17" s="32">
        <v>79035</v>
      </c>
      <c r="C17" s="3">
        <v>0</v>
      </c>
      <c r="D17" s="3">
        <v>15004</v>
      </c>
      <c r="E17" s="3">
        <v>64031</v>
      </c>
      <c r="F17" s="29">
        <f t="shared" si="0"/>
        <v>0</v>
      </c>
      <c r="G17" s="29">
        <v>321415</v>
      </c>
      <c r="H17" s="3">
        <v>272397</v>
      </c>
      <c r="I17" s="3">
        <v>49018</v>
      </c>
      <c r="J17" s="29">
        <v>159997</v>
      </c>
      <c r="K17" s="3">
        <v>11560</v>
      </c>
      <c r="L17" s="3">
        <v>1813</v>
      </c>
      <c r="M17" s="3">
        <v>0</v>
      </c>
      <c r="N17" s="3">
        <v>16972</v>
      </c>
      <c r="O17" s="30">
        <v>0</v>
      </c>
      <c r="P17" s="33"/>
    </row>
    <row r="18" spans="1:16" ht="27" customHeight="1">
      <c r="A18" s="31" t="s">
        <v>28</v>
      </c>
      <c r="B18" s="32">
        <v>319802</v>
      </c>
      <c r="C18" s="3">
        <v>150000</v>
      </c>
      <c r="D18" s="3">
        <v>123437</v>
      </c>
      <c r="E18" s="3">
        <v>46365</v>
      </c>
      <c r="F18" s="29">
        <f t="shared" si="0"/>
        <v>0</v>
      </c>
      <c r="G18" s="29">
        <v>186646</v>
      </c>
      <c r="H18" s="3">
        <v>143072</v>
      </c>
      <c r="I18" s="3">
        <v>43574</v>
      </c>
      <c r="J18" s="29">
        <v>414993</v>
      </c>
      <c r="K18" s="3">
        <v>3916</v>
      </c>
      <c r="L18" s="3">
        <v>31</v>
      </c>
      <c r="M18" s="3">
        <v>0</v>
      </c>
      <c r="N18" s="3">
        <v>84210</v>
      </c>
      <c r="O18" s="30">
        <v>0</v>
      </c>
      <c r="P18" s="33"/>
    </row>
    <row r="19" spans="1:16" ht="27" customHeight="1">
      <c r="A19" s="85" t="s">
        <v>115</v>
      </c>
      <c r="B19" s="101">
        <v>1781497</v>
      </c>
      <c r="C19" s="102">
        <v>1710000</v>
      </c>
      <c r="D19" s="102">
        <v>0</v>
      </c>
      <c r="E19" s="102">
        <v>1000</v>
      </c>
      <c r="F19" s="29">
        <f t="shared" si="0"/>
        <v>70497</v>
      </c>
      <c r="G19" s="103">
        <v>1467812</v>
      </c>
      <c r="H19" s="102">
        <v>1368709</v>
      </c>
      <c r="I19" s="102">
        <v>99103</v>
      </c>
      <c r="J19" s="103">
        <v>292161</v>
      </c>
      <c r="K19" s="3">
        <v>9844</v>
      </c>
      <c r="L19" s="102">
        <v>0</v>
      </c>
      <c r="M19" s="102">
        <v>0</v>
      </c>
      <c r="N19" s="102">
        <v>72306</v>
      </c>
      <c r="O19" s="104">
        <v>39717</v>
      </c>
      <c r="P19" s="33"/>
    </row>
    <row r="20" spans="1:16" ht="27" customHeight="1">
      <c r="A20" s="86" t="s">
        <v>116</v>
      </c>
      <c r="B20" s="105">
        <v>1065557</v>
      </c>
      <c r="C20" s="106">
        <v>787000</v>
      </c>
      <c r="D20" s="106">
        <v>10600</v>
      </c>
      <c r="E20" s="106">
        <v>156427</v>
      </c>
      <c r="F20" s="29">
        <f t="shared" si="0"/>
        <v>111530</v>
      </c>
      <c r="G20" s="107">
        <v>362139</v>
      </c>
      <c r="H20" s="106">
        <v>339846</v>
      </c>
      <c r="I20" s="106">
        <v>22293</v>
      </c>
      <c r="J20" s="107">
        <v>704507</v>
      </c>
      <c r="K20" s="3">
        <v>27602</v>
      </c>
      <c r="L20" s="106">
        <v>3184</v>
      </c>
      <c r="M20" s="106">
        <v>0</v>
      </c>
      <c r="N20" s="106">
        <v>40599</v>
      </c>
      <c r="O20" s="108">
        <v>0</v>
      </c>
      <c r="P20" s="33"/>
    </row>
    <row r="21" spans="1:16" ht="27" customHeight="1" thickBot="1">
      <c r="A21" s="87" t="s">
        <v>118</v>
      </c>
      <c r="B21" s="36">
        <v>968842</v>
      </c>
      <c r="C21" s="37">
        <v>380000</v>
      </c>
      <c r="D21" s="37">
        <v>20000</v>
      </c>
      <c r="E21" s="37">
        <v>544784</v>
      </c>
      <c r="F21" s="220">
        <f t="shared" si="0"/>
        <v>24058</v>
      </c>
      <c r="G21" s="38">
        <v>697525</v>
      </c>
      <c r="H21" s="37">
        <v>474367</v>
      </c>
      <c r="I21" s="37">
        <v>223158</v>
      </c>
      <c r="J21" s="38">
        <v>919094</v>
      </c>
      <c r="K21" s="195">
        <v>31235</v>
      </c>
      <c r="L21" s="37">
        <v>7496</v>
      </c>
      <c r="M21" s="37">
        <v>0</v>
      </c>
      <c r="N21" s="37">
        <v>381921</v>
      </c>
      <c r="O21" s="39">
        <v>25884</v>
      </c>
      <c r="P21" s="33"/>
    </row>
    <row r="22" spans="1:16" ht="27" customHeight="1">
      <c r="A22" s="40" t="s">
        <v>29</v>
      </c>
      <c r="B22" s="41">
        <v>27775</v>
      </c>
      <c r="C22" s="42">
        <v>0</v>
      </c>
      <c r="D22" s="42">
        <v>0</v>
      </c>
      <c r="E22" s="42">
        <v>0</v>
      </c>
      <c r="F22" s="221">
        <f t="shared" si="0"/>
        <v>27775</v>
      </c>
      <c r="G22" s="43">
        <v>101696</v>
      </c>
      <c r="H22" s="42">
        <v>62591</v>
      </c>
      <c r="I22" s="42">
        <v>39105</v>
      </c>
      <c r="J22" s="43">
        <v>53779</v>
      </c>
      <c r="K22" s="196">
        <v>0</v>
      </c>
      <c r="L22" s="42">
        <v>1430</v>
      </c>
      <c r="M22" s="42">
        <v>0</v>
      </c>
      <c r="N22" s="42">
        <v>0</v>
      </c>
      <c r="O22" s="44">
        <v>14651</v>
      </c>
      <c r="P22" s="33"/>
    </row>
    <row r="23" spans="1:16" ht="27" customHeight="1">
      <c r="A23" s="72" t="s">
        <v>30</v>
      </c>
      <c r="B23" s="73">
        <v>192570</v>
      </c>
      <c r="C23" s="74">
        <v>0</v>
      </c>
      <c r="D23" s="74">
        <v>0</v>
      </c>
      <c r="E23" s="74">
        <v>141560</v>
      </c>
      <c r="F23" s="222">
        <f t="shared" si="0"/>
        <v>51010</v>
      </c>
      <c r="G23" s="75">
        <v>457818</v>
      </c>
      <c r="H23" s="74">
        <v>447015</v>
      </c>
      <c r="I23" s="74">
        <v>10803</v>
      </c>
      <c r="J23" s="75">
        <v>203588</v>
      </c>
      <c r="K23" s="197">
        <v>7852</v>
      </c>
      <c r="L23" s="74">
        <v>504</v>
      </c>
      <c r="M23" s="74">
        <v>0</v>
      </c>
      <c r="N23" s="74">
        <v>0</v>
      </c>
      <c r="O23" s="76">
        <v>0</v>
      </c>
      <c r="P23" s="33"/>
    </row>
    <row r="24" spans="1:16" ht="27" customHeight="1">
      <c r="A24" s="31" t="s">
        <v>31</v>
      </c>
      <c r="B24" s="32">
        <v>637868</v>
      </c>
      <c r="C24" s="3">
        <v>357000</v>
      </c>
      <c r="D24" s="3">
        <v>26000</v>
      </c>
      <c r="E24" s="3">
        <v>104512</v>
      </c>
      <c r="F24" s="29">
        <f t="shared" si="0"/>
        <v>150356</v>
      </c>
      <c r="G24" s="29">
        <v>298776</v>
      </c>
      <c r="H24" s="3">
        <v>267800</v>
      </c>
      <c r="I24" s="3">
        <v>30976</v>
      </c>
      <c r="J24" s="29">
        <v>151274</v>
      </c>
      <c r="K24" s="3">
        <v>3937</v>
      </c>
      <c r="L24" s="3">
        <v>3552</v>
      </c>
      <c r="M24" s="3">
        <v>0</v>
      </c>
      <c r="N24" s="3">
        <v>4044</v>
      </c>
      <c r="O24" s="30">
        <v>0</v>
      </c>
      <c r="P24" s="33"/>
    </row>
    <row r="25" spans="1:16" ht="27" customHeight="1">
      <c r="A25" s="31" t="s">
        <v>32</v>
      </c>
      <c r="B25" s="32">
        <v>117712</v>
      </c>
      <c r="C25" s="3">
        <v>60000</v>
      </c>
      <c r="D25" s="3">
        <v>0</v>
      </c>
      <c r="E25" s="3">
        <v>15820</v>
      </c>
      <c r="F25" s="29">
        <f t="shared" si="0"/>
        <v>41892</v>
      </c>
      <c r="G25" s="29">
        <v>117594</v>
      </c>
      <c r="H25" s="3">
        <v>117344</v>
      </c>
      <c r="I25" s="3">
        <v>250</v>
      </c>
      <c r="J25" s="29">
        <v>33285</v>
      </c>
      <c r="K25" s="3">
        <v>297</v>
      </c>
      <c r="L25" s="3">
        <v>997</v>
      </c>
      <c r="M25" s="3">
        <v>0</v>
      </c>
      <c r="N25" s="3">
        <v>0</v>
      </c>
      <c r="O25" s="30">
        <v>1584</v>
      </c>
      <c r="P25" s="33"/>
    </row>
    <row r="26" spans="1:16" ht="27" customHeight="1">
      <c r="A26" s="40" t="s">
        <v>33</v>
      </c>
      <c r="B26" s="41">
        <v>477265</v>
      </c>
      <c r="C26" s="42">
        <v>184915</v>
      </c>
      <c r="D26" s="42">
        <v>0</v>
      </c>
      <c r="E26" s="42">
        <v>292350</v>
      </c>
      <c r="F26" s="223">
        <f t="shared" si="0"/>
        <v>0</v>
      </c>
      <c r="G26" s="43">
        <v>180446</v>
      </c>
      <c r="H26" s="42">
        <v>176820</v>
      </c>
      <c r="I26" s="42">
        <v>3626</v>
      </c>
      <c r="J26" s="43">
        <v>286022</v>
      </c>
      <c r="K26" s="198">
        <v>1001</v>
      </c>
      <c r="L26" s="42">
        <v>261</v>
      </c>
      <c r="M26" s="42">
        <v>0</v>
      </c>
      <c r="N26" s="42">
        <v>4156</v>
      </c>
      <c r="O26" s="44">
        <v>1939</v>
      </c>
      <c r="P26" s="33"/>
    </row>
    <row r="27" spans="1:16" ht="27" customHeight="1">
      <c r="A27" s="113" t="s">
        <v>34</v>
      </c>
      <c r="B27" s="117">
        <v>230705</v>
      </c>
      <c r="C27" s="115">
        <v>0</v>
      </c>
      <c r="D27" s="115">
        <v>0</v>
      </c>
      <c r="E27" s="115">
        <v>175042</v>
      </c>
      <c r="F27" s="29">
        <f t="shared" si="0"/>
        <v>55663</v>
      </c>
      <c r="G27" s="119">
        <v>426667</v>
      </c>
      <c r="H27" s="115">
        <v>326965</v>
      </c>
      <c r="I27" s="115">
        <v>99702</v>
      </c>
      <c r="J27" s="119">
        <v>175613</v>
      </c>
      <c r="K27" s="3">
        <v>288</v>
      </c>
      <c r="L27" s="115">
        <v>2105</v>
      </c>
      <c r="M27" s="115">
        <v>0</v>
      </c>
      <c r="N27" s="115">
        <v>15813</v>
      </c>
      <c r="O27" s="116">
        <v>5390</v>
      </c>
      <c r="P27" s="33"/>
    </row>
    <row r="28" spans="1:16" ht="27" customHeight="1">
      <c r="A28" s="31" t="s">
        <v>35</v>
      </c>
      <c r="B28" s="32">
        <v>155039</v>
      </c>
      <c r="C28" s="3">
        <v>0</v>
      </c>
      <c r="D28" s="3">
        <v>4698</v>
      </c>
      <c r="E28" s="3">
        <v>97056</v>
      </c>
      <c r="F28" s="29">
        <f t="shared" si="0"/>
        <v>53285</v>
      </c>
      <c r="G28" s="29">
        <v>579072</v>
      </c>
      <c r="H28" s="3">
        <v>579072</v>
      </c>
      <c r="I28" s="3">
        <v>0</v>
      </c>
      <c r="J28" s="29">
        <v>172194</v>
      </c>
      <c r="K28" s="3">
        <v>14295</v>
      </c>
      <c r="L28" s="3">
        <v>1759</v>
      </c>
      <c r="M28" s="3">
        <v>0</v>
      </c>
      <c r="N28" s="3">
        <v>77163</v>
      </c>
      <c r="O28" s="30">
        <v>0</v>
      </c>
      <c r="P28" s="33"/>
    </row>
    <row r="29" spans="1:16" ht="27" customHeight="1">
      <c r="A29" s="52" t="s">
        <v>36</v>
      </c>
      <c r="B29" s="33">
        <v>144123</v>
      </c>
      <c r="C29" s="70">
        <v>0</v>
      </c>
      <c r="D29" s="70">
        <v>10351</v>
      </c>
      <c r="E29" s="70">
        <v>64982</v>
      </c>
      <c r="F29" s="223">
        <f t="shared" si="0"/>
        <v>68790</v>
      </c>
      <c r="G29" s="51">
        <v>152954</v>
      </c>
      <c r="H29" s="70">
        <v>107127</v>
      </c>
      <c r="I29" s="70">
        <v>45827</v>
      </c>
      <c r="J29" s="51">
        <v>120609</v>
      </c>
      <c r="K29" s="198">
        <v>1958</v>
      </c>
      <c r="L29" s="70">
        <v>1339</v>
      </c>
      <c r="M29" s="70">
        <v>0</v>
      </c>
      <c r="N29" s="70">
        <v>5487</v>
      </c>
      <c r="O29" s="71">
        <v>10343</v>
      </c>
      <c r="P29" s="33"/>
    </row>
    <row r="30" spans="1:16" ht="27" customHeight="1">
      <c r="A30" s="113" t="s">
        <v>37</v>
      </c>
      <c r="B30" s="117">
        <v>200340</v>
      </c>
      <c r="C30" s="115">
        <v>190000</v>
      </c>
      <c r="D30" s="115">
        <v>10340</v>
      </c>
      <c r="E30" s="115">
        <v>0</v>
      </c>
      <c r="F30" s="29">
        <f t="shared" si="0"/>
        <v>0</v>
      </c>
      <c r="G30" s="119">
        <v>72053</v>
      </c>
      <c r="H30" s="115">
        <v>31826</v>
      </c>
      <c r="I30" s="115">
        <v>40227</v>
      </c>
      <c r="J30" s="119">
        <v>115041</v>
      </c>
      <c r="K30" s="3">
        <v>2412</v>
      </c>
      <c r="L30" s="115">
        <v>0</v>
      </c>
      <c r="M30" s="115">
        <v>0</v>
      </c>
      <c r="N30" s="115">
        <v>19495</v>
      </c>
      <c r="O30" s="116">
        <v>12100</v>
      </c>
      <c r="P30" s="33"/>
    </row>
    <row r="31" spans="1:16" ht="27" customHeight="1">
      <c r="A31" s="31" t="s">
        <v>38</v>
      </c>
      <c r="B31" s="32">
        <v>190723</v>
      </c>
      <c r="C31" s="3">
        <v>0</v>
      </c>
      <c r="D31" s="3">
        <v>8634</v>
      </c>
      <c r="E31" s="3">
        <v>161840</v>
      </c>
      <c r="F31" s="29">
        <f t="shared" si="0"/>
        <v>20249</v>
      </c>
      <c r="G31" s="29">
        <v>183857</v>
      </c>
      <c r="H31" s="3">
        <v>147924</v>
      </c>
      <c r="I31" s="3">
        <v>35933</v>
      </c>
      <c r="J31" s="29">
        <v>69363</v>
      </c>
      <c r="K31" s="3">
        <v>171</v>
      </c>
      <c r="L31" s="3">
        <v>240</v>
      </c>
      <c r="M31" s="3">
        <v>0</v>
      </c>
      <c r="N31" s="3">
        <v>2145</v>
      </c>
      <c r="O31" s="30">
        <v>5933</v>
      </c>
      <c r="P31" s="33"/>
    </row>
    <row r="32" spans="1:16" ht="27" customHeight="1">
      <c r="A32" s="31" t="s">
        <v>130</v>
      </c>
      <c r="B32" s="32">
        <v>256144</v>
      </c>
      <c r="C32" s="3">
        <v>183000</v>
      </c>
      <c r="D32" s="3">
        <v>1208</v>
      </c>
      <c r="E32" s="3">
        <v>2547</v>
      </c>
      <c r="F32" s="29">
        <f t="shared" si="0"/>
        <v>69389</v>
      </c>
      <c r="G32" s="29">
        <v>284540</v>
      </c>
      <c r="H32" s="3">
        <v>280593</v>
      </c>
      <c r="I32" s="3">
        <v>3947</v>
      </c>
      <c r="J32" s="29">
        <v>177794</v>
      </c>
      <c r="K32" s="3">
        <v>2142</v>
      </c>
      <c r="L32" s="3">
        <v>2037</v>
      </c>
      <c r="M32" s="3">
        <v>0</v>
      </c>
      <c r="N32" s="3">
        <v>15965</v>
      </c>
      <c r="O32" s="30">
        <v>39499</v>
      </c>
      <c r="P32" s="33"/>
    </row>
    <row r="33" spans="1:16" ht="27" customHeight="1">
      <c r="A33" s="40" t="s">
        <v>131</v>
      </c>
      <c r="B33" s="41">
        <v>47241</v>
      </c>
      <c r="C33" s="42">
        <v>0</v>
      </c>
      <c r="D33" s="42">
        <v>0</v>
      </c>
      <c r="E33" s="42">
        <v>38125</v>
      </c>
      <c r="F33" s="223">
        <f t="shared" si="0"/>
        <v>9116</v>
      </c>
      <c r="G33" s="43">
        <v>237505</v>
      </c>
      <c r="H33" s="42">
        <v>197082</v>
      </c>
      <c r="I33" s="42">
        <v>40423</v>
      </c>
      <c r="J33" s="43">
        <v>119703</v>
      </c>
      <c r="K33" s="198">
        <v>4463</v>
      </c>
      <c r="L33" s="42">
        <v>648</v>
      </c>
      <c r="M33" s="42">
        <v>0</v>
      </c>
      <c r="N33" s="42">
        <v>16031</v>
      </c>
      <c r="O33" s="44">
        <v>12307</v>
      </c>
      <c r="P33" s="33"/>
    </row>
    <row r="34" spans="1:16" ht="27" customHeight="1">
      <c r="A34" s="40" t="s">
        <v>132</v>
      </c>
      <c r="B34" s="41">
        <v>256318</v>
      </c>
      <c r="C34" s="42">
        <v>112010</v>
      </c>
      <c r="D34" s="42">
        <v>0</v>
      </c>
      <c r="E34" s="42">
        <v>100525</v>
      </c>
      <c r="F34" s="222">
        <f t="shared" si="0"/>
        <v>43783</v>
      </c>
      <c r="G34" s="43">
        <v>318492</v>
      </c>
      <c r="H34" s="42">
        <v>285284</v>
      </c>
      <c r="I34" s="42">
        <v>33208</v>
      </c>
      <c r="J34" s="43">
        <v>225609</v>
      </c>
      <c r="K34" s="197">
        <v>6967</v>
      </c>
      <c r="L34" s="42">
        <v>376</v>
      </c>
      <c r="M34" s="42">
        <v>0</v>
      </c>
      <c r="N34" s="42">
        <v>69854</v>
      </c>
      <c r="O34" s="44">
        <v>36173</v>
      </c>
      <c r="P34" s="33"/>
    </row>
    <row r="35" spans="1:16" ht="27" customHeight="1">
      <c r="A35" s="31" t="s">
        <v>39</v>
      </c>
      <c r="B35" s="32">
        <v>9651</v>
      </c>
      <c r="C35" s="3">
        <v>0</v>
      </c>
      <c r="D35" s="3">
        <v>0</v>
      </c>
      <c r="E35" s="3">
        <v>921</v>
      </c>
      <c r="F35" s="29">
        <f t="shared" si="0"/>
        <v>8730</v>
      </c>
      <c r="G35" s="29">
        <v>77453</v>
      </c>
      <c r="H35" s="3">
        <v>77453</v>
      </c>
      <c r="I35" s="3">
        <v>0</v>
      </c>
      <c r="J35" s="29">
        <v>120098</v>
      </c>
      <c r="K35" s="3">
        <v>4527</v>
      </c>
      <c r="L35" s="3">
        <v>948</v>
      </c>
      <c r="M35" s="3">
        <v>0</v>
      </c>
      <c r="N35" s="3">
        <v>10000</v>
      </c>
      <c r="O35" s="30">
        <v>0</v>
      </c>
      <c r="P35" s="33"/>
    </row>
    <row r="36" spans="1:16" ht="27" customHeight="1" thickBot="1">
      <c r="A36" s="52" t="s">
        <v>40</v>
      </c>
      <c r="B36" s="33">
        <v>73217</v>
      </c>
      <c r="C36" s="70">
        <v>0</v>
      </c>
      <c r="D36" s="70">
        <v>0</v>
      </c>
      <c r="E36" s="70">
        <v>2880</v>
      </c>
      <c r="F36" s="29">
        <f t="shared" si="0"/>
        <v>70337</v>
      </c>
      <c r="G36" s="51">
        <v>192019</v>
      </c>
      <c r="H36" s="70">
        <v>178009</v>
      </c>
      <c r="I36" s="70">
        <v>14010</v>
      </c>
      <c r="J36" s="51">
        <v>104465</v>
      </c>
      <c r="K36" s="3">
        <v>943</v>
      </c>
      <c r="L36" s="70">
        <v>2125</v>
      </c>
      <c r="M36" s="70">
        <v>0</v>
      </c>
      <c r="N36" s="70">
        <v>3040</v>
      </c>
      <c r="O36" s="71">
        <v>161</v>
      </c>
      <c r="P36" s="33"/>
    </row>
    <row r="37" spans="1:16" ht="27" customHeight="1" thickBot="1">
      <c r="A37" s="153" t="s">
        <v>41</v>
      </c>
      <c r="B37" s="154">
        <f aca="true" t="shared" si="1" ref="B37:O37">SUM(B8:B21)</f>
        <v>17125706</v>
      </c>
      <c r="C37" s="155">
        <f t="shared" si="1"/>
        <v>8353061</v>
      </c>
      <c r="D37" s="155">
        <f t="shared" si="1"/>
        <v>853576</v>
      </c>
      <c r="E37" s="155">
        <f t="shared" si="1"/>
        <v>2695172</v>
      </c>
      <c r="F37" s="155">
        <f t="shared" si="1"/>
        <v>5223897</v>
      </c>
      <c r="G37" s="155">
        <f t="shared" si="1"/>
        <v>14457094</v>
      </c>
      <c r="H37" s="155">
        <f t="shared" si="1"/>
        <v>12360658</v>
      </c>
      <c r="I37" s="155">
        <f t="shared" si="1"/>
        <v>2096436</v>
      </c>
      <c r="J37" s="155">
        <f t="shared" si="1"/>
        <v>16660762</v>
      </c>
      <c r="K37" s="155">
        <f>SUM(K8:K21)</f>
        <v>408844</v>
      </c>
      <c r="L37" s="155">
        <f t="shared" si="1"/>
        <v>128573</v>
      </c>
      <c r="M37" s="155">
        <f t="shared" si="1"/>
        <v>61787</v>
      </c>
      <c r="N37" s="155">
        <f t="shared" si="1"/>
        <v>6979482</v>
      </c>
      <c r="O37" s="156">
        <f t="shared" si="1"/>
        <v>962703</v>
      </c>
      <c r="P37" s="33"/>
    </row>
    <row r="38" spans="1:16" ht="27" customHeight="1" thickBot="1">
      <c r="A38" s="18" t="s">
        <v>139</v>
      </c>
      <c r="B38" s="36">
        <f aca="true" t="shared" si="2" ref="B38:O38">SUM(B22:B36)</f>
        <v>3016691</v>
      </c>
      <c r="C38" s="38">
        <f t="shared" si="2"/>
        <v>1086925</v>
      </c>
      <c r="D38" s="38">
        <f t="shared" si="2"/>
        <v>61231</v>
      </c>
      <c r="E38" s="38">
        <f t="shared" si="2"/>
        <v>1198160</v>
      </c>
      <c r="F38" s="38">
        <f t="shared" si="2"/>
        <v>670375</v>
      </c>
      <c r="G38" s="38">
        <f t="shared" si="2"/>
        <v>3680942</v>
      </c>
      <c r="H38" s="38">
        <f t="shared" si="2"/>
        <v>3282905</v>
      </c>
      <c r="I38" s="38">
        <f t="shared" si="2"/>
        <v>398037</v>
      </c>
      <c r="J38" s="38">
        <f t="shared" si="2"/>
        <v>2128437</v>
      </c>
      <c r="K38" s="38">
        <f>SUM(K22:K36)</f>
        <v>51253</v>
      </c>
      <c r="L38" s="38">
        <f t="shared" si="2"/>
        <v>18321</v>
      </c>
      <c r="M38" s="38">
        <f t="shared" si="2"/>
        <v>0</v>
      </c>
      <c r="N38" s="38">
        <f t="shared" si="2"/>
        <v>243193</v>
      </c>
      <c r="O38" s="45">
        <f t="shared" si="2"/>
        <v>140080</v>
      </c>
      <c r="P38" s="33"/>
    </row>
    <row r="39" spans="1:16" ht="27" customHeight="1" thickBot="1">
      <c r="A39" s="35" t="s">
        <v>42</v>
      </c>
      <c r="B39" s="36">
        <f aca="true" t="shared" si="3" ref="B39:O39">SUM(B8:B36)</f>
        <v>20142397</v>
      </c>
      <c r="C39" s="38">
        <f t="shared" si="3"/>
        <v>9439986</v>
      </c>
      <c r="D39" s="38">
        <f t="shared" si="3"/>
        <v>914807</v>
      </c>
      <c r="E39" s="38">
        <f t="shared" si="3"/>
        <v>3893332</v>
      </c>
      <c r="F39" s="38">
        <f t="shared" si="3"/>
        <v>5894272</v>
      </c>
      <c r="G39" s="38">
        <f t="shared" si="3"/>
        <v>18138036</v>
      </c>
      <c r="H39" s="38">
        <f t="shared" si="3"/>
        <v>15643563</v>
      </c>
      <c r="I39" s="38">
        <f t="shared" si="3"/>
        <v>2494473</v>
      </c>
      <c r="J39" s="38">
        <f t="shared" si="3"/>
        <v>18789199</v>
      </c>
      <c r="K39" s="38">
        <f>SUM(K8:K36)</f>
        <v>460097</v>
      </c>
      <c r="L39" s="38">
        <f t="shared" si="3"/>
        <v>146894</v>
      </c>
      <c r="M39" s="38">
        <f t="shared" si="3"/>
        <v>61787</v>
      </c>
      <c r="N39" s="38">
        <f t="shared" si="3"/>
        <v>7222675</v>
      </c>
      <c r="O39" s="45">
        <f t="shared" si="3"/>
        <v>1102783</v>
      </c>
      <c r="P39" s="33"/>
    </row>
  </sheetData>
  <printOptions/>
  <pageMargins left="0.5905511811023623" right="0.31496062992125984" top="0.7874015748031497" bottom="0.5118110236220472" header="0.5118110236220472" footer="0.5118110236220472"/>
  <pageSetup fitToHeight="1" fitToWidth="1" horizontalDpi="300" verticalDpi="300" orientation="landscape" paperSize="9" scale="49" r:id="rId1"/>
  <headerFooter alignWithMargins="0">
    <oddHeader>&amp;L&amp;24３　歳入の状況（５）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4" customHeight="1"/>
  <cols>
    <col min="1" max="16384" width="14.66015625" style="4" customWidth="1"/>
  </cols>
  <sheetData>
    <row r="1" ht="27" customHeight="1">
      <c r="A1" s="4" t="s">
        <v>103</v>
      </c>
    </row>
    <row r="2" spans="1:8" ht="27" customHeight="1" thickBot="1">
      <c r="A2" s="5"/>
      <c r="B2" s="5"/>
      <c r="C2" s="5"/>
      <c r="D2" s="5"/>
      <c r="E2" s="5"/>
      <c r="F2" s="5"/>
      <c r="G2" s="5"/>
      <c r="H2" s="6" t="s">
        <v>1</v>
      </c>
    </row>
    <row r="3" spans="1:9" ht="27" customHeight="1">
      <c r="A3" s="7"/>
      <c r="B3" s="224" t="s">
        <v>104</v>
      </c>
      <c r="C3" s="191" t="s">
        <v>105</v>
      </c>
      <c r="D3" s="191"/>
      <c r="E3" s="191" t="s">
        <v>106</v>
      </c>
      <c r="F3" s="183"/>
      <c r="G3" s="200"/>
      <c r="H3" s="178"/>
      <c r="I3" s="7"/>
    </row>
    <row r="4" spans="1:9" ht="27" customHeight="1">
      <c r="A4" s="7"/>
      <c r="B4" s="205"/>
      <c r="C4" s="183"/>
      <c r="D4" s="191"/>
      <c r="E4" s="191"/>
      <c r="F4" s="183"/>
      <c r="G4" s="170"/>
      <c r="H4" s="178"/>
      <c r="I4" s="7"/>
    </row>
    <row r="5" spans="1:9" ht="27" customHeight="1">
      <c r="A5" s="10" t="s">
        <v>136</v>
      </c>
      <c r="B5" s="207" t="s">
        <v>107</v>
      </c>
      <c r="C5" s="184" t="s">
        <v>108</v>
      </c>
      <c r="D5" s="183"/>
      <c r="E5" s="183"/>
      <c r="F5" s="184" t="s">
        <v>109</v>
      </c>
      <c r="G5" s="206" t="s">
        <v>110</v>
      </c>
      <c r="H5" s="194" t="s">
        <v>111</v>
      </c>
      <c r="I5" s="7"/>
    </row>
    <row r="6" spans="1:9" ht="27" customHeight="1">
      <c r="A6" s="7"/>
      <c r="B6" s="225" t="s">
        <v>82</v>
      </c>
      <c r="C6" s="183"/>
      <c r="D6" s="184" t="s">
        <v>112</v>
      </c>
      <c r="E6" s="184" t="s">
        <v>16</v>
      </c>
      <c r="F6" s="183"/>
      <c r="G6" s="208" t="s">
        <v>113</v>
      </c>
      <c r="H6" s="178"/>
      <c r="I6" s="7"/>
    </row>
    <row r="7" spans="1:9" ht="27" customHeight="1" thickBot="1">
      <c r="A7" s="12"/>
      <c r="B7" s="217"/>
      <c r="C7" s="192"/>
      <c r="D7" s="193" t="s">
        <v>114</v>
      </c>
      <c r="E7" s="192"/>
      <c r="F7" s="192"/>
      <c r="G7" s="179"/>
      <c r="H7" s="182"/>
      <c r="I7" s="7"/>
    </row>
    <row r="8" spans="1:9" ht="27" customHeight="1">
      <c r="A8" s="15" t="s">
        <v>18</v>
      </c>
      <c r="B8" s="26">
        <v>0</v>
      </c>
      <c r="C8" s="2">
        <v>1156185</v>
      </c>
      <c r="D8" s="2">
        <v>0</v>
      </c>
      <c r="E8" s="2">
        <v>1156185</v>
      </c>
      <c r="F8" s="2">
        <v>8816900</v>
      </c>
      <c r="G8" s="1">
        <v>0</v>
      </c>
      <c r="H8" s="17">
        <v>97109887</v>
      </c>
      <c r="I8" s="7"/>
    </row>
    <row r="9" spans="1:9" ht="27" customHeight="1">
      <c r="A9" s="15" t="s">
        <v>19</v>
      </c>
      <c r="B9" s="26">
        <v>0</v>
      </c>
      <c r="C9" s="2">
        <v>1932959</v>
      </c>
      <c r="D9" s="2">
        <v>0</v>
      </c>
      <c r="E9" s="2">
        <v>1932959</v>
      </c>
      <c r="F9" s="2">
        <v>11874700</v>
      </c>
      <c r="G9" s="1">
        <v>23300</v>
      </c>
      <c r="H9" s="17">
        <v>109468068</v>
      </c>
      <c r="I9" s="7"/>
    </row>
    <row r="10" spans="1:9" ht="27" customHeight="1">
      <c r="A10" s="15" t="s">
        <v>20</v>
      </c>
      <c r="B10" s="26">
        <v>0</v>
      </c>
      <c r="C10" s="2">
        <v>601323</v>
      </c>
      <c r="D10" s="2">
        <v>0</v>
      </c>
      <c r="E10" s="2">
        <v>601323</v>
      </c>
      <c r="F10" s="2">
        <v>4167500</v>
      </c>
      <c r="G10" s="1">
        <v>0</v>
      </c>
      <c r="H10" s="17">
        <v>40892691</v>
      </c>
      <c r="I10" s="7"/>
    </row>
    <row r="11" spans="1:9" ht="27" customHeight="1">
      <c r="A11" s="15" t="s">
        <v>21</v>
      </c>
      <c r="B11" s="26">
        <v>0</v>
      </c>
      <c r="C11" s="2">
        <v>409708</v>
      </c>
      <c r="D11" s="2">
        <v>40425</v>
      </c>
      <c r="E11" s="2">
        <v>369283</v>
      </c>
      <c r="F11" s="2">
        <v>3897494</v>
      </c>
      <c r="G11" s="1">
        <v>0</v>
      </c>
      <c r="H11" s="17">
        <v>54952156</v>
      </c>
      <c r="I11" s="7"/>
    </row>
    <row r="12" spans="1:9" ht="27" customHeight="1">
      <c r="A12" s="15" t="s">
        <v>22</v>
      </c>
      <c r="B12" s="26">
        <v>0</v>
      </c>
      <c r="C12" s="2">
        <v>619492</v>
      </c>
      <c r="D12" s="2">
        <v>0</v>
      </c>
      <c r="E12" s="2">
        <v>619492</v>
      </c>
      <c r="F12" s="2">
        <v>3078600</v>
      </c>
      <c r="G12" s="1">
        <v>0</v>
      </c>
      <c r="H12" s="17">
        <v>47476192</v>
      </c>
      <c r="I12" s="7"/>
    </row>
    <row r="13" spans="1:9" ht="27" customHeight="1">
      <c r="A13" s="15" t="s">
        <v>23</v>
      </c>
      <c r="B13" s="26">
        <v>0</v>
      </c>
      <c r="C13" s="2">
        <v>883401</v>
      </c>
      <c r="D13" s="2">
        <v>0</v>
      </c>
      <c r="E13" s="2">
        <v>883401</v>
      </c>
      <c r="F13" s="2">
        <v>2413800</v>
      </c>
      <c r="G13" s="1">
        <v>0</v>
      </c>
      <c r="H13" s="17">
        <v>58252943</v>
      </c>
      <c r="I13" s="7"/>
    </row>
    <row r="14" spans="1:9" ht="27" customHeight="1">
      <c r="A14" s="15" t="s">
        <v>24</v>
      </c>
      <c r="B14" s="26">
        <v>0</v>
      </c>
      <c r="C14" s="2">
        <v>446782</v>
      </c>
      <c r="D14" s="2">
        <v>0</v>
      </c>
      <c r="E14" s="2">
        <v>446782</v>
      </c>
      <c r="F14" s="2">
        <v>1778500</v>
      </c>
      <c r="G14" s="1">
        <v>273400</v>
      </c>
      <c r="H14" s="17">
        <v>21867010</v>
      </c>
      <c r="I14" s="7"/>
    </row>
    <row r="15" spans="1:9" ht="27" customHeight="1">
      <c r="A15" s="15" t="s">
        <v>25</v>
      </c>
      <c r="B15" s="26">
        <v>0</v>
      </c>
      <c r="C15" s="2">
        <v>83767</v>
      </c>
      <c r="D15" s="2">
        <v>0</v>
      </c>
      <c r="E15" s="2">
        <v>83767</v>
      </c>
      <c r="F15" s="2">
        <v>441500</v>
      </c>
      <c r="G15" s="1">
        <v>4600</v>
      </c>
      <c r="H15" s="17">
        <v>8944029</v>
      </c>
      <c r="I15" s="7"/>
    </row>
    <row r="16" spans="1:9" ht="27" customHeight="1">
      <c r="A16" s="15" t="s">
        <v>26</v>
      </c>
      <c r="B16" s="26">
        <v>0</v>
      </c>
      <c r="C16" s="2">
        <v>253294</v>
      </c>
      <c r="D16" s="2">
        <v>0</v>
      </c>
      <c r="E16" s="2">
        <v>253294</v>
      </c>
      <c r="F16" s="2">
        <v>3648700</v>
      </c>
      <c r="G16" s="1">
        <v>0</v>
      </c>
      <c r="H16" s="17">
        <v>24618429</v>
      </c>
      <c r="I16" s="7"/>
    </row>
    <row r="17" spans="1:9" ht="27" customHeight="1">
      <c r="A17" s="15" t="s">
        <v>27</v>
      </c>
      <c r="B17" s="26">
        <v>0</v>
      </c>
      <c r="C17" s="2">
        <v>129652</v>
      </c>
      <c r="D17" s="2">
        <v>0</v>
      </c>
      <c r="E17" s="2">
        <v>129652</v>
      </c>
      <c r="F17" s="2">
        <v>1380600</v>
      </c>
      <c r="G17" s="1">
        <v>28600</v>
      </c>
      <c r="H17" s="17">
        <v>10966124</v>
      </c>
      <c r="I17" s="7"/>
    </row>
    <row r="18" spans="1:9" ht="27" customHeight="1">
      <c r="A18" s="15" t="s">
        <v>28</v>
      </c>
      <c r="B18" s="26">
        <v>0</v>
      </c>
      <c r="C18" s="2">
        <v>326836</v>
      </c>
      <c r="D18" s="2">
        <v>0</v>
      </c>
      <c r="E18" s="2">
        <v>326836</v>
      </c>
      <c r="F18" s="2">
        <v>1297040</v>
      </c>
      <c r="G18" s="1">
        <v>0</v>
      </c>
      <c r="H18" s="17">
        <v>11872477</v>
      </c>
      <c r="I18" s="7"/>
    </row>
    <row r="19" spans="1:9" ht="27" customHeight="1">
      <c r="A19" s="63" t="s">
        <v>115</v>
      </c>
      <c r="B19" s="120">
        <v>0</v>
      </c>
      <c r="C19" s="90">
        <v>170294</v>
      </c>
      <c r="D19" s="90">
        <v>0</v>
      </c>
      <c r="E19" s="90">
        <v>170294</v>
      </c>
      <c r="F19" s="90">
        <v>2491500</v>
      </c>
      <c r="G19" s="89">
        <v>0</v>
      </c>
      <c r="H19" s="91">
        <v>21644576</v>
      </c>
      <c r="I19" s="7"/>
    </row>
    <row r="20" spans="1:9" ht="27" customHeight="1">
      <c r="A20" s="82" t="s">
        <v>116</v>
      </c>
      <c r="B20" s="121">
        <v>0</v>
      </c>
      <c r="C20" s="94">
        <v>633122</v>
      </c>
      <c r="D20" s="94">
        <v>0</v>
      </c>
      <c r="E20" s="94">
        <v>633122</v>
      </c>
      <c r="F20" s="94">
        <v>4049900</v>
      </c>
      <c r="G20" s="93">
        <v>59700</v>
      </c>
      <c r="H20" s="95">
        <v>24939918</v>
      </c>
      <c r="I20" s="7"/>
    </row>
    <row r="21" spans="1:9" ht="27" customHeight="1" thickBot="1">
      <c r="A21" s="83" t="s">
        <v>118</v>
      </c>
      <c r="B21" s="27">
        <v>0</v>
      </c>
      <c r="C21" s="19">
        <v>472558</v>
      </c>
      <c r="D21" s="19">
        <v>0</v>
      </c>
      <c r="E21" s="19">
        <v>472558</v>
      </c>
      <c r="F21" s="19">
        <v>5462900</v>
      </c>
      <c r="G21" s="13">
        <v>10400</v>
      </c>
      <c r="H21" s="20">
        <v>43198563</v>
      </c>
      <c r="I21" s="7"/>
    </row>
    <row r="22" spans="1:9" ht="27" customHeight="1">
      <c r="A22" s="21" t="s">
        <v>29</v>
      </c>
      <c r="B22" s="28">
        <v>0</v>
      </c>
      <c r="C22" s="24">
        <v>37698</v>
      </c>
      <c r="D22" s="24">
        <v>0</v>
      </c>
      <c r="E22" s="24">
        <v>37698</v>
      </c>
      <c r="F22" s="24">
        <v>121500</v>
      </c>
      <c r="G22" s="23">
        <v>0</v>
      </c>
      <c r="H22" s="25">
        <v>2562686</v>
      </c>
      <c r="I22" s="7"/>
    </row>
    <row r="23" spans="1:9" ht="27" customHeight="1">
      <c r="A23" s="64" t="s">
        <v>30</v>
      </c>
      <c r="B23" s="80">
        <v>0</v>
      </c>
      <c r="C23" s="67">
        <v>195232</v>
      </c>
      <c r="D23" s="67">
        <v>0</v>
      </c>
      <c r="E23" s="67">
        <v>195232</v>
      </c>
      <c r="F23" s="67">
        <v>363100</v>
      </c>
      <c r="G23" s="66">
        <v>0</v>
      </c>
      <c r="H23" s="68">
        <v>7124001</v>
      </c>
      <c r="I23" s="7"/>
    </row>
    <row r="24" spans="1:9" ht="27" customHeight="1">
      <c r="A24" s="15" t="s">
        <v>31</v>
      </c>
      <c r="B24" s="26">
        <v>0</v>
      </c>
      <c r="C24" s="2">
        <v>139741</v>
      </c>
      <c r="D24" s="2">
        <v>0</v>
      </c>
      <c r="E24" s="2">
        <v>139741</v>
      </c>
      <c r="F24" s="2">
        <v>386100</v>
      </c>
      <c r="G24" s="1">
        <v>0</v>
      </c>
      <c r="H24" s="17">
        <v>10692403</v>
      </c>
      <c r="I24" s="7"/>
    </row>
    <row r="25" spans="1:9" ht="27" customHeight="1">
      <c r="A25" s="15" t="s">
        <v>32</v>
      </c>
      <c r="B25" s="26">
        <v>0</v>
      </c>
      <c r="C25" s="2">
        <v>30407</v>
      </c>
      <c r="D25" s="2">
        <v>0</v>
      </c>
      <c r="E25" s="2">
        <v>30407</v>
      </c>
      <c r="F25" s="2">
        <v>190300</v>
      </c>
      <c r="G25" s="1">
        <v>0</v>
      </c>
      <c r="H25" s="17">
        <v>3152103</v>
      </c>
      <c r="I25" s="7"/>
    </row>
    <row r="26" spans="1:9" ht="27" customHeight="1">
      <c r="A26" s="21" t="s">
        <v>33</v>
      </c>
      <c r="B26" s="28">
        <v>0</v>
      </c>
      <c r="C26" s="24">
        <v>278665</v>
      </c>
      <c r="D26" s="24">
        <v>0</v>
      </c>
      <c r="E26" s="24">
        <v>278665</v>
      </c>
      <c r="F26" s="24">
        <v>0</v>
      </c>
      <c r="G26" s="23">
        <v>0</v>
      </c>
      <c r="H26" s="25">
        <v>7237140</v>
      </c>
      <c r="I26" s="7"/>
    </row>
    <row r="27" spans="1:9" ht="27" customHeight="1">
      <c r="A27" s="122" t="s">
        <v>34</v>
      </c>
      <c r="B27" s="123">
        <v>0</v>
      </c>
      <c r="C27" s="124">
        <v>152017</v>
      </c>
      <c r="D27" s="124">
        <v>0</v>
      </c>
      <c r="E27" s="124">
        <v>152017</v>
      </c>
      <c r="F27" s="124">
        <v>417900</v>
      </c>
      <c r="G27" s="125">
        <v>0</v>
      </c>
      <c r="H27" s="126">
        <v>7875360</v>
      </c>
      <c r="I27" s="7"/>
    </row>
    <row r="28" spans="1:9" ht="27" customHeight="1">
      <c r="A28" s="15" t="s">
        <v>35</v>
      </c>
      <c r="B28" s="26">
        <v>0</v>
      </c>
      <c r="C28" s="2">
        <v>78977</v>
      </c>
      <c r="D28" s="2">
        <v>0</v>
      </c>
      <c r="E28" s="2">
        <v>78977</v>
      </c>
      <c r="F28" s="2">
        <v>385900</v>
      </c>
      <c r="G28" s="1">
        <v>0</v>
      </c>
      <c r="H28" s="17">
        <v>7232804</v>
      </c>
      <c r="I28" s="7"/>
    </row>
    <row r="29" spans="1:9" ht="27" customHeight="1">
      <c r="A29" s="10" t="s">
        <v>36</v>
      </c>
      <c r="B29" s="79">
        <v>0</v>
      </c>
      <c r="C29" s="61">
        <v>101482</v>
      </c>
      <c r="D29" s="61">
        <v>0</v>
      </c>
      <c r="E29" s="61">
        <v>101482</v>
      </c>
      <c r="F29" s="61">
        <v>1610600</v>
      </c>
      <c r="G29" s="8">
        <v>0</v>
      </c>
      <c r="H29" s="62">
        <v>7676457</v>
      </c>
      <c r="I29" s="7"/>
    </row>
    <row r="30" spans="1:9" ht="27" customHeight="1">
      <c r="A30" s="122" t="s">
        <v>37</v>
      </c>
      <c r="B30" s="123">
        <v>0</v>
      </c>
      <c r="C30" s="124">
        <v>81034</v>
      </c>
      <c r="D30" s="124">
        <v>0</v>
      </c>
      <c r="E30" s="124">
        <v>81034</v>
      </c>
      <c r="F30" s="124">
        <v>222000</v>
      </c>
      <c r="G30" s="125">
        <v>0</v>
      </c>
      <c r="H30" s="126">
        <v>4485487</v>
      </c>
      <c r="I30" s="7"/>
    </row>
    <row r="31" spans="1:9" ht="27" customHeight="1">
      <c r="A31" s="15" t="s">
        <v>38</v>
      </c>
      <c r="B31" s="26">
        <v>0</v>
      </c>
      <c r="C31" s="2">
        <v>60874</v>
      </c>
      <c r="D31" s="2">
        <v>0</v>
      </c>
      <c r="E31" s="2">
        <v>60874</v>
      </c>
      <c r="F31" s="2">
        <v>251400</v>
      </c>
      <c r="G31" s="1">
        <v>0</v>
      </c>
      <c r="H31" s="17">
        <v>3608167</v>
      </c>
      <c r="I31" s="7"/>
    </row>
    <row r="32" spans="1:9" ht="27" customHeight="1">
      <c r="A32" s="15" t="s">
        <v>130</v>
      </c>
      <c r="B32" s="26">
        <v>0</v>
      </c>
      <c r="C32" s="2">
        <v>118151</v>
      </c>
      <c r="D32" s="2">
        <v>0</v>
      </c>
      <c r="E32" s="2">
        <v>118151</v>
      </c>
      <c r="F32" s="2">
        <v>1006200</v>
      </c>
      <c r="G32" s="1">
        <v>0</v>
      </c>
      <c r="H32" s="17">
        <v>7439637</v>
      </c>
      <c r="I32" s="7"/>
    </row>
    <row r="33" spans="1:9" ht="27" customHeight="1">
      <c r="A33" s="21" t="s">
        <v>131</v>
      </c>
      <c r="B33" s="28">
        <v>0</v>
      </c>
      <c r="C33" s="24">
        <v>86254</v>
      </c>
      <c r="D33" s="24">
        <v>0</v>
      </c>
      <c r="E33" s="24">
        <v>86254</v>
      </c>
      <c r="F33" s="24">
        <v>851000</v>
      </c>
      <c r="G33" s="23">
        <v>0</v>
      </c>
      <c r="H33" s="25">
        <v>8073459</v>
      </c>
      <c r="I33" s="7"/>
    </row>
    <row r="34" spans="1:9" ht="27" customHeight="1">
      <c r="A34" s="21" t="s">
        <v>134</v>
      </c>
      <c r="B34" s="28">
        <v>0</v>
      </c>
      <c r="C34" s="24">
        <v>112239</v>
      </c>
      <c r="D34" s="24">
        <v>11488</v>
      </c>
      <c r="E34" s="24">
        <v>100751</v>
      </c>
      <c r="F34" s="24">
        <v>638500</v>
      </c>
      <c r="G34" s="23">
        <v>0</v>
      </c>
      <c r="H34" s="25">
        <v>9004028</v>
      </c>
      <c r="I34" s="7"/>
    </row>
    <row r="35" spans="1:9" ht="27" customHeight="1">
      <c r="A35" s="15" t="s">
        <v>39</v>
      </c>
      <c r="B35" s="26">
        <v>0</v>
      </c>
      <c r="C35" s="2">
        <v>104623</v>
      </c>
      <c r="D35" s="2">
        <v>0</v>
      </c>
      <c r="E35" s="2">
        <v>104623</v>
      </c>
      <c r="F35" s="2">
        <v>152900</v>
      </c>
      <c r="G35" s="1">
        <v>0</v>
      </c>
      <c r="H35" s="17">
        <v>4156606</v>
      </c>
      <c r="I35" s="7"/>
    </row>
    <row r="36" spans="1:9" ht="27" customHeight="1" thickBot="1">
      <c r="A36" s="10" t="s">
        <v>40</v>
      </c>
      <c r="B36" s="79">
        <v>0</v>
      </c>
      <c r="C36" s="61">
        <v>98196</v>
      </c>
      <c r="D36" s="61">
        <v>0</v>
      </c>
      <c r="E36" s="61">
        <v>98196</v>
      </c>
      <c r="F36" s="61">
        <v>760700</v>
      </c>
      <c r="G36" s="8">
        <v>0</v>
      </c>
      <c r="H36" s="62">
        <v>5658826</v>
      </c>
      <c r="I36" s="7"/>
    </row>
    <row r="37" spans="1:9" ht="27" customHeight="1" thickBot="1">
      <c r="A37" s="157" t="s">
        <v>41</v>
      </c>
      <c r="B37" s="148">
        <f aca="true" t="shared" si="0" ref="B37:H37">SUM(B8:B21)</f>
        <v>0</v>
      </c>
      <c r="C37" s="149">
        <f t="shared" si="0"/>
        <v>8119373</v>
      </c>
      <c r="D37" s="149">
        <f t="shared" si="0"/>
        <v>40425</v>
      </c>
      <c r="E37" s="149">
        <f t="shared" si="0"/>
        <v>8078948</v>
      </c>
      <c r="F37" s="149">
        <f t="shared" si="0"/>
        <v>54799634</v>
      </c>
      <c r="G37" s="149">
        <f t="shared" si="0"/>
        <v>400000</v>
      </c>
      <c r="H37" s="150">
        <f t="shared" si="0"/>
        <v>576203063</v>
      </c>
      <c r="I37" s="7"/>
    </row>
    <row r="38" spans="1:9" ht="27" customHeight="1" thickBot="1">
      <c r="A38" s="18" t="s">
        <v>139</v>
      </c>
      <c r="B38" s="12">
        <f aca="true" t="shared" si="1" ref="B38:H38">SUM(B22:B36)</f>
        <v>0</v>
      </c>
      <c r="C38" s="13">
        <f t="shared" si="1"/>
        <v>1675590</v>
      </c>
      <c r="D38" s="13">
        <f t="shared" si="1"/>
        <v>11488</v>
      </c>
      <c r="E38" s="13">
        <f t="shared" si="1"/>
        <v>1664102</v>
      </c>
      <c r="F38" s="13">
        <f t="shared" si="1"/>
        <v>7358100</v>
      </c>
      <c r="G38" s="13">
        <f t="shared" si="1"/>
        <v>0</v>
      </c>
      <c r="H38" s="14">
        <f t="shared" si="1"/>
        <v>95979164</v>
      </c>
      <c r="I38" s="7"/>
    </row>
    <row r="39" spans="1:9" ht="27" customHeight="1" thickBot="1">
      <c r="A39" s="18" t="s">
        <v>42</v>
      </c>
      <c r="B39" s="12">
        <f aca="true" t="shared" si="2" ref="B39:H39">SUM(B8:B36)</f>
        <v>0</v>
      </c>
      <c r="C39" s="13">
        <f t="shared" si="2"/>
        <v>9794963</v>
      </c>
      <c r="D39" s="13">
        <f t="shared" si="2"/>
        <v>51913</v>
      </c>
      <c r="E39" s="13">
        <f t="shared" si="2"/>
        <v>9743050</v>
      </c>
      <c r="F39" s="13">
        <f t="shared" si="2"/>
        <v>62157734</v>
      </c>
      <c r="G39" s="13">
        <f t="shared" si="2"/>
        <v>400000</v>
      </c>
      <c r="H39" s="14">
        <f t="shared" si="2"/>
        <v>672182227</v>
      </c>
      <c r="I39" s="7"/>
    </row>
  </sheetData>
  <printOptions/>
  <pageMargins left="0.63" right="0.5118110236220472" top="0.7874015748031497" bottom="0.5118110236220472" header="0.5118110236220472" footer="0.5118110236220472"/>
  <pageSetup fitToHeight="1" fitToWidth="1" horizontalDpi="300" verticalDpi="300" orientation="landscape" paperSize="9" scale="55" r:id="rId1"/>
  <headerFooter alignWithMargins="0">
    <oddHeader>&amp;L&amp;24３　歳入の状況（６）</oddHeader>
  </headerFooter>
  <colBreaks count="1" manualBreakCount="1">
    <brk id="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2009-11-10T02:02:34Z</cp:lastPrinted>
  <dcterms:created xsi:type="dcterms:W3CDTF">2001-02-20T07:05:48Z</dcterms:created>
  <dcterms:modified xsi:type="dcterms:W3CDTF">2009-12-10T01:20:22Z</dcterms:modified>
  <cp:category/>
  <cp:version/>
  <cp:contentType/>
  <cp:contentStatus/>
</cp:coreProperties>
</file>