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<sst xmlns="http://schemas.openxmlformats.org/spreadsheetml/2006/main" count="137" uniqueCount="122">
  <si>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</si>
  <si>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</si>
  <si>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</si>
  <si>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</si>
  <si>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</si>
  <si>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</si>
  <si>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</si>
  <si>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</si>
  <si>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</si>
  <si>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</si>
  <si>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</si>
  <si>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</si>
  <si>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</si>
  <si>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</si>
  <si>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</si>
  <si>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</si>
  <si>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</si>
  <si>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</si>
  <si>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</si>
  <si>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</si>
  <si>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</si>
  <si>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</si>
  <si>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</si>
  <si>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</si>
  <si>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</si>
  <si>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</si>
  <si>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</si>
  <si>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</si>
  <si>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</si>
  <si>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</si>
  <si>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</si>
  <si>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</si>
  <si>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</si>
  <si>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</si>
  <si>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</si>
  <si>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</si>
  <si>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</si>
  <si>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</si>
  <si>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</si>
  <si>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</si>
  <si>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</si>
  <si>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</si>
  <si>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</si>
  <si>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</si>
  <si>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</si>
  <si>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</si>
  <si>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</si>
  <si>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</si>
  <si>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</si>
  <si>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</si>
  <si>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</si>
  <si>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</si>
  <si>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</si>
  <si>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</si>
  <si>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</si>
  <si>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</si>
  <si>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</si>
  <si>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</si>
  <si>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</si>
  <si>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</si>
  <si>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</si>
  <si>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</si>
  <si>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</si>
  <si>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</si>
  <si>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</si>
  <si>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</si>
  <si>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</si>
  <si>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</si>
  <si>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</si>
  <si>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</si>
  <si>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</si>
  <si>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</si>
  <si>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</si>
  <si>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</si>
  <si>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</si>
  <si>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</si>
  <si>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</si>
  <si>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</si>
  <si>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</si>
  <si>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</si>
  <si>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</si>
  <si>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</si>
  <si>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</si>
  <si>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</si>
  <si>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</si>
  <si>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</si>
  <si>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</si>
  <si>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</si>
  <si>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</si>
  <si>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</si>
  <si>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</si>
  <si>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</si>
  <si>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</si>
  <si>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</si>
  <si>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</si>
  <si>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</si>
  <si>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</si>
  <si>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</si>
  <si>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</si>
  <si>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</si>
  <si>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</si>
  <si>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</si>
  <si>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</si>
  <si>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</si>
  <si>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</si>
  <si>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</si>
  <si>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</si>
  <si>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</si>
  <si>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15　　と畜場事業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</si>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</sst>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108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109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110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114</v>
      </c>
      <c r="C10" s="11"/>
      <c r="D10" s="11"/>
      <c r="E10" s="12">
        <v>2059</v>
      </c>
      <c r="F10" s="12">
        <v>1077</v>
      </c>
      <c r="G10" s="12">
        <f aca="true" t="shared" si="0" ref="G10:G32">SUM(E10:F10)</f>
        <v>3136</v>
      </c>
      <c r="H10" s="4"/>
    </row>
    <row r="11" spans="2:8" ht="19.5" customHeight="1">
      <c r="B11" s="13" t="s">
        <v>102</v>
      </c>
      <c r="C11" s="14"/>
      <c r="D11" s="14"/>
      <c r="E11" s="15">
        <v>5099</v>
      </c>
      <c r="F11" s="15">
        <v>1238</v>
      </c>
      <c r="G11" s="15">
        <f t="shared" si="0"/>
        <v>6337</v>
      </c>
      <c r="H11" s="4"/>
    </row>
    <row r="12" spans="1:8" ht="19.5" customHeight="1">
      <c r="A12" s="41"/>
      <c r="B12" s="13" t="s">
        <v>111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79179</v>
      </c>
      <c r="F13" s="15">
        <v>0</v>
      </c>
      <c r="G13" s="15">
        <f t="shared" si="0"/>
        <v>79179</v>
      </c>
      <c r="H13" s="4"/>
    </row>
    <row r="14" spans="2:8" ht="19.5" customHeight="1">
      <c r="B14" s="13" t="s">
        <v>112</v>
      </c>
      <c r="C14" s="14"/>
      <c r="D14" s="14"/>
      <c r="E14" s="15">
        <v>6</v>
      </c>
      <c r="F14" s="15">
        <v>0</v>
      </c>
      <c r="G14" s="15">
        <f t="shared" si="0"/>
        <v>6</v>
      </c>
      <c r="H14" s="4"/>
    </row>
    <row r="15" spans="2:8" ht="19.5" customHeight="1">
      <c r="B15" s="13" t="s">
        <v>113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84284</v>
      </c>
      <c r="F16" s="12">
        <v>1238</v>
      </c>
      <c r="G16" s="12">
        <f t="shared" si="0"/>
        <v>85522</v>
      </c>
      <c r="H16" s="4"/>
    </row>
    <row r="17" spans="2:8" ht="19.5" customHeight="1">
      <c r="B17" s="10" t="s">
        <v>115</v>
      </c>
      <c r="C17" s="11"/>
      <c r="D17" s="11"/>
      <c r="E17" s="12">
        <v>348</v>
      </c>
      <c r="F17" s="12">
        <v>6</v>
      </c>
      <c r="G17" s="12">
        <f t="shared" si="0"/>
        <v>354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116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117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118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116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117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118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116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117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118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119</v>
      </c>
      <c r="D33" s="14"/>
      <c r="E33" s="15">
        <v>0</v>
      </c>
      <c r="F33" s="15">
        <v>4</v>
      </c>
      <c r="G33" s="15">
        <f>SUM(E33:F33)</f>
        <v>4</v>
      </c>
      <c r="H33" s="4"/>
    </row>
    <row r="34" spans="2:8" ht="19.5" customHeight="1">
      <c r="B34" s="5" t="s">
        <v>12</v>
      </c>
      <c r="C34" s="17" t="s">
        <v>120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4</v>
      </c>
      <c r="G35" s="19">
        <f>SUM(E35:F35)</f>
        <v>4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109</v>
      </c>
      <c r="J6" s="23"/>
      <c r="K6" s="4"/>
    </row>
    <row r="7" spans="2:11" ht="17.25">
      <c r="B7" s="4"/>
      <c r="H7" s="24" t="s">
        <v>18</v>
      </c>
      <c r="I7" s="45" t="s">
        <v>110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185492</v>
      </c>
      <c r="I10" s="29">
        <v>49612</v>
      </c>
      <c r="J10" s="30">
        <f aca="true" t="shared" si="0" ref="J10:J41">SUM(H10:I10)</f>
        <v>235104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57403</v>
      </c>
      <c r="I11" s="29">
        <v>18802</v>
      </c>
      <c r="J11" s="30">
        <f t="shared" si="0"/>
        <v>76205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57403</v>
      </c>
      <c r="I12" s="29">
        <v>18375</v>
      </c>
      <c r="J12" s="30">
        <f t="shared" si="0"/>
        <v>75778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427</v>
      </c>
      <c r="J14" s="30">
        <f t="shared" si="0"/>
        <v>427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128089</v>
      </c>
      <c r="I15" s="29">
        <v>30810</v>
      </c>
      <c r="J15" s="30">
        <f t="shared" si="0"/>
        <v>158899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22896</v>
      </c>
      <c r="I17" s="29">
        <v>0</v>
      </c>
      <c r="J17" s="30">
        <f t="shared" si="0"/>
        <v>22896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67412</v>
      </c>
      <c r="I18" s="29">
        <v>30777</v>
      </c>
      <c r="J18" s="30">
        <f t="shared" si="0"/>
        <v>98189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37781</v>
      </c>
      <c r="I19" s="31">
        <v>33</v>
      </c>
      <c r="J19" s="32">
        <f t="shared" si="0"/>
        <v>37814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190860</v>
      </c>
      <c r="I20" s="29">
        <v>45891</v>
      </c>
      <c r="J20" s="30">
        <f t="shared" si="0"/>
        <v>236751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169347</v>
      </c>
      <c r="I21" s="29">
        <v>45891</v>
      </c>
      <c r="J21" s="30">
        <f t="shared" si="0"/>
        <v>215238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26708</v>
      </c>
      <c r="J22" s="30">
        <f t="shared" si="0"/>
        <v>26708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169347</v>
      </c>
      <c r="I24" s="29">
        <v>19183</v>
      </c>
      <c r="J24" s="30">
        <f t="shared" si="0"/>
        <v>188530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21513</v>
      </c>
      <c r="I25" s="29">
        <v>0</v>
      </c>
      <c r="J25" s="30">
        <f t="shared" si="0"/>
        <v>21513</v>
      </c>
      <c r="K25" s="4"/>
    </row>
    <row r="26" spans="2:11" ht="17.25">
      <c r="B26" s="4"/>
      <c r="C26" s="22"/>
      <c r="E26" s="46" t="s">
        <v>45</v>
      </c>
      <c r="F26" s="14"/>
      <c r="G26" s="14"/>
      <c r="H26" s="29">
        <v>21513</v>
      </c>
      <c r="I26" s="29">
        <v>0</v>
      </c>
      <c r="J26" s="30">
        <f t="shared" si="0"/>
        <v>21513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21513</v>
      </c>
      <c r="I27" s="29">
        <v>0</v>
      </c>
      <c r="J27" s="30">
        <f t="shared" si="0"/>
        <v>21513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v>-5368</v>
      </c>
      <c r="I30" s="31">
        <v>3721</v>
      </c>
      <c r="J30" s="32">
        <f t="shared" si="0"/>
        <v>-1647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121002</v>
      </c>
      <c r="I31" s="29">
        <v>0</v>
      </c>
      <c r="J31" s="30">
        <f t="shared" si="0"/>
        <v>121002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25700</v>
      </c>
      <c r="I32" s="29">
        <v>0</v>
      </c>
      <c r="J32" s="30">
        <f t="shared" si="0"/>
        <v>25700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95302</v>
      </c>
      <c r="I34" s="29">
        <v>0</v>
      </c>
      <c r="J34" s="30">
        <f t="shared" si="0"/>
        <v>95302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128592</v>
      </c>
      <c r="I41" s="29">
        <v>0</v>
      </c>
      <c r="J41" s="30">
        <f t="shared" si="0"/>
        <v>128592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48125</v>
      </c>
      <c r="I42" s="29">
        <v>0</v>
      </c>
      <c r="J42" s="30">
        <f aca="true" t="shared" si="1" ref="J42:J59">SUM(H42:I42)</f>
        <v>48125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121</v>
      </c>
      <c r="E45" s="14"/>
      <c r="F45" s="14"/>
      <c r="G45" s="28" t="s">
        <v>99</v>
      </c>
      <c r="H45" s="29">
        <v>80467</v>
      </c>
      <c r="I45" s="29">
        <v>0</v>
      </c>
      <c r="J45" s="30">
        <f t="shared" si="1"/>
        <v>80467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0</v>
      </c>
      <c r="I48" s="31">
        <v>0</v>
      </c>
      <c r="J48" s="32">
        <f t="shared" si="1"/>
        <v>0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v>-7590</v>
      </c>
      <c r="I49" s="31">
        <v>0</v>
      </c>
      <c r="J49" s="32">
        <f t="shared" si="1"/>
        <v>-7590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-12958</v>
      </c>
      <c r="I50" s="31">
        <v>3721</v>
      </c>
      <c r="J50" s="32">
        <f t="shared" si="1"/>
        <v>-9237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33</v>
      </c>
      <c r="J51" s="32">
        <f t="shared" si="1"/>
        <v>33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17220</v>
      </c>
      <c r="I52" s="31">
        <v>1586</v>
      </c>
      <c r="J52" s="32">
        <f t="shared" si="1"/>
        <v>18806</v>
      </c>
      <c r="K52" s="4"/>
    </row>
    <row r="53" spans="2:11" ht="17.25">
      <c r="B53" s="47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4262</v>
      </c>
      <c r="I55" s="31">
        <v>5274</v>
      </c>
      <c r="J55" s="32">
        <f t="shared" si="1"/>
        <v>9536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/>
      <c r="I56" s="31">
        <v>0</v>
      </c>
      <c r="J56" s="32">
        <f t="shared" si="1"/>
        <v>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/>
      <c r="I57" s="31">
        <v>0</v>
      </c>
      <c r="J57" s="32">
        <f t="shared" si="1"/>
        <v>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4262</v>
      </c>
      <c r="I58" s="29">
        <v>5274</v>
      </c>
      <c r="J58" s="30">
        <f t="shared" si="1"/>
        <v>9536</v>
      </c>
      <c r="K58" s="4"/>
    </row>
    <row r="59" spans="2:11" ht="17.25">
      <c r="B59" s="48" t="s">
        <v>91</v>
      </c>
      <c r="C59" s="49"/>
      <c r="D59" s="49"/>
      <c r="E59" s="49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68.4</v>
      </c>
      <c r="I60" s="34">
        <f>ROUND(I10/(I20+I45)*100,1)</f>
        <v>108.1</v>
      </c>
      <c r="J60" s="35">
        <f>ROUND(J10/(J20+J45)*100,1)</f>
        <v>74.1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1222928</v>
      </c>
      <c r="I63" s="36">
        <v>0</v>
      </c>
      <c r="J63" s="27">
        <f>SUM(H63:I63)</f>
        <v>1222928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2008-01-07T01:58:38Z</cp:lastPrinted>
  <dcterms:created xsi:type="dcterms:W3CDTF">2000-10-20T06:15:44Z</dcterms:created>
  <dcterms:modified xsi:type="dcterms:W3CDTF">2009-12-17T05:17:10Z</dcterms:modified>
  <cp:category/>
  <cp:version/>
  <cp:contentType/>
  <cp:contentStatus/>
</cp:coreProperties>
</file>