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271" activeTab="0"/>
  </bookViews>
  <sheets>
    <sheet name="4-2(1)" sheetId="1" r:id="rId1"/>
    <sheet name="4-2(2)" sheetId="2" r:id="rId2"/>
    <sheet name="4-2(3)" sheetId="3" r:id="rId3"/>
    <sheet name="4-2(4)" sheetId="4" r:id="rId4"/>
    <sheet name="4-2(5)" sheetId="5" r:id="rId5"/>
  </sheets>
  <definedNames>
    <definedName name="\D">'4-2(1)'!#REF!</definedName>
    <definedName name="\H">'4-2(1)'!#REF!</definedName>
    <definedName name="\P">'4-2(1)'!#REF!</definedName>
    <definedName name="\Q">'4-2(1)'!#REF!</definedName>
    <definedName name="_xlnm.Print_Area" localSheetId="0">'4-2(1)'!$B$2:$O$39</definedName>
    <definedName name="_xlnm.Print_Area" localSheetId="1">'4-2(2)'!$B$2:$N$39</definedName>
    <definedName name="_xlnm.Print_Area" localSheetId="2">'4-2(3)'!$B$2:$O$39</definedName>
    <definedName name="_xlnm.Print_Area" localSheetId="3">'4-2(4)'!$B$2:$O$39</definedName>
    <definedName name="_xlnm.Print_Area" localSheetId="4">'4-2(5)'!$B$2:$G$39</definedName>
    <definedName name="_xlnm.Print_Titles" localSheetId="0">'4-2(1)'!$A:$A</definedName>
    <definedName name="_xlnm.Print_Titles" localSheetId="1">'4-2(2)'!$A:$A</definedName>
    <definedName name="_xlnm.Print_Titles" localSheetId="2">'4-2(3)'!$A:$A</definedName>
    <definedName name="_xlnm.Print_Titles" localSheetId="3">'4-2(4)'!$A:$A</definedName>
    <definedName name="_xlnm.Print_Titles" localSheetId="4">'4-2(5)'!$A:$A</definedName>
  </definedNames>
  <calcPr fullCalcOnLoad="1"/>
</workbook>
</file>

<file path=xl/sharedStrings.xml><?xml version="1.0" encoding="utf-8"?>
<sst xmlns="http://schemas.openxmlformats.org/spreadsheetml/2006/main" count="283" uniqueCount="126">
  <si>
    <t>４-２   歳 出 の 状 況 （性質別） （１）</t>
  </si>
  <si>
    <t>(単位:千円)</t>
  </si>
  <si>
    <t>人 件 費</t>
  </si>
  <si>
    <t>物 件 費</t>
  </si>
  <si>
    <t>賃    金</t>
  </si>
  <si>
    <t>旅    費</t>
  </si>
  <si>
    <t>交 際 費</t>
  </si>
  <si>
    <t>需 用 費</t>
  </si>
  <si>
    <t>役 務 費</t>
  </si>
  <si>
    <t>備品購入費</t>
  </si>
  <si>
    <t>委 託 料</t>
  </si>
  <si>
    <t>そ の 他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</si>
  <si>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</si>
  <si>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</si>
  <si>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</si>
  <si>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</si>
  <si>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</si>
  <si>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</si>
  <si>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</si>
  <si>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</si>
  <si>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</si>
  <si>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</si>
  <si>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</si>
  <si>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</si>
  <si>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</si>
  <si>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</si>
  <si>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</si>
  <si>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</si>
  <si>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</si>
  <si>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</si>
  <si>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</si>
  <si>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</si>
  <si>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</si>
  <si>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</si>
  <si>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</si>
  <si>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</si>
  <si>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</si>
  <si>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４-２   歳 出 の 状 況 （性質別） （２）</t>
  </si>
  <si>
    <t>普通建設</t>
  </si>
  <si>
    <t>維持補修費</t>
  </si>
  <si>
    <t>扶 助 費</t>
  </si>
  <si>
    <t>補助費等</t>
  </si>
  <si>
    <t>同級他団体に</t>
  </si>
  <si>
    <t>一部事務組合に</t>
  </si>
  <si>
    <t>(Ａ)のうち</t>
  </si>
  <si>
    <t>補助事業費</t>
  </si>
  <si>
    <t>単独事業費</t>
  </si>
  <si>
    <t>対するもの</t>
  </si>
  <si>
    <t>事 業 費</t>
  </si>
  <si>
    <t>その団体で</t>
  </si>
  <si>
    <t>補 助 金</t>
  </si>
  <si>
    <t>行うもの</t>
  </si>
  <si>
    <t>４-２   歳 出 の 状 況 （性質別） （３）</t>
  </si>
  <si>
    <t>災害復旧</t>
  </si>
  <si>
    <t>失業対策</t>
  </si>
  <si>
    <t>国直轄事業</t>
  </si>
  <si>
    <t>県営事業</t>
  </si>
  <si>
    <t>同級他団体施行</t>
  </si>
  <si>
    <t>受託事業費</t>
  </si>
  <si>
    <t>事業負担金</t>
  </si>
  <si>
    <t>４-２   歳 出 の 状 況 （性質別） （４）</t>
  </si>
  <si>
    <t>積 立 金</t>
  </si>
  <si>
    <t>投資及び</t>
  </si>
  <si>
    <t>公 債 費</t>
  </si>
  <si>
    <t>地  方  債</t>
  </si>
  <si>
    <t xml:space="preserve"> うち</t>
  </si>
  <si>
    <t>一時借入金</t>
  </si>
  <si>
    <t>財政調整基金</t>
  </si>
  <si>
    <t>その他特定目的</t>
  </si>
  <si>
    <t>うち</t>
  </si>
  <si>
    <t>貸 付 金</t>
  </si>
  <si>
    <t>元利償還金</t>
  </si>
  <si>
    <t>県貸付金</t>
  </si>
  <si>
    <t>利    子</t>
  </si>
  <si>
    <t>積  立  金</t>
  </si>
  <si>
    <t>基金積立金</t>
  </si>
  <si>
    <t>出 資 金</t>
  </si>
  <si>
    <t>４-２   歳 出 の 状 況 （性質別） （５）</t>
  </si>
  <si>
    <t>前年度繰上</t>
  </si>
  <si>
    <t>繰 出 金</t>
  </si>
  <si>
    <t>国民健康保険</t>
  </si>
  <si>
    <t>農業共済</t>
  </si>
  <si>
    <t>収益事業</t>
  </si>
  <si>
    <t>交通災害共済</t>
  </si>
  <si>
    <t>基    金</t>
  </si>
  <si>
    <t>財 産 区</t>
  </si>
  <si>
    <t>歳出合計</t>
  </si>
  <si>
    <t>公営企業会計</t>
  </si>
  <si>
    <t>事業会計</t>
  </si>
  <si>
    <t>会    計</t>
  </si>
  <si>
    <t>介護保険</t>
  </si>
  <si>
    <t>事業会計</t>
  </si>
  <si>
    <t>いなべ市</t>
  </si>
  <si>
    <t>志 摩 市</t>
  </si>
  <si>
    <t>伊 賀 市</t>
  </si>
  <si>
    <t>志 摩 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</si>
  <si>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</si>
  <si>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</si>
  <si>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</si>
  <si>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</si>
  <si>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</si>
  <si>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</si>
  <si>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</si>
  <si>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</si>
  <si>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うち</t>
  </si>
  <si>
    <t>うちその他に対</t>
  </si>
  <si>
    <t>するもの（国及</t>
  </si>
  <si>
    <t>び県に対するも</t>
  </si>
  <si>
    <t>のを除く）(Ａ)</t>
  </si>
  <si>
    <t>後期高齢者医療</t>
  </si>
  <si>
    <t>（直診勘定含）</t>
  </si>
  <si>
    <t>（介護ｻｰﾋﾞｽ含）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</si>
  <si>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</si>
  <si>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</si>
  <si>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負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</si>
  <si>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r>
      <t xml:space="preserve">負 </t>
    </r>
    <r>
      <rPr>
        <sz val="14"/>
        <rFont val="ＭＳ 明朝"/>
        <family val="1"/>
      </rPr>
      <t>担 金</t>
    </r>
  </si>
  <si>
    <r>
      <t xml:space="preserve">普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通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費</t>
    </r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</si>
  <si>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</si>
  <si>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</si>
  <si>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法 非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</si>
  <si>
    <r>
      <t>減 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</si>
  <si>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 xml:space="preserve">繰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金</t>
    </r>
  </si>
  <si>
    <r>
      <t>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</si>
  <si>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r>
      <t xml:space="preserve">補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助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費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等</t>
    </r>
  </si>
  <si>
    <t>公営企業に</t>
  </si>
  <si>
    <t>【24年度決算額】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</si>
</sst>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/>
      <top style="medium">
        <color indexed="8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0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 horizontal="right"/>
      <protection/>
    </xf>
    <xf numFmtId="37" fontId="0" fillId="0" borderId="17" xfId="0" applyFont="1" applyBorder="1" applyAlignment="1" applyProtection="1">
      <alignment/>
      <protection/>
    </xf>
    <xf numFmtId="37" fontId="0" fillId="0" borderId="18" xfId="0" applyFont="1" applyBorder="1" applyAlignment="1" applyProtection="1">
      <alignment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12" xfId="0" applyFont="1" applyBorder="1" applyAlignment="1" applyProtection="1">
      <alignment horizontal="center"/>
      <protection/>
    </xf>
    <xf numFmtId="37" fontId="0" fillId="0" borderId="0" xfId="0" applyFont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0" fillId="0" borderId="23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0" fillId="0" borderId="41" xfId="0" applyFont="1" applyBorder="1" applyAlignment="1" applyProtection="1">
      <alignment/>
      <protection/>
    </xf>
    <xf numFmtId="37" fontId="0" fillId="0" borderId="18" xfId="0" applyFont="1" applyFill="1" applyBorder="1" applyAlignment="1" applyProtection="1">
      <alignment/>
      <protection/>
    </xf>
    <xf numFmtId="37" fontId="0" fillId="0" borderId="42" xfId="0" applyFont="1" applyBorder="1" applyAlignment="1" applyProtection="1">
      <alignment horizontal="center"/>
      <protection/>
    </xf>
    <xf numFmtId="37" fontId="3" fillId="0" borderId="43" xfId="0" applyNumberFormat="1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0" fillId="0" borderId="46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47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6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right"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50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51" xfId="0" applyNumberFormat="1" applyFont="1" applyBorder="1" applyAlignment="1" applyProtection="1">
      <alignment horizontal="center"/>
      <protection/>
    </xf>
    <xf numFmtId="0" fontId="0" fillId="0" borderId="52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42" xfId="0" applyNumberFormat="1" applyFont="1" applyFill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42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right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56" xfId="0" applyNumberFormat="1" applyFont="1" applyBorder="1" applyAlignment="1" applyProtection="1">
      <alignment/>
      <protection/>
    </xf>
    <xf numFmtId="0" fontId="0" fillId="0" borderId="56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57" xfId="0" applyNumberFormat="1" applyFont="1" applyBorder="1" applyAlignment="1" applyProtection="1">
      <alignment/>
      <protection/>
    </xf>
    <xf numFmtId="0" fontId="0" fillId="0" borderId="58" xfId="0" applyNumberFormat="1" applyFont="1" applyBorder="1" applyAlignment="1" applyProtection="1">
      <alignment/>
      <protection/>
    </xf>
    <xf numFmtId="0" fontId="0" fillId="0" borderId="58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59" xfId="0" applyNumberFormat="1" applyFont="1" applyBorder="1" applyAlignment="1" applyProtection="1">
      <alignment horizontal="center"/>
      <protection/>
    </xf>
    <xf numFmtId="37" fontId="3" fillId="0" borderId="60" xfId="0" applyNumberFormat="1" applyFont="1" applyBorder="1" applyAlignment="1" applyProtection="1">
      <alignment/>
      <protection/>
    </xf>
    <xf numFmtId="37" fontId="3" fillId="0" borderId="61" xfId="0" applyNumberFormat="1" applyFont="1" applyBorder="1" applyAlignment="1" applyProtection="1">
      <alignment/>
      <protection/>
    </xf>
    <xf numFmtId="0" fontId="0" fillId="0" borderId="62" xfId="0" applyNumberFormat="1" applyFont="1" applyBorder="1" applyAlignment="1" applyProtection="1">
      <alignment horizontal="center"/>
      <protection/>
    </xf>
    <xf numFmtId="37" fontId="3" fillId="0" borderId="63" xfId="0" applyNumberFormat="1" applyFont="1" applyBorder="1" applyAlignment="1" applyProtection="1">
      <alignment/>
      <protection/>
    </xf>
    <xf numFmtId="0" fontId="0" fillId="0" borderId="64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65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66" xfId="0" applyNumberFormat="1" applyFont="1" applyBorder="1" applyAlignment="1" applyProtection="1">
      <alignment/>
      <protection/>
    </xf>
    <xf numFmtId="37" fontId="0" fillId="0" borderId="67" xfId="0" applyFont="1" applyBorder="1" applyAlignment="1" applyProtection="1">
      <alignment/>
      <protection/>
    </xf>
    <xf numFmtId="0" fontId="0" fillId="0" borderId="68" xfId="0" applyNumberFormat="1" applyFont="1" applyBorder="1" applyAlignment="1" applyProtection="1">
      <alignment/>
      <protection/>
    </xf>
    <xf numFmtId="0" fontId="0" fillId="0" borderId="69" xfId="0" applyNumberFormat="1" applyFont="1" applyBorder="1" applyAlignment="1" applyProtection="1">
      <alignment/>
      <protection/>
    </xf>
    <xf numFmtId="37" fontId="3" fillId="0" borderId="70" xfId="0" applyNumberFormat="1" applyFont="1" applyBorder="1" applyAlignment="1" applyProtection="1">
      <alignment/>
      <protection/>
    </xf>
    <xf numFmtId="37" fontId="3" fillId="0" borderId="71" xfId="0" applyNumberFormat="1" applyFont="1" applyBorder="1" applyAlignment="1" applyProtection="1">
      <alignment/>
      <protection/>
    </xf>
    <xf numFmtId="37" fontId="3" fillId="0" borderId="72" xfId="0" applyNumberFormat="1" applyFont="1" applyBorder="1" applyAlignment="1" applyProtection="1">
      <alignment/>
      <protection/>
    </xf>
    <xf numFmtId="37" fontId="3" fillId="0" borderId="69" xfId="0" applyNumberFormat="1" applyFont="1" applyBorder="1" applyAlignment="1" applyProtection="1">
      <alignment/>
      <protection/>
    </xf>
    <xf numFmtId="37" fontId="0" fillId="0" borderId="73" xfId="0" applyFont="1" applyBorder="1" applyAlignment="1" applyProtection="1">
      <alignment/>
      <protection/>
    </xf>
    <xf numFmtId="37" fontId="0" fillId="0" borderId="69" xfId="0" applyFont="1" applyBorder="1" applyAlignment="1" applyProtection="1">
      <alignment/>
      <protection/>
    </xf>
    <xf numFmtId="37" fontId="0" fillId="0" borderId="67" xfId="0" applyFont="1" applyBorder="1" applyAlignment="1" applyProtection="1">
      <alignment/>
      <protection/>
    </xf>
    <xf numFmtId="0" fontId="0" fillId="0" borderId="68" xfId="0" applyNumberFormat="1" applyFont="1" applyBorder="1" applyAlignment="1" applyProtection="1">
      <alignment horizontal="center"/>
      <protection/>
    </xf>
    <xf numFmtId="37" fontId="3" fillId="0" borderId="74" xfId="0" applyNumberFormat="1" applyFont="1" applyBorder="1" applyAlignment="1" applyProtection="1">
      <alignment/>
      <protection/>
    </xf>
    <xf numFmtId="37" fontId="3" fillId="0" borderId="75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vertical="center"/>
      <protection/>
    </xf>
    <xf numFmtId="0" fontId="0" fillId="0" borderId="50" xfId="0" applyNumberFormat="1" applyFont="1" applyBorder="1" applyAlignment="1" applyProtection="1">
      <alignment vertical="center"/>
      <protection/>
    </xf>
    <xf numFmtId="0" fontId="0" fillId="0" borderId="76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center" vertical="top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68" xfId="0" applyNumberFormat="1" applyFont="1" applyBorder="1" applyAlignment="1" applyProtection="1">
      <alignment horizontal="center" shrinkToFit="1"/>
      <protection/>
    </xf>
    <xf numFmtId="0" fontId="0" fillId="0" borderId="77" xfId="0" applyNumberFormat="1" applyFont="1" applyBorder="1" applyAlignment="1" applyProtection="1">
      <alignment horizontal="center"/>
      <protection/>
    </xf>
    <xf numFmtId="37" fontId="3" fillId="0" borderId="44" xfId="0" applyNumberFormat="1" applyFont="1" applyBorder="1" applyAlignment="1" applyProtection="1">
      <alignment/>
      <protection/>
    </xf>
    <xf numFmtId="0" fontId="0" fillId="0" borderId="78" xfId="0" applyNumberFormat="1" applyFont="1" applyBorder="1" applyAlignment="1" applyProtection="1">
      <alignment horizontal="center"/>
      <protection/>
    </xf>
    <xf numFmtId="37" fontId="3" fillId="0" borderId="47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 horizontal="center" vertical="center" shrinkToFit="1"/>
      <protection/>
    </xf>
    <xf numFmtId="37" fontId="0" fillId="0" borderId="57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/>
      <protection/>
    </xf>
    <xf numFmtId="37" fontId="0" fillId="0" borderId="59" xfId="0" applyFont="1" applyBorder="1" applyAlignment="1" applyProtection="1">
      <alignment horizontal="center"/>
      <protection/>
    </xf>
    <xf numFmtId="37" fontId="0" fillId="0" borderId="62" xfId="0" applyFont="1" applyBorder="1" applyAlignment="1" applyProtection="1">
      <alignment horizontal="center"/>
      <protection/>
    </xf>
    <xf numFmtId="37" fontId="0" fillId="0" borderId="64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0" fillId="0" borderId="79" xfId="0" applyFont="1" applyBorder="1" applyAlignment="1" applyProtection="1">
      <alignment horizontal="centerContinuous" vertical="center"/>
      <protection/>
    </xf>
    <xf numFmtId="37" fontId="0" fillId="0" borderId="17" xfId="0" applyFont="1" applyBorder="1" applyAlignment="1" applyProtection="1">
      <alignment horizontal="centerContinuous" vertical="center"/>
      <protection/>
    </xf>
    <xf numFmtId="37" fontId="0" fillId="0" borderId="51" xfId="0" applyFont="1" applyBorder="1" applyAlignment="1" applyProtection="1">
      <alignment/>
      <protection/>
    </xf>
    <xf numFmtId="37" fontId="0" fillId="0" borderId="18" xfId="0" applyFont="1" applyFill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 horizontal="center" vertical="top"/>
      <protection/>
    </xf>
    <xf numFmtId="37" fontId="0" fillId="0" borderId="18" xfId="0" applyFont="1" applyBorder="1" applyAlignment="1" applyProtection="1">
      <alignment horizontal="center" vertical="center"/>
      <protection/>
    </xf>
    <xf numFmtId="37" fontId="0" fillId="0" borderId="77" xfId="0" applyFont="1" applyBorder="1" applyAlignment="1" applyProtection="1">
      <alignment horizontal="center"/>
      <protection/>
    </xf>
    <xf numFmtId="37" fontId="0" fillId="0" borderId="78" xfId="0" applyFont="1" applyBorder="1" applyAlignment="1" applyProtection="1">
      <alignment horizontal="center"/>
      <protection/>
    </xf>
    <xf numFmtId="37" fontId="0" fillId="0" borderId="66" xfId="0" applyFont="1" applyBorder="1" applyAlignment="1" applyProtection="1">
      <alignment/>
      <protection/>
    </xf>
    <xf numFmtId="37" fontId="0" fillId="0" borderId="68" xfId="0" applyFont="1" applyBorder="1" applyAlignment="1" applyProtection="1">
      <alignment/>
      <protection/>
    </xf>
    <xf numFmtId="37" fontId="0" fillId="0" borderId="68" xfId="0" applyFont="1" applyBorder="1" applyAlignment="1" applyProtection="1">
      <alignment horizontal="center"/>
      <protection/>
    </xf>
    <xf numFmtId="0" fontId="0" fillId="0" borderId="80" xfId="0" applyNumberFormat="1" applyFont="1" applyBorder="1" applyAlignment="1" applyProtection="1">
      <alignment/>
      <protection/>
    </xf>
    <xf numFmtId="0" fontId="0" fillId="0" borderId="51" xfId="0" applyNumberFormat="1" applyFont="1" applyBorder="1" applyAlignment="1" applyProtection="1">
      <alignment horizontal="center"/>
      <protection/>
    </xf>
    <xf numFmtId="0" fontId="0" fillId="0" borderId="51" xfId="0" applyNumberFormat="1" applyFont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 shrinkToFit="1"/>
      <protection/>
    </xf>
    <xf numFmtId="0" fontId="0" fillId="0" borderId="14" xfId="0" applyNumberFormat="1" applyFont="1" applyBorder="1" applyAlignment="1" applyProtection="1">
      <alignment shrinkToFit="1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top"/>
      <protection/>
    </xf>
    <xf numFmtId="0" fontId="0" fillId="0" borderId="36" xfId="0" applyNumberFormat="1" applyFont="1" applyBorder="1" applyAlignment="1" applyProtection="1">
      <alignment horizontal="center" vertical="top"/>
      <protection/>
    </xf>
    <xf numFmtId="0" fontId="0" fillId="0" borderId="42" xfId="0" applyNumberFormat="1" applyFont="1" applyFill="1" applyBorder="1" applyAlignment="1" applyProtection="1">
      <alignment horizontal="center" shrinkToFit="1"/>
      <protection/>
    </xf>
    <xf numFmtId="0" fontId="0" fillId="0" borderId="69" xfId="0" applyNumberFormat="1" applyFont="1" applyBorder="1" applyAlignment="1" applyProtection="1">
      <alignment horizontal="center" vertical="center" shrinkToFit="1"/>
      <protection/>
    </xf>
    <xf numFmtId="0" fontId="0" fillId="0" borderId="14" xfId="0" applyNumberFormat="1" applyFont="1" applyBorder="1" applyAlignment="1" applyProtection="1">
      <alignment horizontal="center" vertical="center" shrinkToFit="1"/>
      <protection/>
    </xf>
    <xf numFmtId="0" fontId="0" fillId="0" borderId="79" xfId="0" applyNumberFormat="1" applyFont="1" applyBorder="1" applyAlignment="1" applyProtection="1">
      <alignment horizontal="centerContinuous" vertical="center"/>
      <protection/>
    </xf>
    <xf numFmtId="0" fontId="0" fillId="0" borderId="50" xfId="0" applyNumberFormat="1" applyBorder="1" applyAlignment="1">
      <alignment horizontal="centerContinuous" vertical="center"/>
    </xf>
    <xf numFmtId="0" fontId="0" fillId="0" borderId="51" xfId="0" applyNumberFormat="1" applyBorder="1" applyAlignment="1">
      <alignment horizontal="centerContinuous" vertical="center"/>
    </xf>
    <xf numFmtId="0" fontId="0" fillId="0" borderId="17" xfId="0" applyNumberFormat="1" applyFont="1" applyBorder="1" applyAlignment="1" applyProtection="1">
      <alignment horizontal="centerContinuous" vertical="center"/>
      <protection/>
    </xf>
    <xf numFmtId="0" fontId="4" fillId="0" borderId="0" xfId="0" applyNumberFormat="1" applyFont="1" applyAlignment="1">
      <alignment horizontal="right" vertical="top"/>
    </xf>
    <xf numFmtId="0" fontId="0" fillId="0" borderId="53" xfId="0" applyNumberFormat="1" applyFont="1" applyBorder="1" applyAlignment="1" applyProtection="1">
      <alignment shrinkToFit="1"/>
      <protection/>
    </xf>
    <xf numFmtId="0" fontId="0" fillId="0" borderId="81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 vertical="center" shrinkToFit="1"/>
      <protection/>
    </xf>
    <xf numFmtId="0" fontId="0" fillId="0" borderId="82" xfId="0" applyNumberFormat="1" applyFont="1" applyBorder="1" applyAlignment="1" applyProtection="1">
      <alignment/>
      <protection/>
    </xf>
    <xf numFmtId="0" fontId="0" fillId="0" borderId="83" xfId="0" applyNumberFormat="1" applyFont="1" applyFill="1" applyBorder="1" applyAlignment="1" applyProtection="1">
      <alignment horizontal="center"/>
      <protection/>
    </xf>
    <xf numFmtId="0" fontId="0" fillId="0" borderId="83" xfId="0" applyNumberFormat="1" applyFont="1" applyBorder="1" applyAlignment="1" applyProtection="1">
      <alignment horizontal="center"/>
      <protection/>
    </xf>
    <xf numFmtId="0" fontId="0" fillId="0" borderId="84" xfId="0" applyNumberFormat="1" applyFont="1" applyBorder="1" applyAlignment="1" applyProtection="1">
      <alignment/>
      <protection/>
    </xf>
    <xf numFmtId="37" fontId="3" fillId="0" borderId="85" xfId="0" applyNumberFormat="1" applyFont="1" applyBorder="1" applyAlignment="1" applyProtection="1">
      <alignment/>
      <protection/>
    </xf>
    <xf numFmtId="37" fontId="3" fillId="0" borderId="86" xfId="0" applyNumberFormat="1" applyFont="1" applyBorder="1" applyAlignment="1" applyProtection="1">
      <alignment/>
      <protection/>
    </xf>
    <xf numFmtId="37" fontId="3" fillId="0" borderId="87" xfId="0" applyNumberFormat="1" applyFont="1" applyBorder="1" applyAlignment="1" applyProtection="1">
      <alignment/>
      <protection/>
    </xf>
    <xf numFmtId="37" fontId="0" fillId="0" borderId="88" xfId="0" applyFont="1" applyBorder="1" applyAlignment="1" applyProtection="1">
      <alignment/>
      <protection/>
    </xf>
    <xf numFmtId="37" fontId="0" fillId="0" borderId="84" xfId="0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N36" sqref="A22:N36"/>
      <selection pane="topRight" activeCell="N36" sqref="A22:N36"/>
      <selection pane="bottomLeft" activeCell="N36" sqref="A22:N36"/>
      <selection pane="bottomRight" activeCell="A1" sqref="A1"/>
    </sheetView>
  </sheetViews>
  <sheetFormatPr defaultColWidth="14.66015625" defaultRowHeight="23.25" customHeight="1"/>
  <cols>
    <col min="1" max="1" width="14.16015625" style="7" customWidth="1"/>
    <col min="2" max="15" width="14.66015625" style="7" customWidth="1"/>
    <col min="16" max="16384" width="14.66015625" style="7" customWidth="1"/>
  </cols>
  <sheetData>
    <row r="1" spans="1:15" s="1" customFormat="1" ht="27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1"/>
      <c r="N1" s="81"/>
      <c r="O1" s="191" t="s">
        <v>125</v>
      </c>
    </row>
    <row r="2" spans="1:15" s="1" customFormat="1" ht="27" customHeight="1" thickBot="1">
      <c r="A2" s="82"/>
      <c r="B2" s="82"/>
      <c r="C2" s="82"/>
      <c r="D2" s="82"/>
      <c r="E2" s="82"/>
      <c r="F2" s="82"/>
      <c r="G2" s="82"/>
      <c r="H2" s="83"/>
      <c r="I2" s="82"/>
      <c r="J2" s="82"/>
      <c r="K2" s="83"/>
      <c r="L2" s="84"/>
      <c r="M2" s="83"/>
      <c r="N2" s="84"/>
      <c r="O2" s="83" t="s">
        <v>1</v>
      </c>
    </row>
    <row r="3" spans="1:16" s="1" customFormat="1" ht="27" customHeight="1">
      <c r="A3" s="67"/>
      <c r="B3" s="67"/>
      <c r="C3" s="85"/>
      <c r="D3" s="86"/>
      <c r="E3" s="86"/>
      <c r="F3" s="86"/>
      <c r="G3" s="86"/>
      <c r="H3" s="86"/>
      <c r="I3" s="87"/>
      <c r="J3" s="88"/>
      <c r="K3" s="89"/>
      <c r="L3" s="90"/>
      <c r="M3" s="90"/>
      <c r="N3" s="108"/>
      <c r="O3" s="130"/>
      <c r="P3" s="140"/>
    </row>
    <row r="4" spans="1:16" s="1" customFormat="1" ht="27" customHeight="1">
      <c r="A4" s="67"/>
      <c r="B4" s="67"/>
      <c r="C4" s="85"/>
      <c r="D4" s="85"/>
      <c r="E4" s="85"/>
      <c r="F4" s="85"/>
      <c r="G4" s="85"/>
      <c r="H4" s="85"/>
      <c r="I4" s="92"/>
      <c r="J4" s="85"/>
      <c r="K4" s="93"/>
      <c r="L4" s="94"/>
      <c r="M4" s="94"/>
      <c r="N4" s="91"/>
      <c r="O4" s="132" t="s">
        <v>104</v>
      </c>
      <c r="P4" s="140"/>
    </row>
    <row r="5" spans="1:16" s="1" customFormat="1" ht="27" customHeight="1">
      <c r="A5" s="68" t="s">
        <v>112</v>
      </c>
      <c r="B5" s="95" t="s">
        <v>2</v>
      </c>
      <c r="C5" s="96" t="s">
        <v>3</v>
      </c>
      <c r="D5" s="96" t="s">
        <v>4</v>
      </c>
      <c r="E5" s="96" t="s">
        <v>5</v>
      </c>
      <c r="F5" s="96" t="s">
        <v>6</v>
      </c>
      <c r="G5" s="96" t="s">
        <v>7</v>
      </c>
      <c r="H5" s="96" t="s">
        <v>8</v>
      </c>
      <c r="I5" s="97" t="s">
        <v>9</v>
      </c>
      <c r="J5" s="96" t="s">
        <v>10</v>
      </c>
      <c r="K5" s="98" t="s">
        <v>11</v>
      </c>
      <c r="L5" s="99" t="s">
        <v>39</v>
      </c>
      <c r="M5" s="107" t="s">
        <v>40</v>
      </c>
      <c r="N5" s="100" t="s">
        <v>41</v>
      </c>
      <c r="O5" s="141" t="s">
        <v>42</v>
      </c>
      <c r="P5" s="140"/>
    </row>
    <row r="6" spans="1:16" s="1" customFormat="1" ht="27" customHeight="1">
      <c r="A6" s="67"/>
      <c r="B6" s="67"/>
      <c r="C6" s="85"/>
      <c r="D6" s="85"/>
      <c r="E6" s="85"/>
      <c r="F6" s="85"/>
      <c r="G6" s="85"/>
      <c r="H6" s="85"/>
      <c r="I6" s="93"/>
      <c r="J6" s="85"/>
      <c r="K6" s="93"/>
      <c r="L6" s="94"/>
      <c r="M6" s="94"/>
      <c r="N6" s="91"/>
      <c r="O6" s="141" t="s">
        <v>47</v>
      </c>
      <c r="P6" s="140"/>
    </row>
    <row r="7" spans="1:16" s="1" customFormat="1" ht="27" customHeight="1" thickBot="1">
      <c r="A7" s="69"/>
      <c r="B7" s="69"/>
      <c r="C7" s="101"/>
      <c r="D7" s="101"/>
      <c r="E7" s="101"/>
      <c r="F7" s="101"/>
      <c r="G7" s="101"/>
      <c r="H7" s="101"/>
      <c r="I7" s="102"/>
      <c r="J7" s="101"/>
      <c r="K7" s="102"/>
      <c r="L7" s="103"/>
      <c r="M7" s="103"/>
      <c r="N7" s="104"/>
      <c r="O7" s="133"/>
      <c r="P7" s="140"/>
    </row>
    <row r="8" spans="1:16" ht="27" customHeight="1">
      <c r="A8" s="70" t="s">
        <v>12</v>
      </c>
      <c r="B8" s="2">
        <v>19977124</v>
      </c>
      <c r="C8" s="3">
        <v>17013759</v>
      </c>
      <c r="D8" s="4">
        <v>2295103</v>
      </c>
      <c r="E8" s="4">
        <v>169120</v>
      </c>
      <c r="F8" s="4">
        <v>4768</v>
      </c>
      <c r="G8" s="4">
        <v>3096843</v>
      </c>
      <c r="H8" s="4">
        <v>519074</v>
      </c>
      <c r="I8" s="40">
        <v>394696</v>
      </c>
      <c r="J8" s="4">
        <v>8492872</v>
      </c>
      <c r="K8" s="40">
        <v>2041283</v>
      </c>
      <c r="L8" s="54">
        <v>1006159</v>
      </c>
      <c r="M8" s="54">
        <v>19969776</v>
      </c>
      <c r="N8" s="9">
        <v>3724732</v>
      </c>
      <c r="O8" s="134">
        <v>89</v>
      </c>
      <c r="P8" s="131"/>
    </row>
    <row r="9" spans="1:16" ht="27" customHeight="1">
      <c r="A9" s="71" t="s">
        <v>13</v>
      </c>
      <c r="B9" s="8">
        <v>15962469</v>
      </c>
      <c r="C9" s="9">
        <v>13547987</v>
      </c>
      <c r="D9" s="4">
        <v>2050799</v>
      </c>
      <c r="E9" s="4">
        <v>130179</v>
      </c>
      <c r="F9" s="4">
        <v>5701</v>
      </c>
      <c r="G9" s="4">
        <v>2033937</v>
      </c>
      <c r="H9" s="4">
        <v>410753</v>
      </c>
      <c r="I9" s="40">
        <v>147720</v>
      </c>
      <c r="J9" s="4">
        <v>7093822</v>
      </c>
      <c r="K9" s="40">
        <v>1675076</v>
      </c>
      <c r="L9" s="54">
        <v>1933385</v>
      </c>
      <c r="M9" s="54">
        <v>21708536</v>
      </c>
      <c r="N9" s="9">
        <v>14859600</v>
      </c>
      <c r="O9" s="134">
        <v>0</v>
      </c>
      <c r="P9" s="131"/>
    </row>
    <row r="10" spans="1:16" ht="27" customHeight="1">
      <c r="A10" s="71" t="s">
        <v>14</v>
      </c>
      <c r="B10" s="8">
        <v>8377136</v>
      </c>
      <c r="C10" s="9">
        <v>6217180</v>
      </c>
      <c r="D10" s="4">
        <v>1316862</v>
      </c>
      <c r="E10" s="4">
        <v>32667</v>
      </c>
      <c r="F10" s="4">
        <v>673</v>
      </c>
      <c r="G10" s="4">
        <v>896699</v>
      </c>
      <c r="H10" s="4">
        <v>264359</v>
      </c>
      <c r="I10" s="40">
        <v>225991</v>
      </c>
      <c r="J10" s="4">
        <v>3088256</v>
      </c>
      <c r="K10" s="40">
        <v>391673</v>
      </c>
      <c r="L10" s="54">
        <v>347657</v>
      </c>
      <c r="M10" s="54">
        <v>9056886</v>
      </c>
      <c r="N10" s="9">
        <v>5650557</v>
      </c>
      <c r="O10" s="134">
        <v>0</v>
      </c>
      <c r="P10" s="131"/>
    </row>
    <row r="11" spans="1:16" ht="27" customHeight="1">
      <c r="A11" s="71" t="s">
        <v>15</v>
      </c>
      <c r="B11" s="8">
        <v>10638649</v>
      </c>
      <c r="C11" s="9">
        <v>7819174</v>
      </c>
      <c r="D11" s="4">
        <v>1304285</v>
      </c>
      <c r="E11" s="4">
        <v>36058</v>
      </c>
      <c r="F11" s="4">
        <v>323</v>
      </c>
      <c r="G11" s="4">
        <v>1280582</v>
      </c>
      <c r="H11" s="4">
        <v>319073</v>
      </c>
      <c r="I11" s="40">
        <v>108417</v>
      </c>
      <c r="J11" s="4">
        <v>4129523</v>
      </c>
      <c r="K11" s="40">
        <v>640913</v>
      </c>
      <c r="L11" s="54">
        <v>804727</v>
      </c>
      <c r="M11" s="54">
        <v>14017469</v>
      </c>
      <c r="N11" s="9">
        <v>7385223</v>
      </c>
      <c r="O11" s="134">
        <v>2648</v>
      </c>
      <c r="P11" s="131"/>
    </row>
    <row r="12" spans="1:16" ht="27" customHeight="1">
      <c r="A12" s="71" t="s">
        <v>16</v>
      </c>
      <c r="B12" s="8">
        <v>9412346</v>
      </c>
      <c r="C12" s="9">
        <v>6973472</v>
      </c>
      <c r="D12" s="4">
        <v>697281</v>
      </c>
      <c r="E12" s="4">
        <v>56045</v>
      </c>
      <c r="F12" s="4">
        <v>1787</v>
      </c>
      <c r="G12" s="4">
        <v>1224995</v>
      </c>
      <c r="H12" s="4">
        <v>314334</v>
      </c>
      <c r="I12" s="40">
        <v>118480</v>
      </c>
      <c r="J12" s="4">
        <v>4055422</v>
      </c>
      <c r="K12" s="40">
        <v>505128</v>
      </c>
      <c r="L12" s="54">
        <v>607693</v>
      </c>
      <c r="M12" s="54">
        <v>8928192</v>
      </c>
      <c r="N12" s="9">
        <v>6719897</v>
      </c>
      <c r="O12" s="134">
        <v>12110</v>
      </c>
      <c r="P12" s="131"/>
    </row>
    <row r="13" spans="1:16" ht="27" customHeight="1">
      <c r="A13" s="71" t="s">
        <v>17</v>
      </c>
      <c r="B13" s="8">
        <v>12138055</v>
      </c>
      <c r="C13" s="9">
        <v>8044024</v>
      </c>
      <c r="D13" s="4">
        <v>934544</v>
      </c>
      <c r="E13" s="4">
        <v>21914</v>
      </c>
      <c r="F13" s="4">
        <v>391</v>
      </c>
      <c r="G13" s="4">
        <v>1031721</v>
      </c>
      <c r="H13" s="4">
        <v>186404</v>
      </c>
      <c r="I13" s="40">
        <v>169357</v>
      </c>
      <c r="J13" s="4">
        <v>5334387</v>
      </c>
      <c r="K13" s="40">
        <v>365306</v>
      </c>
      <c r="L13" s="54">
        <v>963808</v>
      </c>
      <c r="M13" s="54">
        <v>14276653</v>
      </c>
      <c r="N13" s="9">
        <v>5052591</v>
      </c>
      <c r="O13" s="134">
        <v>1662</v>
      </c>
      <c r="P13" s="131"/>
    </row>
    <row r="14" spans="1:16" ht="27" customHeight="1">
      <c r="A14" s="71" t="s">
        <v>18</v>
      </c>
      <c r="B14" s="8">
        <v>5029504</v>
      </c>
      <c r="C14" s="9">
        <v>2667238</v>
      </c>
      <c r="D14" s="4">
        <v>371163</v>
      </c>
      <c r="E14" s="4">
        <v>16102</v>
      </c>
      <c r="F14" s="4">
        <v>374</v>
      </c>
      <c r="G14" s="4">
        <v>363483</v>
      </c>
      <c r="H14" s="4">
        <v>117029</v>
      </c>
      <c r="I14" s="40">
        <v>80047</v>
      </c>
      <c r="J14" s="4">
        <v>1240483</v>
      </c>
      <c r="K14" s="40">
        <v>478557</v>
      </c>
      <c r="L14" s="54">
        <v>293457</v>
      </c>
      <c r="M14" s="54">
        <v>5438875</v>
      </c>
      <c r="N14" s="9">
        <v>4613298</v>
      </c>
      <c r="O14" s="134">
        <v>8365</v>
      </c>
      <c r="P14" s="131"/>
    </row>
    <row r="15" spans="1:16" ht="27" customHeight="1">
      <c r="A15" s="71" t="s">
        <v>19</v>
      </c>
      <c r="B15" s="8">
        <v>1755953</v>
      </c>
      <c r="C15" s="9">
        <v>1471511</v>
      </c>
      <c r="D15" s="4">
        <v>201187</v>
      </c>
      <c r="E15" s="4">
        <v>10659</v>
      </c>
      <c r="F15" s="4">
        <v>900</v>
      </c>
      <c r="G15" s="4">
        <v>287684</v>
      </c>
      <c r="H15" s="4">
        <v>78288</v>
      </c>
      <c r="I15" s="40">
        <v>27882</v>
      </c>
      <c r="J15" s="4">
        <v>769997</v>
      </c>
      <c r="K15" s="40">
        <v>94914</v>
      </c>
      <c r="L15" s="54">
        <v>70843</v>
      </c>
      <c r="M15" s="54">
        <v>1726504</v>
      </c>
      <c r="N15" s="9">
        <v>1589438</v>
      </c>
      <c r="O15" s="134">
        <v>1233</v>
      </c>
      <c r="P15" s="131"/>
    </row>
    <row r="16" spans="1:16" ht="27" customHeight="1">
      <c r="A16" s="71" t="s">
        <v>20</v>
      </c>
      <c r="B16" s="8">
        <v>3952297</v>
      </c>
      <c r="C16" s="9">
        <v>4006798</v>
      </c>
      <c r="D16" s="4">
        <v>679214</v>
      </c>
      <c r="E16" s="4">
        <v>31136</v>
      </c>
      <c r="F16" s="4">
        <v>662</v>
      </c>
      <c r="G16" s="4">
        <v>725833</v>
      </c>
      <c r="H16" s="4">
        <v>113455</v>
      </c>
      <c r="I16" s="40">
        <v>84336</v>
      </c>
      <c r="J16" s="4">
        <v>2037001</v>
      </c>
      <c r="K16" s="40">
        <v>335161</v>
      </c>
      <c r="L16" s="54">
        <v>552445</v>
      </c>
      <c r="M16" s="54">
        <v>2838344</v>
      </c>
      <c r="N16" s="9">
        <v>1235938</v>
      </c>
      <c r="O16" s="134">
        <v>0</v>
      </c>
      <c r="P16" s="131"/>
    </row>
    <row r="17" spans="1:16" ht="27" customHeight="1">
      <c r="A17" s="71" t="s">
        <v>21</v>
      </c>
      <c r="B17" s="8">
        <v>2483140</v>
      </c>
      <c r="C17" s="9">
        <v>1713859</v>
      </c>
      <c r="D17" s="4">
        <v>183840</v>
      </c>
      <c r="E17" s="4">
        <v>30850</v>
      </c>
      <c r="F17" s="4">
        <v>693</v>
      </c>
      <c r="G17" s="4">
        <v>421007</v>
      </c>
      <c r="H17" s="4">
        <v>50750</v>
      </c>
      <c r="I17" s="40">
        <v>61281</v>
      </c>
      <c r="J17" s="4">
        <v>847006</v>
      </c>
      <c r="K17" s="40">
        <v>118432</v>
      </c>
      <c r="L17" s="54">
        <v>61990</v>
      </c>
      <c r="M17" s="54">
        <v>1324953</v>
      </c>
      <c r="N17" s="9">
        <v>801720</v>
      </c>
      <c r="O17" s="134">
        <v>0</v>
      </c>
      <c r="P17" s="131"/>
    </row>
    <row r="18" spans="1:16" ht="27" customHeight="1">
      <c r="A18" s="71" t="s">
        <v>22</v>
      </c>
      <c r="B18" s="8">
        <v>2566560</v>
      </c>
      <c r="C18" s="9">
        <v>1597523</v>
      </c>
      <c r="D18" s="4">
        <v>521412</v>
      </c>
      <c r="E18" s="4">
        <v>27829</v>
      </c>
      <c r="F18" s="4">
        <v>1679</v>
      </c>
      <c r="G18" s="4">
        <v>360001</v>
      </c>
      <c r="H18" s="4">
        <v>60683</v>
      </c>
      <c r="I18" s="40">
        <v>7515</v>
      </c>
      <c r="J18" s="4">
        <v>569873</v>
      </c>
      <c r="K18" s="40">
        <v>48531</v>
      </c>
      <c r="L18" s="54">
        <v>119843</v>
      </c>
      <c r="M18" s="54">
        <v>1330556</v>
      </c>
      <c r="N18" s="9">
        <v>877737</v>
      </c>
      <c r="O18" s="134">
        <v>0</v>
      </c>
      <c r="P18" s="131"/>
    </row>
    <row r="19" spans="1:16" ht="27" customHeight="1">
      <c r="A19" s="72" t="s">
        <v>92</v>
      </c>
      <c r="B19" s="26">
        <v>3023217</v>
      </c>
      <c r="C19" s="27">
        <v>3211296</v>
      </c>
      <c r="D19" s="28">
        <v>550130</v>
      </c>
      <c r="E19" s="28">
        <v>32092</v>
      </c>
      <c r="F19" s="28">
        <v>72</v>
      </c>
      <c r="G19" s="28">
        <v>583264</v>
      </c>
      <c r="H19" s="28">
        <v>69342</v>
      </c>
      <c r="I19" s="41">
        <v>117664</v>
      </c>
      <c r="J19" s="28">
        <v>1693265</v>
      </c>
      <c r="K19" s="41">
        <v>165467</v>
      </c>
      <c r="L19" s="55">
        <v>104069</v>
      </c>
      <c r="M19" s="55">
        <v>2556074</v>
      </c>
      <c r="N19" s="27">
        <v>1916554</v>
      </c>
      <c r="O19" s="135">
        <v>535916</v>
      </c>
      <c r="P19" s="131"/>
    </row>
    <row r="20" spans="1:16" ht="27" customHeight="1">
      <c r="A20" s="73" t="s">
        <v>93</v>
      </c>
      <c r="B20" s="30">
        <v>4735026</v>
      </c>
      <c r="C20" s="31">
        <v>3099623</v>
      </c>
      <c r="D20" s="32">
        <v>695912</v>
      </c>
      <c r="E20" s="32">
        <v>39670</v>
      </c>
      <c r="F20" s="32">
        <v>662</v>
      </c>
      <c r="G20" s="32">
        <v>894141</v>
      </c>
      <c r="H20" s="32">
        <v>141608</v>
      </c>
      <c r="I20" s="42">
        <v>58470</v>
      </c>
      <c r="J20" s="32">
        <v>997375</v>
      </c>
      <c r="K20" s="42">
        <v>271785</v>
      </c>
      <c r="L20" s="56">
        <v>232380</v>
      </c>
      <c r="M20" s="56">
        <v>3245154</v>
      </c>
      <c r="N20" s="31">
        <v>3366808</v>
      </c>
      <c r="O20" s="136">
        <v>121</v>
      </c>
      <c r="P20" s="131"/>
    </row>
    <row r="21" spans="1:16" ht="27" customHeight="1" thickBot="1">
      <c r="A21" s="74" t="s">
        <v>94</v>
      </c>
      <c r="B21" s="10">
        <v>8873108</v>
      </c>
      <c r="C21" s="11">
        <v>6112072</v>
      </c>
      <c r="D21" s="12">
        <v>358907</v>
      </c>
      <c r="E21" s="12">
        <v>30241</v>
      </c>
      <c r="F21" s="12">
        <v>653</v>
      </c>
      <c r="G21" s="12">
        <v>1386389</v>
      </c>
      <c r="H21" s="12">
        <v>167218</v>
      </c>
      <c r="I21" s="43">
        <v>109260</v>
      </c>
      <c r="J21" s="12">
        <v>3649374</v>
      </c>
      <c r="K21" s="43">
        <v>410030</v>
      </c>
      <c r="L21" s="45">
        <v>644551</v>
      </c>
      <c r="M21" s="45">
        <v>7094161</v>
      </c>
      <c r="N21" s="11">
        <v>4613698</v>
      </c>
      <c r="O21" s="137">
        <v>18065</v>
      </c>
      <c r="P21" s="131"/>
    </row>
    <row r="22" spans="1:16" ht="27" customHeight="1">
      <c r="A22" s="75" t="s">
        <v>23</v>
      </c>
      <c r="B22" s="57">
        <v>581554</v>
      </c>
      <c r="C22" s="58">
        <v>483290</v>
      </c>
      <c r="D22" s="59">
        <v>41086</v>
      </c>
      <c r="E22" s="59">
        <v>1840</v>
      </c>
      <c r="F22" s="59">
        <v>488</v>
      </c>
      <c r="G22" s="59">
        <v>88643</v>
      </c>
      <c r="H22" s="59">
        <v>13548</v>
      </c>
      <c r="I22" s="60">
        <v>16068</v>
      </c>
      <c r="J22" s="59">
        <v>254460</v>
      </c>
      <c r="K22" s="60">
        <v>67157</v>
      </c>
      <c r="L22" s="61">
        <v>26691</v>
      </c>
      <c r="M22" s="61">
        <v>193564</v>
      </c>
      <c r="N22" s="58">
        <v>377869</v>
      </c>
      <c r="O22" s="142">
        <v>90110</v>
      </c>
      <c r="P22" s="131"/>
    </row>
    <row r="23" spans="1:16" ht="27" customHeight="1">
      <c r="A23" s="76" t="s">
        <v>24</v>
      </c>
      <c r="B23" s="30">
        <v>1566649</v>
      </c>
      <c r="C23" s="31">
        <v>1316974</v>
      </c>
      <c r="D23" s="32">
        <v>119331</v>
      </c>
      <c r="E23" s="32">
        <v>9367</v>
      </c>
      <c r="F23" s="32">
        <v>620</v>
      </c>
      <c r="G23" s="32">
        <v>383068</v>
      </c>
      <c r="H23" s="32">
        <v>48508</v>
      </c>
      <c r="I23" s="42">
        <v>44488</v>
      </c>
      <c r="J23" s="32">
        <v>633429</v>
      </c>
      <c r="K23" s="42">
        <v>78163</v>
      </c>
      <c r="L23" s="56">
        <v>53889</v>
      </c>
      <c r="M23" s="56">
        <v>975894</v>
      </c>
      <c r="N23" s="31">
        <v>1072167</v>
      </c>
      <c r="O23" s="136">
        <v>270072</v>
      </c>
      <c r="P23" s="131"/>
    </row>
    <row r="24" spans="1:16" ht="27" customHeight="1">
      <c r="A24" s="76" t="s">
        <v>25</v>
      </c>
      <c r="B24" s="30">
        <v>2476481</v>
      </c>
      <c r="C24" s="31">
        <v>2084904</v>
      </c>
      <c r="D24" s="32">
        <v>381078</v>
      </c>
      <c r="E24" s="32">
        <v>16872</v>
      </c>
      <c r="F24" s="32">
        <v>720</v>
      </c>
      <c r="G24" s="32">
        <v>414106</v>
      </c>
      <c r="H24" s="32">
        <v>60154</v>
      </c>
      <c r="I24" s="42">
        <v>51198</v>
      </c>
      <c r="J24" s="32">
        <v>978108</v>
      </c>
      <c r="K24" s="42">
        <v>182668</v>
      </c>
      <c r="L24" s="56">
        <v>190004</v>
      </c>
      <c r="M24" s="56">
        <v>1590429</v>
      </c>
      <c r="N24" s="31">
        <v>709263</v>
      </c>
      <c r="O24" s="136">
        <v>4805</v>
      </c>
      <c r="P24" s="131"/>
    </row>
    <row r="25" spans="1:16" ht="27" customHeight="1">
      <c r="A25" s="76" t="s">
        <v>26</v>
      </c>
      <c r="B25" s="30">
        <v>645771</v>
      </c>
      <c r="C25" s="31">
        <v>638011</v>
      </c>
      <c r="D25" s="32">
        <v>194003</v>
      </c>
      <c r="E25" s="32">
        <v>4787</v>
      </c>
      <c r="F25" s="32">
        <v>112</v>
      </c>
      <c r="G25" s="32">
        <v>112238</v>
      </c>
      <c r="H25" s="32">
        <v>9337</v>
      </c>
      <c r="I25" s="42">
        <v>16537</v>
      </c>
      <c r="J25" s="32">
        <v>218910</v>
      </c>
      <c r="K25" s="42">
        <v>82087</v>
      </c>
      <c r="L25" s="56">
        <v>30174</v>
      </c>
      <c r="M25" s="56">
        <v>431386</v>
      </c>
      <c r="N25" s="31">
        <v>366136</v>
      </c>
      <c r="O25" s="136">
        <v>106762</v>
      </c>
      <c r="P25" s="131"/>
    </row>
    <row r="26" spans="1:16" ht="27" customHeight="1">
      <c r="A26" s="76" t="s">
        <v>27</v>
      </c>
      <c r="B26" s="30">
        <v>863805</v>
      </c>
      <c r="C26" s="31">
        <v>1176474</v>
      </c>
      <c r="D26" s="32">
        <v>225469</v>
      </c>
      <c r="E26" s="32">
        <v>11542</v>
      </c>
      <c r="F26" s="32">
        <v>542</v>
      </c>
      <c r="G26" s="32">
        <v>234916</v>
      </c>
      <c r="H26" s="32">
        <v>28212</v>
      </c>
      <c r="I26" s="42">
        <v>25926</v>
      </c>
      <c r="J26" s="32">
        <v>514195</v>
      </c>
      <c r="K26" s="42">
        <v>135672</v>
      </c>
      <c r="L26" s="56">
        <v>19383</v>
      </c>
      <c r="M26" s="56">
        <v>776939</v>
      </c>
      <c r="N26" s="31">
        <v>715910</v>
      </c>
      <c r="O26" s="136">
        <v>183966</v>
      </c>
      <c r="P26" s="131"/>
    </row>
    <row r="27" spans="1:16" ht="27" customHeight="1">
      <c r="A27" s="76" t="s">
        <v>28</v>
      </c>
      <c r="B27" s="30">
        <v>1195417</v>
      </c>
      <c r="C27" s="31">
        <v>992521</v>
      </c>
      <c r="D27" s="32">
        <v>115035</v>
      </c>
      <c r="E27" s="32">
        <v>19510</v>
      </c>
      <c r="F27" s="32">
        <v>699</v>
      </c>
      <c r="G27" s="32">
        <v>169447</v>
      </c>
      <c r="H27" s="32">
        <v>25218</v>
      </c>
      <c r="I27" s="42">
        <v>24362</v>
      </c>
      <c r="J27" s="32">
        <v>497800</v>
      </c>
      <c r="K27" s="42">
        <v>140450</v>
      </c>
      <c r="L27" s="56">
        <v>144824</v>
      </c>
      <c r="M27" s="56">
        <v>853835</v>
      </c>
      <c r="N27" s="31">
        <v>1123002</v>
      </c>
      <c r="O27" s="136">
        <v>323</v>
      </c>
      <c r="P27" s="131"/>
    </row>
    <row r="28" spans="1:16" ht="27" customHeight="1">
      <c r="A28" s="76" t="s">
        <v>29</v>
      </c>
      <c r="B28" s="30">
        <v>1355490</v>
      </c>
      <c r="C28" s="31">
        <v>1006388</v>
      </c>
      <c r="D28" s="32">
        <v>165018</v>
      </c>
      <c r="E28" s="32">
        <v>12707</v>
      </c>
      <c r="F28" s="32">
        <v>522</v>
      </c>
      <c r="G28" s="32">
        <v>201891</v>
      </c>
      <c r="H28" s="32">
        <v>35460</v>
      </c>
      <c r="I28" s="42">
        <v>42432</v>
      </c>
      <c r="J28" s="32">
        <v>420707</v>
      </c>
      <c r="K28" s="42">
        <v>127651</v>
      </c>
      <c r="L28" s="56">
        <v>50428</v>
      </c>
      <c r="M28" s="56">
        <v>1081082</v>
      </c>
      <c r="N28" s="31">
        <v>806286</v>
      </c>
      <c r="O28" s="136">
        <v>8609</v>
      </c>
      <c r="P28" s="131"/>
    </row>
    <row r="29" spans="1:16" ht="27" customHeight="1">
      <c r="A29" s="76" t="s">
        <v>30</v>
      </c>
      <c r="B29" s="30">
        <v>1205011</v>
      </c>
      <c r="C29" s="31">
        <v>664555</v>
      </c>
      <c r="D29" s="32">
        <v>62475</v>
      </c>
      <c r="E29" s="32">
        <v>14319</v>
      </c>
      <c r="F29" s="32">
        <v>258</v>
      </c>
      <c r="G29" s="32">
        <v>132219</v>
      </c>
      <c r="H29" s="32">
        <v>35505</v>
      </c>
      <c r="I29" s="42">
        <v>41046</v>
      </c>
      <c r="J29" s="32">
        <v>276343</v>
      </c>
      <c r="K29" s="42">
        <v>102390</v>
      </c>
      <c r="L29" s="56">
        <v>28109</v>
      </c>
      <c r="M29" s="56">
        <v>427131</v>
      </c>
      <c r="N29" s="31">
        <v>1092377</v>
      </c>
      <c r="O29" s="136">
        <v>6450</v>
      </c>
      <c r="P29" s="131"/>
    </row>
    <row r="30" spans="1:16" ht="27" customHeight="1">
      <c r="A30" s="76" t="s">
        <v>31</v>
      </c>
      <c r="B30" s="30">
        <v>883510</v>
      </c>
      <c r="C30" s="31">
        <v>950307</v>
      </c>
      <c r="D30" s="32">
        <v>179510</v>
      </c>
      <c r="E30" s="32">
        <v>8735</v>
      </c>
      <c r="F30" s="32">
        <v>448</v>
      </c>
      <c r="G30" s="32">
        <v>202230</v>
      </c>
      <c r="H30" s="32">
        <v>45149</v>
      </c>
      <c r="I30" s="42">
        <v>23991</v>
      </c>
      <c r="J30" s="32">
        <v>396751</v>
      </c>
      <c r="K30" s="42">
        <v>93493</v>
      </c>
      <c r="L30" s="56">
        <v>34283</v>
      </c>
      <c r="M30" s="56">
        <v>601490</v>
      </c>
      <c r="N30" s="31">
        <v>900053</v>
      </c>
      <c r="O30" s="136">
        <v>230052</v>
      </c>
      <c r="P30" s="131"/>
    </row>
    <row r="31" spans="1:16" ht="27" customHeight="1">
      <c r="A31" s="76" t="s">
        <v>32</v>
      </c>
      <c r="B31" s="30">
        <v>724984</v>
      </c>
      <c r="C31" s="31">
        <v>672936</v>
      </c>
      <c r="D31" s="32">
        <v>122052</v>
      </c>
      <c r="E31" s="32">
        <v>6708</v>
      </c>
      <c r="F31" s="32">
        <v>612</v>
      </c>
      <c r="G31" s="32">
        <v>115121</v>
      </c>
      <c r="H31" s="32">
        <v>22953</v>
      </c>
      <c r="I31" s="42">
        <v>18515</v>
      </c>
      <c r="J31" s="32">
        <v>294083</v>
      </c>
      <c r="K31" s="42">
        <v>92892</v>
      </c>
      <c r="L31" s="56">
        <v>38718</v>
      </c>
      <c r="M31" s="56">
        <v>311903</v>
      </c>
      <c r="N31" s="31">
        <v>370162</v>
      </c>
      <c r="O31" s="136">
        <v>161113</v>
      </c>
      <c r="P31" s="131"/>
    </row>
    <row r="32" spans="1:16" ht="27" customHeight="1">
      <c r="A32" s="76" t="s">
        <v>98</v>
      </c>
      <c r="B32" s="30">
        <v>1277151</v>
      </c>
      <c r="C32" s="31">
        <v>660534</v>
      </c>
      <c r="D32" s="32">
        <v>84190</v>
      </c>
      <c r="E32" s="32">
        <v>21185</v>
      </c>
      <c r="F32" s="32">
        <v>901</v>
      </c>
      <c r="G32" s="32">
        <v>177074</v>
      </c>
      <c r="H32" s="32">
        <v>47122</v>
      </c>
      <c r="I32" s="42">
        <v>4912</v>
      </c>
      <c r="J32" s="32">
        <v>182401</v>
      </c>
      <c r="K32" s="42">
        <v>142749</v>
      </c>
      <c r="L32" s="56">
        <v>86335</v>
      </c>
      <c r="M32" s="56">
        <v>453322</v>
      </c>
      <c r="N32" s="31">
        <v>899893</v>
      </c>
      <c r="O32" s="136">
        <v>255</v>
      </c>
      <c r="P32" s="131"/>
    </row>
    <row r="33" spans="1:16" ht="27" customHeight="1">
      <c r="A33" s="76" t="s">
        <v>99</v>
      </c>
      <c r="B33" s="30">
        <v>1627483</v>
      </c>
      <c r="C33" s="31">
        <v>1182856</v>
      </c>
      <c r="D33" s="32">
        <v>120298</v>
      </c>
      <c r="E33" s="32">
        <v>28292</v>
      </c>
      <c r="F33" s="32">
        <v>639</v>
      </c>
      <c r="G33" s="32">
        <v>267068</v>
      </c>
      <c r="H33" s="32">
        <v>46865</v>
      </c>
      <c r="I33" s="42">
        <v>21518</v>
      </c>
      <c r="J33" s="32">
        <v>604821</v>
      </c>
      <c r="K33" s="42">
        <v>93355</v>
      </c>
      <c r="L33" s="56">
        <v>18723</v>
      </c>
      <c r="M33" s="56">
        <v>582432</v>
      </c>
      <c r="N33" s="31">
        <v>1046127</v>
      </c>
      <c r="O33" s="136">
        <v>202</v>
      </c>
      <c r="P33" s="131"/>
    </row>
    <row r="34" spans="1:16" ht="27" customHeight="1">
      <c r="A34" s="76" t="s">
        <v>100</v>
      </c>
      <c r="B34" s="30">
        <v>1444606</v>
      </c>
      <c r="C34" s="31">
        <v>1443080</v>
      </c>
      <c r="D34" s="32">
        <v>226362</v>
      </c>
      <c r="E34" s="32">
        <v>17797</v>
      </c>
      <c r="F34" s="32">
        <v>570</v>
      </c>
      <c r="G34" s="32">
        <v>398686</v>
      </c>
      <c r="H34" s="32">
        <v>53224</v>
      </c>
      <c r="I34" s="42">
        <v>44955</v>
      </c>
      <c r="J34" s="32">
        <v>622282</v>
      </c>
      <c r="K34" s="42">
        <v>79204</v>
      </c>
      <c r="L34" s="56">
        <v>74428</v>
      </c>
      <c r="M34" s="56">
        <v>1083856</v>
      </c>
      <c r="N34" s="31">
        <v>861073</v>
      </c>
      <c r="O34" s="136">
        <v>0</v>
      </c>
      <c r="P34" s="131"/>
    </row>
    <row r="35" spans="1:16" ht="27" customHeight="1">
      <c r="A35" s="76" t="s">
        <v>33</v>
      </c>
      <c r="B35" s="30">
        <v>822835</v>
      </c>
      <c r="C35" s="31">
        <v>478424</v>
      </c>
      <c r="D35" s="32">
        <v>85677</v>
      </c>
      <c r="E35" s="32">
        <v>13333</v>
      </c>
      <c r="F35" s="32">
        <v>1415</v>
      </c>
      <c r="G35" s="32">
        <v>127338</v>
      </c>
      <c r="H35" s="32">
        <v>22512</v>
      </c>
      <c r="I35" s="42">
        <v>19444</v>
      </c>
      <c r="J35" s="32">
        <v>175710</v>
      </c>
      <c r="K35" s="42">
        <v>32995</v>
      </c>
      <c r="L35" s="56">
        <v>31749</v>
      </c>
      <c r="M35" s="56">
        <v>455336</v>
      </c>
      <c r="N35" s="31">
        <v>773394</v>
      </c>
      <c r="O35" s="136">
        <v>157101</v>
      </c>
      <c r="P35" s="131"/>
    </row>
    <row r="36" spans="1:16" ht="27" customHeight="1" thickBot="1">
      <c r="A36" s="77" t="s">
        <v>34</v>
      </c>
      <c r="B36" s="62">
        <v>1052848</v>
      </c>
      <c r="C36" s="63">
        <v>955992</v>
      </c>
      <c r="D36" s="64">
        <v>177265</v>
      </c>
      <c r="E36" s="64">
        <v>20044</v>
      </c>
      <c r="F36" s="64">
        <v>2081</v>
      </c>
      <c r="G36" s="64">
        <v>195746</v>
      </c>
      <c r="H36" s="64">
        <v>53674</v>
      </c>
      <c r="I36" s="65">
        <v>52043</v>
      </c>
      <c r="J36" s="64">
        <v>405896</v>
      </c>
      <c r="K36" s="65">
        <v>49243</v>
      </c>
      <c r="L36" s="66">
        <v>45631</v>
      </c>
      <c r="M36" s="66">
        <v>604991</v>
      </c>
      <c r="N36" s="63">
        <v>894841</v>
      </c>
      <c r="O36" s="143">
        <v>208189</v>
      </c>
      <c r="P36" s="131"/>
    </row>
    <row r="37" spans="1:16" ht="27" customHeight="1" thickBot="1">
      <c r="A37" s="78" t="s">
        <v>35</v>
      </c>
      <c r="B37" s="37">
        <f>SUM(B8:B21)</f>
        <v>108924584</v>
      </c>
      <c r="C37" s="38">
        <f aca="true" t="shared" si="0" ref="C37:J37">SUM(C8:C21)</f>
        <v>83495516</v>
      </c>
      <c r="D37" s="38">
        <f t="shared" si="0"/>
        <v>12160639</v>
      </c>
      <c r="E37" s="38">
        <f t="shared" si="0"/>
        <v>664562</v>
      </c>
      <c r="F37" s="38">
        <f t="shared" si="0"/>
        <v>19338</v>
      </c>
      <c r="G37" s="38">
        <f t="shared" si="0"/>
        <v>14586579</v>
      </c>
      <c r="H37" s="38">
        <f t="shared" si="0"/>
        <v>2812370</v>
      </c>
      <c r="I37" s="44">
        <f t="shared" si="0"/>
        <v>1711116</v>
      </c>
      <c r="J37" s="38">
        <f t="shared" si="0"/>
        <v>43998656</v>
      </c>
      <c r="K37" s="44">
        <f>SUM(K8:K21)</f>
        <v>7542256</v>
      </c>
      <c r="L37" s="44">
        <f>SUM(L8:L21)</f>
        <v>7743007</v>
      </c>
      <c r="M37" s="44">
        <f>SUM(M8:M21)</f>
        <v>113512133</v>
      </c>
      <c r="N37" s="38">
        <f>SUM(N8:N21)</f>
        <v>62407791</v>
      </c>
      <c r="O37" s="138">
        <f>SUM(O8:O21)</f>
        <v>580209</v>
      </c>
      <c r="P37" s="131"/>
    </row>
    <row r="38" spans="1:16" ht="27" customHeight="1" thickBot="1">
      <c r="A38" s="79" t="s">
        <v>102</v>
      </c>
      <c r="B38" s="10">
        <f aca="true" t="shared" si="1" ref="B38:J38">SUM(B22:B36)</f>
        <v>17723595</v>
      </c>
      <c r="C38" s="11">
        <f t="shared" si="1"/>
        <v>14707246</v>
      </c>
      <c r="D38" s="11">
        <f t="shared" si="1"/>
        <v>2298849</v>
      </c>
      <c r="E38" s="11">
        <f t="shared" si="1"/>
        <v>207038</v>
      </c>
      <c r="F38" s="11">
        <f t="shared" si="1"/>
        <v>10627</v>
      </c>
      <c r="G38" s="11">
        <f t="shared" si="1"/>
        <v>3219791</v>
      </c>
      <c r="H38" s="11">
        <f t="shared" si="1"/>
        <v>547441</v>
      </c>
      <c r="I38" s="45">
        <f t="shared" si="1"/>
        <v>447435</v>
      </c>
      <c r="J38" s="11">
        <f t="shared" si="1"/>
        <v>6475896</v>
      </c>
      <c r="K38" s="45">
        <f>SUM(K22:K36)</f>
        <v>1500169</v>
      </c>
      <c r="L38" s="45">
        <f>SUM(L22:L36)</f>
        <v>873369</v>
      </c>
      <c r="M38" s="45">
        <f>SUM(M22:M36)</f>
        <v>10423590</v>
      </c>
      <c r="N38" s="11">
        <f>SUM(N22:N36)</f>
        <v>12008553</v>
      </c>
      <c r="O38" s="139">
        <f>SUM(O22:O36)</f>
        <v>1428009</v>
      </c>
      <c r="P38" s="131"/>
    </row>
    <row r="39" spans="1:16" ht="27" customHeight="1" thickBot="1">
      <c r="A39" s="79" t="s">
        <v>36</v>
      </c>
      <c r="B39" s="10">
        <f aca="true" t="shared" si="2" ref="B39:J39">SUM(B8:B36)</f>
        <v>126648179</v>
      </c>
      <c r="C39" s="11">
        <f t="shared" si="2"/>
        <v>98202762</v>
      </c>
      <c r="D39" s="11">
        <f t="shared" si="2"/>
        <v>14459488</v>
      </c>
      <c r="E39" s="11">
        <f t="shared" si="2"/>
        <v>871600</v>
      </c>
      <c r="F39" s="11">
        <f t="shared" si="2"/>
        <v>29965</v>
      </c>
      <c r="G39" s="11">
        <f t="shared" si="2"/>
        <v>17806370</v>
      </c>
      <c r="H39" s="11">
        <f t="shared" si="2"/>
        <v>3359811</v>
      </c>
      <c r="I39" s="45">
        <f t="shared" si="2"/>
        <v>2158551</v>
      </c>
      <c r="J39" s="11">
        <f t="shared" si="2"/>
        <v>50474552</v>
      </c>
      <c r="K39" s="45">
        <f>SUM(K8:K36)</f>
        <v>9042425</v>
      </c>
      <c r="L39" s="45">
        <f>SUM(L8:L36)</f>
        <v>8616376</v>
      </c>
      <c r="M39" s="45">
        <f>SUM(M8:M36)</f>
        <v>123935723</v>
      </c>
      <c r="N39" s="11">
        <f>SUM(N8:N36)</f>
        <v>74416344</v>
      </c>
      <c r="O39" s="139">
        <f>SUM(O8:O36)</f>
        <v>2008218</v>
      </c>
      <c r="P39" s="13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N36" sqref="A22:N36"/>
      <selection pane="topRight" activeCell="N36" sqref="A22:N36"/>
      <selection pane="bottomLeft" activeCell="N36" sqref="A22:N36"/>
      <selection pane="bottomRight" activeCell="N2" sqref="N2"/>
    </sheetView>
  </sheetViews>
  <sheetFormatPr defaultColWidth="14.66015625" defaultRowHeight="23.25" customHeight="1"/>
  <cols>
    <col min="1" max="1" width="14.16015625" style="7" customWidth="1"/>
    <col min="2" max="14" width="14.66015625" style="7" customWidth="1"/>
    <col min="15" max="16384" width="14.66015625" style="7" customWidth="1"/>
  </cols>
  <sheetData>
    <row r="1" spans="1:14" ht="27" customHeight="1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91" t="s">
        <v>125</v>
      </c>
    </row>
    <row r="2" spans="1:14" ht="27" customHeight="1" thickBot="1">
      <c r="A2" s="84"/>
      <c r="B2" s="84"/>
      <c r="C2" s="84"/>
      <c r="D2" s="110"/>
      <c r="E2" s="84"/>
      <c r="F2" s="84"/>
      <c r="G2" s="84"/>
      <c r="H2" s="84"/>
      <c r="I2" s="84"/>
      <c r="J2" s="84"/>
      <c r="K2" s="110"/>
      <c r="L2" s="84"/>
      <c r="M2" s="84"/>
      <c r="N2" s="110" t="s">
        <v>1</v>
      </c>
    </row>
    <row r="3" spans="1:15" ht="27" customHeight="1">
      <c r="A3" s="117"/>
      <c r="B3" s="187" t="s">
        <v>123</v>
      </c>
      <c r="C3" s="190"/>
      <c r="D3" s="190"/>
      <c r="E3" s="144"/>
      <c r="F3" s="145"/>
      <c r="G3" s="145"/>
      <c r="H3" s="145"/>
      <c r="I3" s="145"/>
      <c r="J3" s="145"/>
      <c r="K3" s="145"/>
      <c r="L3" s="145"/>
      <c r="M3" s="145"/>
      <c r="N3" s="146"/>
      <c r="O3" s="131"/>
    </row>
    <row r="4" spans="1:15" ht="27" customHeight="1">
      <c r="A4" s="118"/>
      <c r="B4" s="111" t="s">
        <v>104</v>
      </c>
      <c r="C4" s="154" t="s">
        <v>105</v>
      </c>
      <c r="D4" s="109"/>
      <c r="E4" s="100" t="s">
        <v>38</v>
      </c>
      <c r="F4" s="91"/>
      <c r="G4" s="109"/>
      <c r="H4" s="109"/>
      <c r="I4" s="91"/>
      <c r="J4" s="109"/>
      <c r="K4" s="128"/>
      <c r="L4" s="129"/>
      <c r="M4" s="91"/>
      <c r="N4" s="132"/>
      <c r="O4" s="131"/>
    </row>
    <row r="5" spans="1:15" ht="27" customHeight="1">
      <c r="A5" s="119" t="s">
        <v>113</v>
      </c>
      <c r="B5" s="112" t="s">
        <v>43</v>
      </c>
      <c r="C5" s="154" t="s">
        <v>106</v>
      </c>
      <c r="D5" s="91" t="s">
        <v>44</v>
      </c>
      <c r="E5" s="91"/>
      <c r="F5" s="100" t="s">
        <v>45</v>
      </c>
      <c r="G5" s="91"/>
      <c r="H5" s="91"/>
      <c r="I5" s="100" t="s">
        <v>46</v>
      </c>
      <c r="J5" s="91"/>
      <c r="K5" s="94"/>
      <c r="L5" s="99" t="s">
        <v>55</v>
      </c>
      <c r="M5" s="100" t="s">
        <v>56</v>
      </c>
      <c r="N5" s="149" t="s">
        <v>57</v>
      </c>
      <c r="O5" s="131"/>
    </row>
    <row r="6" spans="1:15" ht="27" customHeight="1">
      <c r="A6" s="118"/>
      <c r="B6" s="112" t="s">
        <v>47</v>
      </c>
      <c r="C6" s="154" t="s">
        <v>107</v>
      </c>
      <c r="D6" s="148" t="s">
        <v>124</v>
      </c>
      <c r="E6" s="100" t="s">
        <v>48</v>
      </c>
      <c r="F6" s="91"/>
      <c r="G6" s="148" t="s">
        <v>49</v>
      </c>
      <c r="H6" s="100" t="s">
        <v>50</v>
      </c>
      <c r="I6" s="91"/>
      <c r="J6" s="148" t="s">
        <v>49</v>
      </c>
      <c r="K6" s="107" t="s">
        <v>50</v>
      </c>
      <c r="L6" s="107" t="s">
        <v>114</v>
      </c>
      <c r="M6" s="100" t="s">
        <v>115</v>
      </c>
      <c r="N6" s="149" t="s">
        <v>59</v>
      </c>
      <c r="O6" s="131"/>
    </row>
    <row r="7" spans="1:15" ht="27" customHeight="1" thickBot="1">
      <c r="A7" s="120"/>
      <c r="B7" s="115"/>
      <c r="C7" s="154" t="s">
        <v>108</v>
      </c>
      <c r="D7" s="147" t="s">
        <v>47</v>
      </c>
      <c r="E7" s="104"/>
      <c r="F7" s="104"/>
      <c r="G7" s="147" t="s">
        <v>51</v>
      </c>
      <c r="H7" s="104"/>
      <c r="I7" s="104"/>
      <c r="J7" s="147" t="s">
        <v>51</v>
      </c>
      <c r="K7" s="103"/>
      <c r="L7" s="103"/>
      <c r="M7" s="104"/>
      <c r="N7" s="133"/>
      <c r="O7" s="131"/>
    </row>
    <row r="8" spans="1:15" ht="27" customHeight="1">
      <c r="A8" s="121" t="s">
        <v>12</v>
      </c>
      <c r="B8" s="122">
        <v>37906</v>
      </c>
      <c r="C8" s="23">
        <v>3634683</v>
      </c>
      <c r="D8" s="46">
        <v>121327</v>
      </c>
      <c r="E8" s="4">
        <v>10918681</v>
      </c>
      <c r="F8" s="4">
        <v>3600532</v>
      </c>
      <c r="G8" s="4">
        <v>2688284</v>
      </c>
      <c r="H8" s="4">
        <v>912248</v>
      </c>
      <c r="I8" s="4">
        <v>6986128</v>
      </c>
      <c r="J8" s="4">
        <v>6784635</v>
      </c>
      <c r="K8" s="40">
        <v>201493</v>
      </c>
      <c r="L8" s="40">
        <v>0</v>
      </c>
      <c r="M8" s="4">
        <v>332021</v>
      </c>
      <c r="N8" s="134">
        <v>0</v>
      </c>
      <c r="O8" s="131"/>
    </row>
    <row r="9" spans="1:15" ht="27" customHeight="1">
      <c r="A9" s="121" t="s">
        <v>13</v>
      </c>
      <c r="B9" s="123">
        <v>2022246</v>
      </c>
      <c r="C9" s="22">
        <v>12655931</v>
      </c>
      <c r="D9" s="47">
        <v>7360633</v>
      </c>
      <c r="E9" s="4">
        <v>8568285</v>
      </c>
      <c r="F9" s="4">
        <v>2328359</v>
      </c>
      <c r="G9" s="4">
        <v>2082302</v>
      </c>
      <c r="H9" s="4">
        <v>246057</v>
      </c>
      <c r="I9" s="4">
        <v>5958233</v>
      </c>
      <c r="J9" s="4">
        <v>4749770</v>
      </c>
      <c r="K9" s="40">
        <v>1208463</v>
      </c>
      <c r="L9" s="40">
        <v>0</v>
      </c>
      <c r="M9" s="4">
        <v>272919</v>
      </c>
      <c r="N9" s="134">
        <v>0</v>
      </c>
      <c r="O9" s="131"/>
    </row>
    <row r="10" spans="1:15" ht="27" customHeight="1">
      <c r="A10" s="121" t="s">
        <v>14</v>
      </c>
      <c r="B10" s="123">
        <v>1096629</v>
      </c>
      <c r="C10" s="22">
        <v>4402805</v>
      </c>
      <c r="D10" s="47">
        <v>2866706</v>
      </c>
      <c r="E10" s="4">
        <v>3872474</v>
      </c>
      <c r="F10" s="4">
        <v>2219559</v>
      </c>
      <c r="G10" s="4">
        <v>1957134</v>
      </c>
      <c r="H10" s="4">
        <v>262425</v>
      </c>
      <c r="I10" s="4">
        <v>1425556</v>
      </c>
      <c r="J10" s="4">
        <v>1330701</v>
      </c>
      <c r="K10" s="40">
        <v>94855</v>
      </c>
      <c r="L10" s="40">
        <v>0</v>
      </c>
      <c r="M10" s="4">
        <v>187462</v>
      </c>
      <c r="N10" s="134">
        <v>10906</v>
      </c>
      <c r="O10" s="131"/>
    </row>
    <row r="11" spans="1:15" ht="27" customHeight="1">
      <c r="A11" s="121" t="s">
        <v>15</v>
      </c>
      <c r="B11" s="123">
        <v>2564531</v>
      </c>
      <c r="C11" s="22">
        <v>4714660</v>
      </c>
      <c r="D11" s="47">
        <v>2878350</v>
      </c>
      <c r="E11" s="4">
        <v>3061358</v>
      </c>
      <c r="F11" s="4">
        <v>1299733</v>
      </c>
      <c r="G11" s="4">
        <v>1162505</v>
      </c>
      <c r="H11" s="4">
        <v>137228</v>
      </c>
      <c r="I11" s="4">
        <v>1477974</v>
      </c>
      <c r="J11" s="4">
        <v>1421345</v>
      </c>
      <c r="K11" s="40">
        <v>56629</v>
      </c>
      <c r="L11" s="40">
        <v>0</v>
      </c>
      <c r="M11" s="4">
        <v>283651</v>
      </c>
      <c r="N11" s="134">
        <v>0</v>
      </c>
      <c r="O11" s="131"/>
    </row>
    <row r="12" spans="1:15" ht="27" customHeight="1">
      <c r="A12" s="121" t="s">
        <v>16</v>
      </c>
      <c r="B12" s="123">
        <v>2283663</v>
      </c>
      <c r="C12" s="22">
        <v>4331669</v>
      </c>
      <c r="D12" s="47">
        <v>2237867</v>
      </c>
      <c r="E12" s="4">
        <v>3297904</v>
      </c>
      <c r="F12" s="4">
        <v>1892051</v>
      </c>
      <c r="G12" s="4">
        <v>1892051</v>
      </c>
      <c r="H12" s="4">
        <v>0</v>
      </c>
      <c r="I12" s="4">
        <v>1343243</v>
      </c>
      <c r="J12" s="4">
        <v>1328243</v>
      </c>
      <c r="K12" s="40">
        <v>15000</v>
      </c>
      <c r="L12" s="40">
        <v>0</v>
      </c>
      <c r="M12" s="4">
        <v>62610</v>
      </c>
      <c r="N12" s="134">
        <v>0</v>
      </c>
      <c r="O12" s="131"/>
    </row>
    <row r="13" spans="1:15" ht="27" customHeight="1">
      <c r="A13" s="121" t="s">
        <v>17</v>
      </c>
      <c r="B13" s="123">
        <v>84534</v>
      </c>
      <c r="C13" s="22">
        <v>4671259</v>
      </c>
      <c r="D13" s="47">
        <v>3070894</v>
      </c>
      <c r="E13" s="4">
        <v>5847788</v>
      </c>
      <c r="F13" s="4">
        <v>2998123</v>
      </c>
      <c r="G13" s="4">
        <v>2769954</v>
      </c>
      <c r="H13" s="4">
        <v>228169</v>
      </c>
      <c r="I13" s="4">
        <v>2698279</v>
      </c>
      <c r="J13" s="4">
        <v>2512918</v>
      </c>
      <c r="K13" s="40">
        <v>185361</v>
      </c>
      <c r="L13" s="40">
        <v>0</v>
      </c>
      <c r="M13" s="4">
        <v>111073</v>
      </c>
      <c r="N13" s="134">
        <v>0</v>
      </c>
      <c r="O13" s="131"/>
    </row>
    <row r="14" spans="1:15" ht="27" customHeight="1">
      <c r="A14" s="121" t="s">
        <v>18</v>
      </c>
      <c r="B14" s="123">
        <v>1271347</v>
      </c>
      <c r="C14" s="22">
        <v>3290129</v>
      </c>
      <c r="D14" s="47">
        <v>1183364</v>
      </c>
      <c r="E14" s="4">
        <v>1824694</v>
      </c>
      <c r="F14" s="4">
        <v>872266</v>
      </c>
      <c r="G14" s="4">
        <v>782172</v>
      </c>
      <c r="H14" s="4">
        <v>90094</v>
      </c>
      <c r="I14" s="4">
        <v>920658</v>
      </c>
      <c r="J14" s="4">
        <v>779972</v>
      </c>
      <c r="K14" s="40">
        <v>140686</v>
      </c>
      <c r="L14" s="40">
        <v>0</v>
      </c>
      <c r="M14" s="4">
        <v>31770</v>
      </c>
      <c r="N14" s="134">
        <v>0</v>
      </c>
      <c r="O14" s="131"/>
    </row>
    <row r="15" spans="1:15" ht="27" customHeight="1">
      <c r="A15" s="121" t="s">
        <v>19</v>
      </c>
      <c r="B15" s="123">
        <v>492782</v>
      </c>
      <c r="C15" s="22">
        <v>1079849</v>
      </c>
      <c r="D15" s="47">
        <v>371812</v>
      </c>
      <c r="E15" s="4">
        <v>833616</v>
      </c>
      <c r="F15" s="4">
        <v>339571</v>
      </c>
      <c r="G15" s="4">
        <v>311895</v>
      </c>
      <c r="H15" s="4">
        <v>27676</v>
      </c>
      <c r="I15" s="4">
        <v>482916</v>
      </c>
      <c r="J15" s="4">
        <v>439871</v>
      </c>
      <c r="K15" s="40">
        <v>43045</v>
      </c>
      <c r="L15" s="40">
        <v>0</v>
      </c>
      <c r="M15" s="4">
        <v>10830</v>
      </c>
      <c r="N15" s="134">
        <v>0</v>
      </c>
      <c r="O15" s="131"/>
    </row>
    <row r="16" spans="1:15" ht="27" customHeight="1">
      <c r="A16" s="121" t="s">
        <v>20</v>
      </c>
      <c r="B16" s="123">
        <v>23042</v>
      </c>
      <c r="C16" s="22">
        <v>1177100</v>
      </c>
      <c r="D16" s="47">
        <v>285702</v>
      </c>
      <c r="E16" s="4">
        <v>2977443</v>
      </c>
      <c r="F16" s="4">
        <v>920385</v>
      </c>
      <c r="G16" s="4">
        <v>879551</v>
      </c>
      <c r="H16" s="4">
        <v>40834</v>
      </c>
      <c r="I16" s="4">
        <v>2049115</v>
      </c>
      <c r="J16" s="4">
        <v>1908703</v>
      </c>
      <c r="K16" s="40">
        <v>140412</v>
      </c>
      <c r="L16" s="40">
        <v>0</v>
      </c>
      <c r="M16" s="4">
        <v>7943</v>
      </c>
      <c r="N16" s="134">
        <v>0</v>
      </c>
      <c r="O16" s="131"/>
    </row>
    <row r="17" spans="1:15" ht="27" customHeight="1">
      <c r="A17" s="121" t="s">
        <v>21</v>
      </c>
      <c r="B17" s="123">
        <v>278905</v>
      </c>
      <c r="C17" s="22">
        <v>472251</v>
      </c>
      <c r="D17" s="47">
        <v>39980</v>
      </c>
      <c r="E17" s="4">
        <v>2298986</v>
      </c>
      <c r="F17" s="4">
        <v>1223676</v>
      </c>
      <c r="G17" s="4">
        <v>1035326</v>
      </c>
      <c r="H17" s="4">
        <v>188350</v>
      </c>
      <c r="I17" s="4">
        <v>989338</v>
      </c>
      <c r="J17" s="4">
        <v>855175</v>
      </c>
      <c r="K17" s="40">
        <v>134163</v>
      </c>
      <c r="L17" s="40">
        <v>0</v>
      </c>
      <c r="M17" s="4">
        <v>80245</v>
      </c>
      <c r="N17" s="134">
        <v>0</v>
      </c>
      <c r="O17" s="131"/>
    </row>
    <row r="18" spans="1:15" ht="27" customHeight="1">
      <c r="A18" s="121" t="s">
        <v>22</v>
      </c>
      <c r="B18" s="123">
        <v>50848</v>
      </c>
      <c r="C18" s="22">
        <v>800790</v>
      </c>
      <c r="D18" s="47">
        <v>232692</v>
      </c>
      <c r="E18" s="4">
        <v>2380283</v>
      </c>
      <c r="F18" s="4">
        <v>1407444</v>
      </c>
      <c r="G18" s="4">
        <v>1383720</v>
      </c>
      <c r="H18" s="4">
        <v>23724</v>
      </c>
      <c r="I18" s="4">
        <v>865972</v>
      </c>
      <c r="J18" s="4">
        <v>835261</v>
      </c>
      <c r="K18" s="40">
        <v>30711</v>
      </c>
      <c r="L18" s="40">
        <v>0</v>
      </c>
      <c r="M18" s="4">
        <v>106867</v>
      </c>
      <c r="N18" s="134">
        <v>0</v>
      </c>
      <c r="O18" s="131"/>
    </row>
    <row r="19" spans="1:15" ht="27" customHeight="1">
      <c r="A19" s="124" t="s">
        <v>92</v>
      </c>
      <c r="B19" s="125">
        <v>267082</v>
      </c>
      <c r="C19" s="35">
        <v>1064984</v>
      </c>
      <c r="D19" s="48">
        <v>130800</v>
      </c>
      <c r="E19" s="28">
        <v>2993489</v>
      </c>
      <c r="F19" s="28">
        <v>2579217</v>
      </c>
      <c r="G19" s="28">
        <v>2579217</v>
      </c>
      <c r="H19" s="28">
        <v>0</v>
      </c>
      <c r="I19" s="28">
        <v>399572</v>
      </c>
      <c r="J19" s="28">
        <v>393062</v>
      </c>
      <c r="K19" s="41">
        <v>6510</v>
      </c>
      <c r="L19" s="41">
        <v>0</v>
      </c>
      <c r="M19" s="28">
        <v>14700</v>
      </c>
      <c r="N19" s="135">
        <v>0</v>
      </c>
      <c r="O19" s="131"/>
    </row>
    <row r="20" spans="1:15" ht="27" customHeight="1">
      <c r="A20" s="73" t="s">
        <v>95</v>
      </c>
      <c r="B20" s="34">
        <v>1872944</v>
      </c>
      <c r="C20" s="32">
        <v>1300136</v>
      </c>
      <c r="D20" s="32">
        <v>501750</v>
      </c>
      <c r="E20" s="32">
        <v>3665525</v>
      </c>
      <c r="F20" s="32">
        <v>1745060</v>
      </c>
      <c r="G20" s="32">
        <v>1405610</v>
      </c>
      <c r="H20" s="32">
        <v>339450</v>
      </c>
      <c r="I20" s="32">
        <v>1880195</v>
      </c>
      <c r="J20" s="32">
        <v>1865499</v>
      </c>
      <c r="K20" s="42">
        <v>14696</v>
      </c>
      <c r="L20" s="42">
        <v>0</v>
      </c>
      <c r="M20" s="32">
        <v>40270</v>
      </c>
      <c r="N20" s="136">
        <v>0</v>
      </c>
      <c r="O20" s="131"/>
    </row>
    <row r="21" spans="1:15" ht="27" customHeight="1" thickBot="1">
      <c r="A21" s="74" t="s">
        <v>94</v>
      </c>
      <c r="B21" s="13">
        <v>151344</v>
      </c>
      <c r="C21" s="12">
        <v>4313707</v>
      </c>
      <c r="D21" s="12">
        <v>1395246</v>
      </c>
      <c r="E21" s="12">
        <v>3549928</v>
      </c>
      <c r="F21" s="12">
        <v>1557454</v>
      </c>
      <c r="G21" s="12">
        <v>1390981</v>
      </c>
      <c r="H21" s="12">
        <v>166473</v>
      </c>
      <c r="I21" s="12">
        <v>1916344</v>
      </c>
      <c r="J21" s="12">
        <v>1862846</v>
      </c>
      <c r="K21" s="43">
        <v>53498</v>
      </c>
      <c r="L21" s="43">
        <v>0</v>
      </c>
      <c r="M21" s="12">
        <v>76130</v>
      </c>
      <c r="N21" s="137">
        <v>0</v>
      </c>
      <c r="O21" s="131"/>
    </row>
    <row r="22" spans="1:15" ht="27" customHeight="1">
      <c r="A22" s="150" t="s">
        <v>23</v>
      </c>
      <c r="B22" s="151">
        <v>123107</v>
      </c>
      <c r="C22" s="59">
        <v>132593</v>
      </c>
      <c r="D22" s="59">
        <v>1770</v>
      </c>
      <c r="E22" s="59">
        <v>195096</v>
      </c>
      <c r="F22" s="59">
        <v>147933</v>
      </c>
      <c r="G22" s="59">
        <v>138321</v>
      </c>
      <c r="H22" s="59">
        <v>9612</v>
      </c>
      <c r="I22" s="59">
        <v>40478</v>
      </c>
      <c r="J22" s="59">
        <v>40478</v>
      </c>
      <c r="K22" s="60">
        <v>0</v>
      </c>
      <c r="L22" s="60">
        <v>0</v>
      </c>
      <c r="M22" s="59">
        <v>6685</v>
      </c>
      <c r="N22" s="142">
        <v>0</v>
      </c>
      <c r="O22" s="131"/>
    </row>
    <row r="23" spans="1:15" ht="27" customHeight="1">
      <c r="A23" s="73" t="s">
        <v>24</v>
      </c>
      <c r="B23" s="34">
        <v>356146</v>
      </c>
      <c r="C23" s="52">
        <v>443946</v>
      </c>
      <c r="D23" s="36">
        <v>700</v>
      </c>
      <c r="E23" s="32">
        <v>780323</v>
      </c>
      <c r="F23" s="32">
        <v>360142</v>
      </c>
      <c r="G23" s="32">
        <v>360142</v>
      </c>
      <c r="H23" s="32">
        <v>0</v>
      </c>
      <c r="I23" s="32">
        <v>407110</v>
      </c>
      <c r="J23" s="32">
        <v>406342</v>
      </c>
      <c r="K23" s="42">
        <v>768</v>
      </c>
      <c r="L23" s="42">
        <v>0</v>
      </c>
      <c r="M23" s="32">
        <v>3702</v>
      </c>
      <c r="N23" s="136">
        <v>9369</v>
      </c>
      <c r="O23" s="131"/>
    </row>
    <row r="24" spans="1:15" ht="27" customHeight="1">
      <c r="A24" s="73" t="s">
        <v>25</v>
      </c>
      <c r="B24" s="34">
        <v>140834</v>
      </c>
      <c r="C24" s="32">
        <v>555552</v>
      </c>
      <c r="D24" s="32">
        <v>15236</v>
      </c>
      <c r="E24" s="32">
        <v>1490007</v>
      </c>
      <c r="F24" s="32">
        <v>384412</v>
      </c>
      <c r="G24" s="32">
        <v>359414</v>
      </c>
      <c r="H24" s="32">
        <v>24998</v>
      </c>
      <c r="I24" s="32">
        <v>1101975</v>
      </c>
      <c r="J24" s="32">
        <v>1051244</v>
      </c>
      <c r="K24" s="42">
        <v>50731</v>
      </c>
      <c r="L24" s="42">
        <v>0</v>
      </c>
      <c r="M24" s="32">
        <v>3620</v>
      </c>
      <c r="N24" s="136">
        <v>0</v>
      </c>
      <c r="O24" s="131"/>
    </row>
    <row r="25" spans="1:15" ht="27" customHeight="1">
      <c r="A25" s="73" t="s">
        <v>26</v>
      </c>
      <c r="B25" s="34">
        <v>117768</v>
      </c>
      <c r="C25" s="32">
        <v>140957</v>
      </c>
      <c r="D25" s="32">
        <v>9520</v>
      </c>
      <c r="E25" s="32">
        <v>332775</v>
      </c>
      <c r="F25" s="32">
        <v>36083</v>
      </c>
      <c r="G25" s="32">
        <v>36083</v>
      </c>
      <c r="H25" s="32">
        <v>0</v>
      </c>
      <c r="I25" s="32">
        <v>284578</v>
      </c>
      <c r="J25" s="32">
        <v>284578</v>
      </c>
      <c r="K25" s="42">
        <v>0</v>
      </c>
      <c r="L25" s="42">
        <v>0</v>
      </c>
      <c r="M25" s="32">
        <v>3559</v>
      </c>
      <c r="N25" s="136">
        <v>8555</v>
      </c>
      <c r="O25" s="131"/>
    </row>
    <row r="26" spans="1:15" ht="27" customHeight="1">
      <c r="A26" s="73" t="s">
        <v>27</v>
      </c>
      <c r="B26" s="34">
        <v>151598</v>
      </c>
      <c r="C26" s="42">
        <v>378152</v>
      </c>
      <c r="D26" s="32">
        <v>52900</v>
      </c>
      <c r="E26" s="32">
        <v>606986</v>
      </c>
      <c r="F26" s="32">
        <v>94446</v>
      </c>
      <c r="G26" s="32">
        <v>94446</v>
      </c>
      <c r="H26" s="32">
        <v>0</v>
      </c>
      <c r="I26" s="32">
        <v>502084</v>
      </c>
      <c r="J26" s="32">
        <v>502084</v>
      </c>
      <c r="K26" s="42">
        <v>0</v>
      </c>
      <c r="L26" s="42">
        <v>0</v>
      </c>
      <c r="M26" s="32">
        <v>0</v>
      </c>
      <c r="N26" s="136">
        <v>10456</v>
      </c>
      <c r="O26" s="131"/>
    </row>
    <row r="27" spans="1:15" ht="27" customHeight="1">
      <c r="A27" s="73" t="s">
        <v>28</v>
      </c>
      <c r="B27" s="34">
        <v>580620</v>
      </c>
      <c r="C27" s="52">
        <v>526833</v>
      </c>
      <c r="D27" s="36">
        <v>282093</v>
      </c>
      <c r="E27" s="32">
        <v>728023</v>
      </c>
      <c r="F27" s="32">
        <v>68600</v>
      </c>
      <c r="G27" s="32">
        <v>68600</v>
      </c>
      <c r="H27" s="32">
        <v>0</v>
      </c>
      <c r="I27" s="32">
        <v>464767</v>
      </c>
      <c r="J27" s="32">
        <v>442883</v>
      </c>
      <c r="K27" s="42">
        <v>21884</v>
      </c>
      <c r="L27" s="42">
        <v>0</v>
      </c>
      <c r="M27" s="32">
        <v>194656</v>
      </c>
      <c r="N27" s="136">
        <v>0</v>
      </c>
      <c r="O27" s="131"/>
    </row>
    <row r="28" spans="1:15" ht="27" customHeight="1">
      <c r="A28" s="73" t="s">
        <v>29</v>
      </c>
      <c r="B28" s="34">
        <v>528780</v>
      </c>
      <c r="C28" s="52">
        <v>262804</v>
      </c>
      <c r="D28" s="36">
        <v>8839</v>
      </c>
      <c r="E28" s="32">
        <v>1091364</v>
      </c>
      <c r="F28" s="32">
        <v>773560</v>
      </c>
      <c r="G28" s="32">
        <v>773560</v>
      </c>
      <c r="H28" s="32">
        <v>0</v>
      </c>
      <c r="I28" s="32">
        <v>273932</v>
      </c>
      <c r="J28" s="32">
        <v>267475</v>
      </c>
      <c r="K28" s="42">
        <v>6457</v>
      </c>
      <c r="L28" s="42">
        <v>0</v>
      </c>
      <c r="M28" s="32">
        <v>43872</v>
      </c>
      <c r="N28" s="136">
        <v>0</v>
      </c>
      <c r="O28" s="131"/>
    </row>
    <row r="29" spans="1:15" ht="27" customHeight="1">
      <c r="A29" s="73" t="s">
        <v>30</v>
      </c>
      <c r="B29" s="34">
        <v>636822</v>
      </c>
      <c r="C29" s="52">
        <v>438832</v>
      </c>
      <c r="D29" s="36">
        <v>182825</v>
      </c>
      <c r="E29" s="32">
        <v>1197099</v>
      </c>
      <c r="F29" s="32">
        <v>401447</v>
      </c>
      <c r="G29" s="32">
        <v>401447</v>
      </c>
      <c r="H29" s="32">
        <v>0</v>
      </c>
      <c r="I29" s="32">
        <v>790972</v>
      </c>
      <c r="J29" s="32">
        <v>763432</v>
      </c>
      <c r="K29" s="42">
        <v>27540</v>
      </c>
      <c r="L29" s="42">
        <v>0</v>
      </c>
      <c r="M29" s="32">
        <v>1885</v>
      </c>
      <c r="N29" s="136">
        <v>0</v>
      </c>
      <c r="O29" s="131"/>
    </row>
    <row r="30" spans="1:15" ht="27" customHeight="1">
      <c r="A30" s="73" t="s">
        <v>31</v>
      </c>
      <c r="B30" s="34">
        <v>166698</v>
      </c>
      <c r="C30" s="32">
        <v>501002</v>
      </c>
      <c r="D30" s="32">
        <v>328740</v>
      </c>
      <c r="E30" s="32">
        <v>561216</v>
      </c>
      <c r="F30" s="32">
        <v>156463</v>
      </c>
      <c r="G30" s="32">
        <v>150611</v>
      </c>
      <c r="H30" s="32">
        <v>5852</v>
      </c>
      <c r="I30" s="32">
        <v>347373</v>
      </c>
      <c r="J30" s="32">
        <v>307702</v>
      </c>
      <c r="K30" s="42">
        <v>39671</v>
      </c>
      <c r="L30" s="42">
        <v>0</v>
      </c>
      <c r="M30" s="32">
        <v>57380</v>
      </c>
      <c r="N30" s="136">
        <v>0</v>
      </c>
      <c r="O30" s="131"/>
    </row>
    <row r="31" spans="1:15" ht="27" customHeight="1">
      <c r="A31" s="73" t="s">
        <v>32</v>
      </c>
      <c r="B31" s="34">
        <v>101442</v>
      </c>
      <c r="C31" s="32">
        <v>103255</v>
      </c>
      <c r="D31" s="32">
        <v>0</v>
      </c>
      <c r="E31" s="32">
        <v>445840</v>
      </c>
      <c r="F31" s="32">
        <v>98204</v>
      </c>
      <c r="G31" s="32">
        <v>68038</v>
      </c>
      <c r="H31" s="32">
        <v>30166</v>
      </c>
      <c r="I31" s="32">
        <v>347636</v>
      </c>
      <c r="J31" s="32">
        <v>247329</v>
      </c>
      <c r="K31" s="42">
        <v>100307</v>
      </c>
      <c r="L31" s="42">
        <v>0</v>
      </c>
      <c r="M31" s="32">
        <v>0</v>
      </c>
      <c r="N31" s="136">
        <v>0</v>
      </c>
      <c r="O31" s="131"/>
    </row>
    <row r="32" spans="1:15" ht="27" customHeight="1">
      <c r="A32" s="73" t="s">
        <v>98</v>
      </c>
      <c r="B32" s="34">
        <v>661423</v>
      </c>
      <c r="C32" s="32">
        <v>234313</v>
      </c>
      <c r="D32" s="32">
        <v>0</v>
      </c>
      <c r="E32" s="32">
        <v>1037409</v>
      </c>
      <c r="F32" s="32">
        <v>198959</v>
      </c>
      <c r="G32" s="32">
        <v>165701</v>
      </c>
      <c r="H32" s="32">
        <v>33258</v>
      </c>
      <c r="I32" s="32">
        <v>813893</v>
      </c>
      <c r="J32" s="32">
        <v>785698</v>
      </c>
      <c r="K32" s="42">
        <v>28195</v>
      </c>
      <c r="L32" s="42">
        <v>0</v>
      </c>
      <c r="M32" s="32">
        <v>12301</v>
      </c>
      <c r="N32" s="136">
        <v>0</v>
      </c>
      <c r="O32" s="131"/>
    </row>
    <row r="33" spans="1:15" ht="27" customHeight="1">
      <c r="A33" s="73" t="s">
        <v>99</v>
      </c>
      <c r="B33" s="34">
        <v>497602</v>
      </c>
      <c r="C33" s="32">
        <v>541026</v>
      </c>
      <c r="D33" s="32">
        <v>262970</v>
      </c>
      <c r="E33" s="32">
        <v>927965</v>
      </c>
      <c r="F33" s="32">
        <v>293247</v>
      </c>
      <c r="G33" s="32">
        <v>289513</v>
      </c>
      <c r="H33" s="32">
        <v>3734</v>
      </c>
      <c r="I33" s="32">
        <v>615574</v>
      </c>
      <c r="J33" s="32">
        <v>602339</v>
      </c>
      <c r="K33" s="42">
        <v>13235</v>
      </c>
      <c r="L33" s="42">
        <v>0</v>
      </c>
      <c r="M33" s="32">
        <v>10832</v>
      </c>
      <c r="N33" s="136">
        <v>0</v>
      </c>
      <c r="O33" s="131"/>
    </row>
    <row r="34" spans="1:15" ht="27" customHeight="1">
      <c r="A34" s="73" t="s">
        <v>101</v>
      </c>
      <c r="B34" s="34">
        <v>497156</v>
      </c>
      <c r="C34" s="52">
        <v>356975</v>
      </c>
      <c r="D34" s="36">
        <v>70326</v>
      </c>
      <c r="E34" s="32">
        <v>2391210</v>
      </c>
      <c r="F34" s="32">
        <v>650196</v>
      </c>
      <c r="G34" s="32">
        <v>601935</v>
      </c>
      <c r="H34" s="32">
        <v>48261</v>
      </c>
      <c r="I34" s="32">
        <v>1444124</v>
      </c>
      <c r="J34" s="32">
        <v>1441341</v>
      </c>
      <c r="K34" s="42">
        <v>2783</v>
      </c>
      <c r="L34" s="42">
        <v>0</v>
      </c>
      <c r="M34" s="32">
        <v>295131</v>
      </c>
      <c r="N34" s="136">
        <v>0</v>
      </c>
      <c r="O34" s="131"/>
    </row>
    <row r="35" spans="1:15" ht="27" customHeight="1">
      <c r="A35" s="73" t="s">
        <v>33</v>
      </c>
      <c r="B35" s="34">
        <v>227419</v>
      </c>
      <c r="C35" s="42">
        <v>382290</v>
      </c>
      <c r="D35" s="32">
        <v>186176</v>
      </c>
      <c r="E35" s="32">
        <v>746278</v>
      </c>
      <c r="F35" s="32">
        <v>496753</v>
      </c>
      <c r="G35" s="32">
        <v>485715</v>
      </c>
      <c r="H35" s="32">
        <v>11038</v>
      </c>
      <c r="I35" s="32">
        <v>221011</v>
      </c>
      <c r="J35" s="32">
        <v>221011</v>
      </c>
      <c r="K35" s="42">
        <v>0</v>
      </c>
      <c r="L35" s="42">
        <v>0</v>
      </c>
      <c r="M35" s="32">
        <v>28514</v>
      </c>
      <c r="N35" s="136">
        <v>0</v>
      </c>
      <c r="O35" s="131"/>
    </row>
    <row r="36" spans="1:15" ht="27" customHeight="1" thickBot="1">
      <c r="A36" s="152" t="s">
        <v>34</v>
      </c>
      <c r="B36" s="153">
        <v>288382</v>
      </c>
      <c r="C36" s="65">
        <v>388843</v>
      </c>
      <c r="D36" s="64">
        <v>120001</v>
      </c>
      <c r="E36" s="64">
        <v>837478</v>
      </c>
      <c r="F36" s="64">
        <v>583982</v>
      </c>
      <c r="G36" s="64">
        <v>583982</v>
      </c>
      <c r="H36" s="64">
        <v>0</v>
      </c>
      <c r="I36" s="64">
        <v>227556</v>
      </c>
      <c r="J36" s="64">
        <v>227556</v>
      </c>
      <c r="K36" s="65">
        <v>0</v>
      </c>
      <c r="L36" s="65">
        <v>0</v>
      </c>
      <c r="M36" s="64">
        <v>25940</v>
      </c>
      <c r="N36" s="143">
        <v>0</v>
      </c>
      <c r="O36" s="131"/>
    </row>
    <row r="37" spans="1:15" ht="27" customHeight="1" thickBot="1">
      <c r="A37" s="126" t="s">
        <v>35</v>
      </c>
      <c r="B37" s="37">
        <f aca="true" t="shared" si="0" ref="B37:N37">SUM(B8:B21)</f>
        <v>12497803</v>
      </c>
      <c r="C37" s="38">
        <f t="shared" si="0"/>
        <v>47909953</v>
      </c>
      <c r="D37" s="38">
        <f t="shared" si="0"/>
        <v>22677123</v>
      </c>
      <c r="E37" s="38">
        <f t="shared" si="0"/>
        <v>56090454</v>
      </c>
      <c r="F37" s="38">
        <f t="shared" si="0"/>
        <v>24983430</v>
      </c>
      <c r="G37" s="38">
        <f t="shared" si="0"/>
        <v>22320702</v>
      </c>
      <c r="H37" s="38">
        <f t="shared" si="0"/>
        <v>2662728</v>
      </c>
      <c r="I37" s="38">
        <f t="shared" si="0"/>
        <v>29393523</v>
      </c>
      <c r="J37" s="38">
        <f t="shared" si="0"/>
        <v>27068001</v>
      </c>
      <c r="K37" s="44">
        <f t="shared" si="0"/>
        <v>2325522</v>
      </c>
      <c r="L37" s="44">
        <f t="shared" si="0"/>
        <v>0</v>
      </c>
      <c r="M37" s="38">
        <f t="shared" si="0"/>
        <v>1618491</v>
      </c>
      <c r="N37" s="138">
        <f t="shared" si="0"/>
        <v>10906</v>
      </c>
      <c r="O37" s="131"/>
    </row>
    <row r="38" spans="1:15" ht="27" customHeight="1" thickBot="1">
      <c r="A38" s="127" t="s">
        <v>103</v>
      </c>
      <c r="B38" s="10">
        <f aca="true" t="shared" si="1" ref="B38:N38">SUM(B22:B36)</f>
        <v>5075797</v>
      </c>
      <c r="C38" s="11">
        <f t="shared" si="1"/>
        <v>5387373</v>
      </c>
      <c r="D38" s="11">
        <f t="shared" si="1"/>
        <v>1522096</v>
      </c>
      <c r="E38" s="11">
        <f t="shared" si="1"/>
        <v>13369069</v>
      </c>
      <c r="F38" s="11">
        <f t="shared" si="1"/>
        <v>4744427</v>
      </c>
      <c r="G38" s="11">
        <f t="shared" si="1"/>
        <v>4577508</v>
      </c>
      <c r="H38" s="11">
        <f t="shared" si="1"/>
        <v>166919</v>
      </c>
      <c r="I38" s="11">
        <f t="shared" si="1"/>
        <v>7883063</v>
      </c>
      <c r="J38" s="11">
        <f t="shared" si="1"/>
        <v>7591492</v>
      </c>
      <c r="K38" s="45">
        <f t="shared" si="1"/>
        <v>291571</v>
      </c>
      <c r="L38" s="45">
        <f t="shared" si="1"/>
        <v>0</v>
      </c>
      <c r="M38" s="11">
        <f t="shared" si="1"/>
        <v>688077</v>
      </c>
      <c r="N38" s="139">
        <f t="shared" si="1"/>
        <v>28380</v>
      </c>
      <c r="O38" s="131"/>
    </row>
    <row r="39" spans="1:15" ht="27" customHeight="1" thickBot="1">
      <c r="A39" s="74" t="s">
        <v>36</v>
      </c>
      <c r="B39" s="10">
        <f aca="true" t="shared" si="2" ref="B39:N39">SUM(B8:B36)</f>
        <v>17573600</v>
      </c>
      <c r="C39" s="11">
        <f t="shared" si="2"/>
        <v>53297326</v>
      </c>
      <c r="D39" s="11">
        <f t="shared" si="2"/>
        <v>24199219</v>
      </c>
      <c r="E39" s="11">
        <f t="shared" si="2"/>
        <v>69459523</v>
      </c>
      <c r="F39" s="11">
        <f t="shared" si="2"/>
        <v>29727857</v>
      </c>
      <c r="G39" s="11">
        <f t="shared" si="2"/>
        <v>26898210</v>
      </c>
      <c r="H39" s="11">
        <f t="shared" si="2"/>
        <v>2829647</v>
      </c>
      <c r="I39" s="11">
        <f t="shared" si="2"/>
        <v>37276586</v>
      </c>
      <c r="J39" s="11">
        <f t="shared" si="2"/>
        <v>34659493</v>
      </c>
      <c r="K39" s="45">
        <f t="shared" si="2"/>
        <v>2617093</v>
      </c>
      <c r="L39" s="45">
        <f t="shared" si="2"/>
        <v>0</v>
      </c>
      <c r="M39" s="11">
        <f t="shared" si="2"/>
        <v>2306568</v>
      </c>
      <c r="N39" s="139">
        <f t="shared" si="2"/>
        <v>39286</v>
      </c>
      <c r="O39" s="13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N36" sqref="A22:N36"/>
      <selection pane="topRight" activeCell="N36" sqref="A22:N36"/>
      <selection pane="bottomLeft" activeCell="N36" sqref="A22:N36"/>
      <selection pane="bottomRight" activeCell="O2" sqref="O2"/>
    </sheetView>
  </sheetViews>
  <sheetFormatPr defaultColWidth="14.66015625" defaultRowHeight="23.25" customHeight="1"/>
  <cols>
    <col min="1" max="1" width="14.16015625" style="7" customWidth="1"/>
    <col min="2" max="15" width="14.66015625" style="7" customWidth="1"/>
    <col min="16" max="16384" width="14.66015625" style="7" customWidth="1"/>
  </cols>
  <sheetData>
    <row r="1" spans="1:15" ht="27" customHeight="1">
      <c r="A1" s="7" t="s">
        <v>52</v>
      </c>
      <c r="O1" s="191" t="s">
        <v>125</v>
      </c>
    </row>
    <row r="2" spans="1:15" ht="27" customHeight="1" thickBot="1">
      <c r="A2" s="15"/>
      <c r="B2" s="15"/>
      <c r="C2" s="15"/>
      <c r="D2" s="16"/>
      <c r="E2" s="15"/>
      <c r="F2" s="15"/>
      <c r="G2" s="15"/>
      <c r="H2" s="15"/>
      <c r="I2" s="15"/>
      <c r="J2" s="15"/>
      <c r="K2" s="16"/>
      <c r="L2" s="15"/>
      <c r="M2" s="15"/>
      <c r="N2" s="15"/>
      <c r="O2" s="16" t="s">
        <v>1</v>
      </c>
    </row>
    <row r="3" spans="1:16" ht="27" customHeight="1">
      <c r="A3" s="155"/>
      <c r="B3" s="163" t="s">
        <v>116</v>
      </c>
      <c r="C3" s="164"/>
      <c r="D3" s="164"/>
      <c r="E3" s="49"/>
      <c r="F3" s="17"/>
      <c r="G3" s="17"/>
      <c r="H3" s="17"/>
      <c r="I3" s="18"/>
      <c r="J3" s="17"/>
      <c r="K3" s="165"/>
      <c r="L3" s="49"/>
      <c r="M3" s="17"/>
      <c r="N3" s="17"/>
      <c r="O3" s="171"/>
      <c r="P3" s="131"/>
    </row>
    <row r="4" spans="1:16" ht="27" customHeight="1">
      <c r="A4" s="156"/>
      <c r="B4" s="6"/>
      <c r="C4" s="17"/>
      <c r="D4" s="17"/>
      <c r="E4" s="19" t="s">
        <v>53</v>
      </c>
      <c r="F4" s="18"/>
      <c r="G4" s="18"/>
      <c r="H4" s="18"/>
      <c r="I4" s="19" t="s">
        <v>54</v>
      </c>
      <c r="J4" s="18"/>
      <c r="K4" s="53"/>
      <c r="L4" s="18"/>
      <c r="M4" s="18"/>
      <c r="N4" s="17"/>
      <c r="O4" s="172"/>
      <c r="P4" s="131"/>
    </row>
    <row r="5" spans="1:16" ht="27" customHeight="1">
      <c r="A5" s="157" t="s">
        <v>113</v>
      </c>
      <c r="B5" s="20" t="s">
        <v>58</v>
      </c>
      <c r="C5" s="18"/>
      <c r="D5" s="18"/>
      <c r="E5" s="50"/>
      <c r="F5" s="19" t="s">
        <v>45</v>
      </c>
      <c r="G5" s="19" t="s">
        <v>46</v>
      </c>
      <c r="H5" s="19" t="s">
        <v>11</v>
      </c>
      <c r="I5" s="18"/>
      <c r="J5" s="19" t="s">
        <v>45</v>
      </c>
      <c r="K5" s="51" t="s">
        <v>46</v>
      </c>
      <c r="L5" s="166" t="s">
        <v>63</v>
      </c>
      <c r="M5" s="19" t="s">
        <v>64</v>
      </c>
      <c r="N5" s="18" t="s">
        <v>65</v>
      </c>
      <c r="O5" s="173" t="s">
        <v>66</v>
      </c>
      <c r="P5" s="131"/>
    </row>
    <row r="6" spans="1:17" ht="27" customHeight="1">
      <c r="A6" s="156"/>
      <c r="B6" s="6"/>
      <c r="C6" s="19" t="s">
        <v>45</v>
      </c>
      <c r="D6" s="19" t="s">
        <v>46</v>
      </c>
      <c r="E6" s="19" t="s">
        <v>48</v>
      </c>
      <c r="F6" s="18"/>
      <c r="G6" s="18"/>
      <c r="H6" s="18"/>
      <c r="I6" s="19" t="s">
        <v>48</v>
      </c>
      <c r="J6" s="18"/>
      <c r="K6" s="53"/>
      <c r="L6" s="18"/>
      <c r="M6" s="19" t="s">
        <v>71</v>
      </c>
      <c r="N6" s="168" t="s">
        <v>72</v>
      </c>
      <c r="O6" s="173" t="s">
        <v>73</v>
      </c>
      <c r="P6" s="131"/>
      <c r="Q6" s="21"/>
    </row>
    <row r="7" spans="1:17" ht="27" customHeight="1" thickBot="1">
      <c r="A7" s="158"/>
      <c r="B7" s="10"/>
      <c r="C7" s="11"/>
      <c r="D7" s="11"/>
      <c r="E7" s="11"/>
      <c r="F7" s="11"/>
      <c r="G7" s="11"/>
      <c r="H7" s="11"/>
      <c r="I7" s="11"/>
      <c r="J7" s="11"/>
      <c r="K7" s="45"/>
      <c r="L7" s="11"/>
      <c r="M7" s="11"/>
      <c r="N7" s="167" t="s">
        <v>71</v>
      </c>
      <c r="O7" s="139"/>
      <c r="P7" s="131"/>
      <c r="Q7" s="21"/>
    </row>
    <row r="8" spans="1:17" ht="27" customHeight="1">
      <c r="A8" s="159" t="s">
        <v>12</v>
      </c>
      <c r="B8" s="5">
        <v>0</v>
      </c>
      <c r="C8" s="4">
        <v>0</v>
      </c>
      <c r="D8" s="4">
        <v>0</v>
      </c>
      <c r="E8" s="4">
        <v>975997</v>
      </c>
      <c r="F8" s="4">
        <v>568733</v>
      </c>
      <c r="G8" s="4">
        <v>407264</v>
      </c>
      <c r="H8" s="4">
        <v>0</v>
      </c>
      <c r="I8" s="4">
        <v>0</v>
      </c>
      <c r="J8" s="4">
        <v>0</v>
      </c>
      <c r="K8" s="40">
        <v>0</v>
      </c>
      <c r="L8" s="4">
        <v>11461500</v>
      </c>
      <c r="M8" s="4">
        <v>11461498</v>
      </c>
      <c r="N8" s="4">
        <v>58845</v>
      </c>
      <c r="O8" s="134">
        <v>2</v>
      </c>
      <c r="P8" s="131"/>
      <c r="Q8" s="21"/>
    </row>
    <row r="9" spans="1:17" ht="27" customHeight="1">
      <c r="A9" s="159" t="s">
        <v>13</v>
      </c>
      <c r="B9" s="5">
        <v>8774</v>
      </c>
      <c r="C9" s="4">
        <v>0</v>
      </c>
      <c r="D9" s="4">
        <v>8774</v>
      </c>
      <c r="E9" s="4">
        <v>7769</v>
      </c>
      <c r="F9" s="4">
        <v>5450</v>
      </c>
      <c r="G9" s="4">
        <v>2319</v>
      </c>
      <c r="H9" s="4">
        <v>0</v>
      </c>
      <c r="I9" s="4">
        <v>0</v>
      </c>
      <c r="J9" s="4">
        <v>0</v>
      </c>
      <c r="K9" s="40">
        <v>0</v>
      </c>
      <c r="L9" s="4">
        <v>13232313</v>
      </c>
      <c r="M9" s="4">
        <v>13230006</v>
      </c>
      <c r="N9" s="4">
        <v>60494</v>
      </c>
      <c r="O9" s="134">
        <v>2307</v>
      </c>
      <c r="P9" s="131"/>
      <c r="Q9" s="21"/>
    </row>
    <row r="10" spans="1:17" ht="27" customHeight="1">
      <c r="A10" s="159" t="s">
        <v>14</v>
      </c>
      <c r="B10" s="5">
        <v>28991</v>
      </c>
      <c r="C10" s="4">
        <v>27200</v>
      </c>
      <c r="D10" s="4">
        <v>1791</v>
      </c>
      <c r="E10" s="4">
        <v>13670</v>
      </c>
      <c r="F10" s="4">
        <v>11727</v>
      </c>
      <c r="G10" s="4">
        <v>1943</v>
      </c>
      <c r="H10" s="4">
        <v>0</v>
      </c>
      <c r="I10" s="4">
        <v>0</v>
      </c>
      <c r="J10" s="4">
        <v>0</v>
      </c>
      <c r="K10" s="40">
        <v>0</v>
      </c>
      <c r="L10" s="4">
        <v>5204024</v>
      </c>
      <c r="M10" s="4">
        <v>5203991</v>
      </c>
      <c r="N10" s="4">
        <v>26851</v>
      </c>
      <c r="O10" s="134">
        <v>33</v>
      </c>
      <c r="P10" s="131"/>
      <c r="Q10" s="21"/>
    </row>
    <row r="11" spans="1:17" ht="27" customHeight="1">
      <c r="A11" s="159" t="s">
        <v>15</v>
      </c>
      <c r="B11" s="5">
        <v>0</v>
      </c>
      <c r="C11" s="4">
        <v>0</v>
      </c>
      <c r="D11" s="4">
        <v>0</v>
      </c>
      <c r="E11" s="4">
        <v>315782</v>
      </c>
      <c r="F11" s="4">
        <v>279506</v>
      </c>
      <c r="G11" s="4">
        <v>36276</v>
      </c>
      <c r="H11" s="4">
        <v>0</v>
      </c>
      <c r="I11" s="4">
        <v>0</v>
      </c>
      <c r="J11" s="4">
        <v>0</v>
      </c>
      <c r="K11" s="40">
        <v>0</v>
      </c>
      <c r="L11" s="4">
        <v>6272389</v>
      </c>
      <c r="M11" s="4">
        <v>6272380</v>
      </c>
      <c r="N11" s="4">
        <v>0</v>
      </c>
      <c r="O11" s="134">
        <v>9</v>
      </c>
      <c r="P11" s="131"/>
      <c r="Q11" s="21"/>
    </row>
    <row r="12" spans="1:17" ht="27" customHeight="1">
      <c r="A12" s="159" t="s">
        <v>16</v>
      </c>
      <c r="B12" s="5">
        <v>0</v>
      </c>
      <c r="C12" s="4">
        <v>0</v>
      </c>
      <c r="D12" s="4">
        <v>0</v>
      </c>
      <c r="E12" s="4">
        <v>17307</v>
      </c>
      <c r="F12" s="4">
        <v>16188</v>
      </c>
      <c r="G12" s="4">
        <v>1119</v>
      </c>
      <c r="H12" s="4">
        <v>0</v>
      </c>
      <c r="I12" s="4">
        <v>0</v>
      </c>
      <c r="J12" s="4">
        <v>0</v>
      </c>
      <c r="K12" s="40">
        <v>0</v>
      </c>
      <c r="L12" s="4">
        <v>5198664</v>
      </c>
      <c r="M12" s="4">
        <v>5198443</v>
      </c>
      <c r="N12" s="4">
        <v>35794</v>
      </c>
      <c r="O12" s="134">
        <v>221</v>
      </c>
      <c r="P12" s="131"/>
      <c r="Q12" s="21"/>
    </row>
    <row r="13" spans="1:17" ht="27" customHeight="1">
      <c r="A13" s="159" t="s">
        <v>17</v>
      </c>
      <c r="B13" s="5">
        <v>40313</v>
      </c>
      <c r="C13" s="4">
        <v>0</v>
      </c>
      <c r="D13" s="4">
        <v>40313</v>
      </c>
      <c r="E13" s="4">
        <v>253895</v>
      </c>
      <c r="F13" s="4">
        <v>24692</v>
      </c>
      <c r="G13" s="4">
        <v>229203</v>
      </c>
      <c r="H13" s="4">
        <v>0</v>
      </c>
      <c r="I13" s="4">
        <v>0</v>
      </c>
      <c r="J13" s="4">
        <v>0</v>
      </c>
      <c r="K13" s="40">
        <v>0</v>
      </c>
      <c r="L13" s="4">
        <v>5533831</v>
      </c>
      <c r="M13" s="4">
        <v>5531738</v>
      </c>
      <c r="N13" s="4">
        <v>0</v>
      </c>
      <c r="O13" s="134">
        <v>2093</v>
      </c>
      <c r="P13" s="131"/>
      <c r="Q13" s="21"/>
    </row>
    <row r="14" spans="1:17" ht="27" customHeight="1">
      <c r="A14" s="159" t="s">
        <v>18</v>
      </c>
      <c r="B14" s="5">
        <v>0</v>
      </c>
      <c r="C14" s="4">
        <v>0</v>
      </c>
      <c r="D14" s="4">
        <v>0</v>
      </c>
      <c r="E14" s="4">
        <v>158434</v>
      </c>
      <c r="F14" s="4">
        <v>122319</v>
      </c>
      <c r="G14" s="4">
        <v>36115</v>
      </c>
      <c r="H14" s="4">
        <v>0</v>
      </c>
      <c r="I14" s="4">
        <v>0</v>
      </c>
      <c r="J14" s="4">
        <v>0</v>
      </c>
      <c r="K14" s="40">
        <v>0</v>
      </c>
      <c r="L14" s="4">
        <v>3074785</v>
      </c>
      <c r="M14" s="4">
        <v>3074334</v>
      </c>
      <c r="N14" s="4">
        <v>69820</v>
      </c>
      <c r="O14" s="134">
        <v>451</v>
      </c>
      <c r="P14" s="131"/>
      <c r="Q14" s="21"/>
    </row>
    <row r="15" spans="1:17" ht="27" customHeight="1">
      <c r="A15" s="159" t="s">
        <v>19</v>
      </c>
      <c r="B15" s="5">
        <v>299</v>
      </c>
      <c r="C15" s="4">
        <v>0</v>
      </c>
      <c r="D15" s="4">
        <v>299</v>
      </c>
      <c r="E15" s="4">
        <v>44921</v>
      </c>
      <c r="F15" s="4">
        <v>44921</v>
      </c>
      <c r="G15" s="4">
        <v>0</v>
      </c>
      <c r="H15" s="4">
        <v>0</v>
      </c>
      <c r="I15" s="4">
        <v>0</v>
      </c>
      <c r="J15" s="4">
        <v>0</v>
      </c>
      <c r="K15" s="40">
        <v>0</v>
      </c>
      <c r="L15" s="4">
        <v>1257333</v>
      </c>
      <c r="M15" s="4">
        <v>1257333</v>
      </c>
      <c r="N15" s="4">
        <v>39674</v>
      </c>
      <c r="O15" s="134">
        <v>0</v>
      </c>
      <c r="P15" s="131"/>
      <c r="Q15" s="21"/>
    </row>
    <row r="16" spans="1:17" ht="27" customHeight="1">
      <c r="A16" s="159" t="s">
        <v>20</v>
      </c>
      <c r="B16" s="5">
        <v>0</v>
      </c>
      <c r="C16" s="4">
        <v>0</v>
      </c>
      <c r="D16" s="4">
        <v>0</v>
      </c>
      <c r="E16" s="4">
        <v>184062</v>
      </c>
      <c r="F16" s="4">
        <v>38281</v>
      </c>
      <c r="G16" s="4">
        <v>145781</v>
      </c>
      <c r="H16" s="4">
        <v>0</v>
      </c>
      <c r="I16" s="4">
        <v>0</v>
      </c>
      <c r="J16" s="4">
        <v>0</v>
      </c>
      <c r="K16" s="40">
        <v>0</v>
      </c>
      <c r="L16" s="4">
        <v>2741972</v>
      </c>
      <c r="M16" s="4">
        <v>2741972</v>
      </c>
      <c r="N16" s="4">
        <v>4610</v>
      </c>
      <c r="O16" s="134">
        <v>0</v>
      </c>
      <c r="P16" s="131"/>
      <c r="Q16" s="21"/>
    </row>
    <row r="17" spans="1:17" ht="27" customHeight="1">
      <c r="A17" s="159" t="s">
        <v>21</v>
      </c>
      <c r="B17" s="5">
        <v>5727</v>
      </c>
      <c r="C17" s="4">
        <v>5727</v>
      </c>
      <c r="D17" s="4">
        <v>0</v>
      </c>
      <c r="E17" s="4">
        <v>11011</v>
      </c>
      <c r="F17" s="4">
        <v>0</v>
      </c>
      <c r="G17" s="4">
        <v>11011</v>
      </c>
      <c r="H17" s="4">
        <v>0</v>
      </c>
      <c r="I17" s="4">
        <v>0</v>
      </c>
      <c r="J17" s="4">
        <v>0</v>
      </c>
      <c r="K17" s="40">
        <v>0</v>
      </c>
      <c r="L17" s="4">
        <v>1335229</v>
      </c>
      <c r="M17" s="4">
        <v>1335229</v>
      </c>
      <c r="N17" s="4">
        <v>17289</v>
      </c>
      <c r="O17" s="134">
        <v>0</v>
      </c>
      <c r="P17" s="131"/>
      <c r="Q17" s="21"/>
    </row>
    <row r="18" spans="1:17" ht="27" customHeight="1">
      <c r="A18" s="159" t="s">
        <v>22</v>
      </c>
      <c r="B18" s="5">
        <v>0</v>
      </c>
      <c r="C18" s="4">
        <v>0</v>
      </c>
      <c r="D18" s="4">
        <v>0</v>
      </c>
      <c r="E18" s="4">
        <v>1416890</v>
      </c>
      <c r="F18" s="4">
        <v>1096298</v>
      </c>
      <c r="G18" s="4">
        <v>317680</v>
      </c>
      <c r="H18" s="4">
        <v>0</v>
      </c>
      <c r="I18" s="4">
        <v>0</v>
      </c>
      <c r="J18" s="4">
        <v>0</v>
      </c>
      <c r="K18" s="40">
        <v>0</v>
      </c>
      <c r="L18" s="4">
        <v>1466201</v>
      </c>
      <c r="M18" s="4">
        <v>1466201</v>
      </c>
      <c r="N18" s="4">
        <v>300</v>
      </c>
      <c r="O18" s="134">
        <v>0</v>
      </c>
      <c r="P18" s="131"/>
      <c r="Q18" s="21"/>
    </row>
    <row r="19" spans="1:17" ht="27" customHeight="1">
      <c r="A19" s="160" t="s">
        <v>92</v>
      </c>
      <c r="B19" s="29">
        <v>0</v>
      </c>
      <c r="C19" s="28">
        <v>0</v>
      </c>
      <c r="D19" s="28">
        <v>0</v>
      </c>
      <c r="E19" s="28">
        <v>49128</v>
      </c>
      <c r="F19" s="28">
        <v>32403</v>
      </c>
      <c r="G19" s="28">
        <v>16725</v>
      </c>
      <c r="H19" s="28">
        <v>0</v>
      </c>
      <c r="I19" s="28">
        <v>0</v>
      </c>
      <c r="J19" s="28">
        <v>0</v>
      </c>
      <c r="K19" s="41">
        <v>0</v>
      </c>
      <c r="L19" s="28">
        <v>2195522</v>
      </c>
      <c r="M19" s="28">
        <v>2195522</v>
      </c>
      <c r="N19" s="28">
        <v>0</v>
      </c>
      <c r="O19" s="135">
        <v>0</v>
      </c>
      <c r="P19" s="131"/>
      <c r="Q19" s="21"/>
    </row>
    <row r="20" spans="1:17" ht="27" customHeight="1">
      <c r="A20" s="24" t="s">
        <v>96</v>
      </c>
      <c r="B20" s="34">
        <v>0</v>
      </c>
      <c r="C20" s="32">
        <v>0</v>
      </c>
      <c r="D20" s="32">
        <v>0</v>
      </c>
      <c r="E20" s="32">
        <v>56294</v>
      </c>
      <c r="F20" s="32">
        <v>0</v>
      </c>
      <c r="G20" s="32">
        <v>56294</v>
      </c>
      <c r="H20" s="32">
        <v>0</v>
      </c>
      <c r="I20" s="32">
        <v>0</v>
      </c>
      <c r="J20" s="32">
        <v>0</v>
      </c>
      <c r="K20" s="42">
        <v>0</v>
      </c>
      <c r="L20" s="32">
        <v>3307852</v>
      </c>
      <c r="M20" s="32">
        <v>3307286</v>
      </c>
      <c r="N20" s="32">
        <v>40261</v>
      </c>
      <c r="O20" s="136">
        <v>566</v>
      </c>
      <c r="P20" s="131"/>
      <c r="Q20" s="21"/>
    </row>
    <row r="21" spans="1:17" ht="27" customHeight="1" thickBot="1">
      <c r="A21" s="25" t="s">
        <v>97</v>
      </c>
      <c r="B21" s="13">
        <v>0</v>
      </c>
      <c r="C21" s="12">
        <v>0</v>
      </c>
      <c r="D21" s="12">
        <v>0</v>
      </c>
      <c r="E21" s="12">
        <v>763024</v>
      </c>
      <c r="F21" s="12">
        <v>578500</v>
      </c>
      <c r="G21" s="12">
        <v>184524</v>
      </c>
      <c r="H21" s="12">
        <v>0</v>
      </c>
      <c r="I21" s="12">
        <v>0</v>
      </c>
      <c r="J21" s="12">
        <v>0</v>
      </c>
      <c r="K21" s="43">
        <v>0</v>
      </c>
      <c r="L21" s="12">
        <v>6503689</v>
      </c>
      <c r="M21" s="12">
        <v>6503629</v>
      </c>
      <c r="N21" s="12">
        <v>165757</v>
      </c>
      <c r="O21" s="137">
        <v>60</v>
      </c>
      <c r="P21" s="131"/>
      <c r="Q21" s="21"/>
    </row>
    <row r="22" spans="1:17" ht="27" customHeight="1">
      <c r="A22" s="169" t="s">
        <v>23</v>
      </c>
      <c r="B22" s="151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60">
        <v>0</v>
      </c>
      <c r="L22" s="59">
        <v>196659</v>
      </c>
      <c r="M22" s="59">
        <v>196659</v>
      </c>
      <c r="N22" s="59">
        <v>0</v>
      </c>
      <c r="O22" s="142">
        <v>0</v>
      </c>
      <c r="P22" s="131"/>
      <c r="Q22" s="21"/>
    </row>
    <row r="23" spans="1:17" ht="27" customHeight="1">
      <c r="A23" s="24" t="s">
        <v>24</v>
      </c>
      <c r="B23" s="34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42">
        <v>0</v>
      </c>
      <c r="L23" s="32">
        <v>558029</v>
      </c>
      <c r="M23" s="32">
        <v>558029</v>
      </c>
      <c r="N23" s="32">
        <v>0</v>
      </c>
      <c r="O23" s="136">
        <v>0</v>
      </c>
      <c r="P23" s="131"/>
      <c r="Q23" s="21"/>
    </row>
    <row r="24" spans="1:17" ht="27" customHeight="1">
      <c r="A24" s="24" t="s">
        <v>25</v>
      </c>
      <c r="B24" s="34">
        <v>0</v>
      </c>
      <c r="C24" s="32">
        <v>0</v>
      </c>
      <c r="D24" s="32">
        <v>0</v>
      </c>
      <c r="E24" s="32">
        <v>26492</v>
      </c>
      <c r="F24" s="32">
        <v>9427</v>
      </c>
      <c r="G24" s="32">
        <v>17065</v>
      </c>
      <c r="H24" s="32">
        <v>0</v>
      </c>
      <c r="I24" s="32">
        <v>0</v>
      </c>
      <c r="J24" s="32">
        <v>0</v>
      </c>
      <c r="K24" s="42">
        <v>0</v>
      </c>
      <c r="L24" s="32">
        <v>756752</v>
      </c>
      <c r="M24" s="32">
        <v>756673</v>
      </c>
      <c r="N24" s="32">
        <v>0</v>
      </c>
      <c r="O24" s="136">
        <v>79</v>
      </c>
      <c r="P24" s="131"/>
      <c r="Q24" s="21"/>
    </row>
    <row r="25" spans="1:17" ht="27" customHeight="1">
      <c r="A25" s="24" t="s">
        <v>26</v>
      </c>
      <c r="B25" s="34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42">
        <v>0</v>
      </c>
      <c r="L25" s="32">
        <v>272042</v>
      </c>
      <c r="M25" s="32">
        <v>272042</v>
      </c>
      <c r="N25" s="32">
        <v>5086</v>
      </c>
      <c r="O25" s="136">
        <v>0</v>
      </c>
      <c r="P25" s="131"/>
      <c r="Q25" s="21"/>
    </row>
    <row r="26" spans="1:17" ht="27" customHeight="1">
      <c r="A26" s="24" t="s">
        <v>27</v>
      </c>
      <c r="B26" s="34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42">
        <v>0</v>
      </c>
      <c r="L26" s="32">
        <v>122569</v>
      </c>
      <c r="M26" s="32">
        <v>122569</v>
      </c>
      <c r="N26" s="32">
        <v>0</v>
      </c>
      <c r="O26" s="136">
        <v>0</v>
      </c>
      <c r="P26" s="131"/>
      <c r="Q26" s="21"/>
    </row>
    <row r="27" spans="1:17" ht="27" customHeight="1">
      <c r="A27" s="24" t="s">
        <v>28</v>
      </c>
      <c r="B27" s="34">
        <v>0</v>
      </c>
      <c r="C27" s="32">
        <v>0</v>
      </c>
      <c r="D27" s="32">
        <v>0</v>
      </c>
      <c r="E27" s="32">
        <v>6192</v>
      </c>
      <c r="F27" s="32">
        <v>6192</v>
      </c>
      <c r="G27" s="32">
        <v>0</v>
      </c>
      <c r="H27" s="32">
        <v>0</v>
      </c>
      <c r="I27" s="32">
        <v>0</v>
      </c>
      <c r="J27" s="32">
        <v>0</v>
      </c>
      <c r="K27" s="42">
        <v>0</v>
      </c>
      <c r="L27" s="32">
        <v>737767</v>
      </c>
      <c r="M27" s="32">
        <v>737767</v>
      </c>
      <c r="N27" s="32">
        <v>1087</v>
      </c>
      <c r="O27" s="136">
        <v>0</v>
      </c>
      <c r="P27" s="131"/>
      <c r="Q27" s="21"/>
    </row>
    <row r="28" spans="1:17" ht="27" customHeight="1">
      <c r="A28" s="24" t="s">
        <v>29</v>
      </c>
      <c r="B28" s="34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42">
        <v>0</v>
      </c>
      <c r="L28" s="32">
        <v>824038</v>
      </c>
      <c r="M28" s="32">
        <v>824038</v>
      </c>
      <c r="N28" s="32">
        <v>0</v>
      </c>
      <c r="O28" s="136">
        <v>0</v>
      </c>
      <c r="P28" s="131"/>
      <c r="Q28" s="21"/>
    </row>
    <row r="29" spans="1:17" ht="27" customHeight="1">
      <c r="A29" s="24" t="s">
        <v>30</v>
      </c>
      <c r="B29" s="34">
        <v>2795</v>
      </c>
      <c r="C29" s="32">
        <v>0</v>
      </c>
      <c r="D29" s="32">
        <v>2795</v>
      </c>
      <c r="E29" s="32">
        <v>1756039</v>
      </c>
      <c r="F29" s="32">
        <v>1544497</v>
      </c>
      <c r="G29" s="32">
        <v>211542</v>
      </c>
      <c r="H29" s="32">
        <v>0</v>
      </c>
      <c r="I29" s="32">
        <v>0</v>
      </c>
      <c r="J29" s="32">
        <v>0</v>
      </c>
      <c r="K29" s="42">
        <v>0</v>
      </c>
      <c r="L29" s="32">
        <v>851876</v>
      </c>
      <c r="M29" s="32">
        <v>850905</v>
      </c>
      <c r="N29" s="32">
        <v>28315</v>
      </c>
      <c r="O29" s="136">
        <v>971</v>
      </c>
      <c r="P29" s="131"/>
      <c r="Q29" s="21"/>
    </row>
    <row r="30" spans="1:17" ht="27" customHeight="1">
      <c r="A30" s="24" t="s">
        <v>31</v>
      </c>
      <c r="B30" s="34">
        <v>0</v>
      </c>
      <c r="C30" s="32">
        <v>0</v>
      </c>
      <c r="D30" s="32">
        <v>0</v>
      </c>
      <c r="E30" s="32">
        <v>25419</v>
      </c>
      <c r="F30" s="32">
        <v>25270</v>
      </c>
      <c r="G30" s="32">
        <v>149</v>
      </c>
      <c r="H30" s="32">
        <v>0</v>
      </c>
      <c r="I30" s="32">
        <v>0</v>
      </c>
      <c r="J30" s="32">
        <v>0</v>
      </c>
      <c r="K30" s="42">
        <v>0</v>
      </c>
      <c r="L30" s="32">
        <v>489182</v>
      </c>
      <c r="M30" s="32">
        <v>489177</v>
      </c>
      <c r="N30" s="32">
        <v>0</v>
      </c>
      <c r="O30" s="136">
        <v>5</v>
      </c>
      <c r="P30" s="131"/>
      <c r="Q30" s="21"/>
    </row>
    <row r="31" spans="1:17" ht="27" customHeight="1">
      <c r="A31" s="24" t="s">
        <v>32</v>
      </c>
      <c r="B31" s="34">
        <v>0</v>
      </c>
      <c r="C31" s="32">
        <v>0</v>
      </c>
      <c r="D31" s="32">
        <v>0</v>
      </c>
      <c r="E31" s="32">
        <v>6323</v>
      </c>
      <c r="F31" s="32">
        <v>6323</v>
      </c>
      <c r="G31" s="32">
        <v>0</v>
      </c>
      <c r="H31" s="32">
        <v>0</v>
      </c>
      <c r="I31" s="32">
        <v>0</v>
      </c>
      <c r="J31" s="32">
        <v>0</v>
      </c>
      <c r="K31" s="42">
        <v>0</v>
      </c>
      <c r="L31" s="32">
        <v>287465</v>
      </c>
      <c r="M31" s="32">
        <v>287465</v>
      </c>
      <c r="N31" s="32">
        <v>0</v>
      </c>
      <c r="O31" s="136">
        <v>0</v>
      </c>
      <c r="P31" s="131"/>
      <c r="Q31" s="21"/>
    </row>
    <row r="32" spans="1:17" ht="27" customHeight="1">
      <c r="A32" s="24" t="s">
        <v>98</v>
      </c>
      <c r="B32" s="34">
        <v>12256</v>
      </c>
      <c r="C32" s="32">
        <v>0</v>
      </c>
      <c r="D32" s="32">
        <v>12256</v>
      </c>
      <c r="E32" s="32">
        <v>124853</v>
      </c>
      <c r="F32" s="32">
        <v>102824</v>
      </c>
      <c r="G32" s="32">
        <v>22029</v>
      </c>
      <c r="H32" s="32">
        <v>0</v>
      </c>
      <c r="I32" s="32">
        <v>0</v>
      </c>
      <c r="J32" s="32">
        <v>0</v>
      </c>
      <c r="K32" s="42">
        <v>0</v>
      </c>
      <c r="L32" s="32">
        <v>1156008</v>
      </c>
      <c r="M32" s="32">
        <v>1156008</v>
      </c>
      <c r="N32" s="32">
        <v>24119</v>
      </c>
      <c r="O32" s="136">
        <v>0</v>
      </c>
      <c r="P32" s="131"/>
      <c r="Q32" s="21"/>
    </row>
    <row r="33" spans="1:17" ht="27" customHeight="1">
      <c r="A33" s="24" t="s">
        <v>99</v>
      </c>
      <c r="B33" s="34">
        <v>8312</v>
      </c>
      <c r="C33" s="32">
        <v>0</v>
      </c>
      <c r="D33" s="32">
        <v>8312</v>
      </c>
      <c r="E33" s="32">
        <v>58121</v>
      </c>
      <c r="F33" s="32">
        <v>58015</v>
      </c>
      <c r="G33" s="32">
        <v>106</v>
      </c>
      <c r="H33" s="32">
        <v>0</v>
      </c>
      <c r="I33" s="32">
        <v>0</v>
      </c>
      <c r="J33" s="32">
        <v>0</v>
      </c>
      <c r="K33" s="42">
        <v>0</v>
      </c>
      <c r="L33" s="32">
        <v>1145529</v>
      </c>
      <c r="M33" s="32">
        <v>1145529</v>
      </c>
      <c r="N33" s="32">
        <v>34375</v>
      </c>
      <c r="O33" s="136">
        <v>0</v>
      </c>
      <c r="P33" s="131"/>
      <c r="Q33" s="21"/>
    </row>
    <row r="34" spans="1:17" ht="27" customHeight="1">
      <c r="A34" s="24" t="s">
        <v>101</v>
      </c>
      <c r="B34" s="34">
        <v>1759</v>
      </c>
      <c r="C34" s="32">
        <v>0</v>
      </c>
      <c r="D34" s="32">
        <v>1759</v>
      </c>
      <c r="E34" s="32">
        <v>52149</v>
      </c>
      <c r="F34" s="32">
        <v>49366</v>
      </c>
      <c r="G34" s="32">
        <v>2783</v>
      </c>
      <c r="H34" s="32">
        <v>0</v>
      </c>
      <c r="I34" s="32">
        <v>0</v>
      </c>
      <c r="J34" s="32">
        <v>0</v>
      </c>
      <c r="K34" s="42">
        <v>0</v>
      </c>
      <c r="L34" s="32">
        <v>1521962</v>
      </c>
      <c r="M34" s="32">
        <v>1521861</v>
      </c>
      <c r="N34" s="32">
        <v>60696</v>
      </c>
      <c r="O34" s="136">
        <v>101</v>
      </c>
      <c r="P34" s="131"/>
      <c r="Q34" s="21"/>
    </row>
    <row r="35" spans="1:17" ht="27" customHeight="1">
      <c r="A35" s="24" t="s">
        <v>33</v>
      </c>
      <c r="B35" s="34">
        <v>0</v>
      </c>
      <c r="C35" s="32">
        <v>0</v>
      </c>
      <c r="D35" s="32">
        <v>0</v>
      </c>
      <c r="E35" s="32">
        <v>664497</v>
      </c>
      <c r="F35" s="32">
        <v>650910</v>
      </c>
      <c r="G35" s="32">
        <v>13587</v>
      </c>
      <c r="H35" s="32">
        <v>0</v>
      </c>
      <c r="I35" s="32">
        <v>0</v>
      </c>
      <c r="J35" s="32">
        <v>0</v>
      </c>
      <c r="K35" s="42">
        <v>0</v>
      </c>
      <c r="L35" s="32">
        <v>518873</v>
      </c>
      <c r="M35" s="32">
        <v>518735</v>
      </c>
      <c r="N35" s="32">
        <v>33059</v>
      </c>
      <c r="O35" s="136">
        <v>138</v>
      </c>
      <c r="P35" s="131"/>
      <c r="Q35" s="21"/>
    </row>
    <row r="36" spans="1:17" ht="27" customHeight="1" thickBot="1">
      <c r="A36" s="170" t="s">
        <v>34</v>
      </c>
      <c r="B36" s="153">
        <v>0</v>
      </c>
      <c r="C36" s="64">
        <v>0</v>
      </c>
      <c r="D36" s="64">
        <v>0</v>
      </c>
      <c r="E36" s="64">
        <v>1306959</v>
      </c>
      <c r="F36" s="64">
        <v>1015372</v>
      </c>
      <c r="G36" s="64">
        <v>291587</v>
      </c>
      <c r="H36" s="64">
        <v>0</v>
      </c>
      <c r="I36" s="64">
        <v>0</v>
      </c>
      <c r="J36" s="64">
        <v>0</v>
      </c>
      <c r="K36" s="65">
        <v>0</v>
      </c>
      <c r="L36" s="64">
        <v>662842</v>
      </c>
      <c r="M36" s="64">
        <v>662842</v>
      </c>
      <c r="N36" s="64">
        <v>46495</v>
      </c>
      <c r="O36" s="143">
        <v>0</v>
      </c>
      <c r="P36" s="131"/>
      <c r="Q36" s="21"/>
    </row>
    <row r="37" spans="1:17" ht="27" customHeight="1" thickBot="1">
      <c r="A37" s="161" t="s">
        <v>35</v>
      </c>
      <c r="B37" s="37">
        <f aca="true" t="shared" si="0" ref="B37:O37">SUM(B8:B21)</f>
        <v>84104</v>
      </c>
      <c r="C37" s="38">
        <f t="shared" si="0"/>
        <v>32927</v>
      </c>
      <c r="D37" s="38">
        <f t="shared" si="0"/>
        <v>51177</v>
      </c>
      <c r="E37" s="38">
        <f t="shared" si="0"/>
        <v>4268184</v>
      </c>
      <c r="F37" s="38">
        <f t="shared" si="0"/>
        <v>2819018</v>
      </c>
      <c r="G37" s="38">
        <f t="shared" si="0"/>
        <v>1446254</v>
      </c>
      <c r="H37" s="38">
        <f t="shared" si="0"/>
        <v>0</v>
      </c>
      <c r="I37" s="38">
        <f t="shared" si="0"/>
        <v>0</v>
      </c>
      <c r="J37" s="38">
        <f t="shared" si="0"/>
        <v>0</v>
      </c>
      <c r="K37" s="44">
        <f t="shared" si="0"/>
        <v>0</v>
      </c>
      <c r="L37" s="38">
        <f t="shared" si="0"/>
        <v>68785304</v>
      </c>
      <c r="M37" s="38">
        <f t="shared" si="0"/>
        <v>68779562</v>
      </c>
      <c r="N37" s="38">
        <f t="shared" si="0"/>
        <v>519695</v>
      </c>
      <c r="O37" s="138">
        <f t="shared" si="0"/>
        <v>5742</v>
      </c>
      <c r="P37" s="131"/>
      <c r="Q37" s="21"/>
    </row>
    <row r="38" spans="1:17" ht="27" customHeight="1" thickBot="1">
      <c r="A38" s="162" t="s">
        <v>103</v>
      </c>
      <c r="B38" s="10">
        <f aca="true" t="shared" si="1" ref="B38:O38">SUM(B22:B36)</f>
        <v>25122</v>
      </c>
      <c r="C38" s="11">
        <f t="shared" si="1"/>
        <v>0</v>
      </c>
      <c r="D38" s="11">
        <f t="shared" si="1"/>
        <v>25122</v>
      </c>
      <c r="E38" s="11">
        <f t="shared" si="1"/>
        <v>4027044</v>
      </c>
      <c r="F38" s="11">
        <f t="shared" si="1"/>
        <v>3468196</v>
      </c>
      <c r="G38" s="11">
        <f t="shared" si="1"/>
        <v>558848</v>
      </c>
      <c r="H38" s="11">
        <f t="shared" si="1"/>
        <v>0</v>
      </c>
      <c r="I38" s="11">
        <f t="shared" si="1"/>
        <v>0</v>
      </c>
      <c r="J38" s="11">
        <f t="shared" si="1"/>
        <v>0</v>
      </c>
      <c r="K38" s="45">
        <f t="shared" si="1"/>
        <v>0</v>
      </c>
      <c r="L38" s="11">
        <f t="shared" si="1"/>
        <v>10101593</v>
      </c>
      <c r="M38" s="11">
        <f t="shared" si="1"/>
        <v>10100299</v>
      </c>
      <c r="N38" s="11">
        <f t="shared" si="1"/>
        <v>233232</v>
      </c>
      <c r="O38" s="139">
        <f t="shared" si="1"/>
        <v>1294</v>
      </c>
      <c r="P38" s="131"/>
      <c r="Q38" s="21"/>
    </row>
    <row r="39" spans="1:17" ht="27" customHeight="1" thickBot="1">
      <c r="A39" s="25" t="s">
        <v>36</v>
      </c>
      <c r="B39" s="10">
        <f aca="true" t="shared" si="2" ref="B39:O39">SUM(B8:B36)</f>
        <v>109226</v>
      </c>
      <c r="C39" s="11">
        <f t="shared" si="2"/>
        <v>32927</v>
      </c>
      <c r="D39" s="11">
        <f t="shared" si="2"/>
        <v>76299</v>
      </c>
      <c r="E39" s="11">
        <f t="shared" si="2"/>
        <v>8295228</v>
      </c>
      <c r="F39" s="11">
        <f t="shared" si="2"/>
        <v>6287214</v>
      </c>
      <c r="G39" s="11">
        <f t="shared" si="2"/>
        <v>2005102</v>
      </c>
      <c r="H39" s="11">
        <f t="shared" si="2"/>
        <v>0</v>
      </c>
      <c r="I39" s="11">
        <f t="shared" si="2"/>
        <v>0</v>
      </c>
      <c r="J39" s="11">
        <f t="shared" si="2"/>
        <v>0</v>
      </c>
      <c r="K39" s="45">
        <f t="shared" si="2"/>
        <v>0</v>
      </c>
      <c r="L39" s="11">
        <f t="shared" si="2"/>
        <v>78886897</v>
      </c>
      <c r="M39" s="11">
        <f t="shared" si="2"/>
        <v>78879861</v>
      </c>
      <c r="N39" s="11">
        <f t="shared" si="2"/>
        <v>752927</v>
      </c>
      <c r="O39" s="139">
        <f t="shared" si="2"/>
        <v>7036</v>
      </c>
      <c r="P39" s="131"/>
      <c r="Q39" s="2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N36" sqref="A22:N36"/>
      <selection pane="topRight" activeCell="N36" sqref="A22:N36"/>
      <selection pane="bottomLeft" activeCell="N36" sqref="A22:N36"/>
      <selection pane="bottomRight" activeCell="A1" sqref="A1"/>
    </sheetView>
  </sheetViews>
  <sheetFormatPr defaultColWidth="14.66015625" defaultRowHeight="23.25" customHeight="1"/>
  <cols>
    <col min="1" max="1" width="14.16015625" style="7" customWidth="1"/>
    <col min="2" max="15" width="14.66015625" style="7" customWidth="1"/>
    <col min="16" max="16384" width="14.66015625" style="7" customWidth="1"/>
  </cols>
  <sheetData>
    <row r="1" spans="1:15" ht="27" customHeight="1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91" t="s">
        <v>125</v>
      </c>
    </row>
    <row r="2" spans="1:15" ht="27" customHeight="1" thickBot="1">
      <c r="A2" s="84"/>
      <c r="B2" s="84"/>
      <c r="C2" s="84"/>
      <c r="D2" s="110"/>
      <c r="E2" s="84"/>
      <c r="F2" s="84"/>
      <c r="G2" s="84"/>
      <c r="H2" s="84"/>
      <c r="I2" s="110"/>
      <c r="J2" s="84"/>
      <c r="K2" s="84"/>
      <c r="L2" s="84"/>
      <c r="M2" s="84"/>
      <c r="N2" s="84"/>
      <c r="O2" s="110" t="s">
        <v>1</v>
      </c>
    </row>
    <row r="3" spans="1:16" ht="27" customHeight="1">
      <c r="A3" s="117"/>
      <c r="B3" s="174"/>
      <c r="C3" s="109"/>
      <c r="D3" s="109"/>
      <c r="E3" s="175"/>
      <c r="F3" s="91"/>
      <c r="G3" s="109"/>
      <c r="H3" s="91"/>
      <c r="I3" s="176"/>
      <c r="J3" s="108"/>
      <c r="K3" s="109"/>
      <c r="L3" s="109"/>
      <c r="M3" s="109"/>
      <c r="N3" s="109"/>
      <c r="O3" s="130"/>
      <c r="P3" s="131"/>
    </row>
    <row r="4" spans="1:16" ht="27" customHeight="1">
      <c r="A4" s="118"/>
      <c r="B4" s="111"/>
      <c r="C4" s="91"/>
      <c r="D4" s="91"/>
      <c r="E4" s="129"/>
      <c r="F4" s="100" t="s">
        <v>62</v>
      </c>
      <c r="G4" s="85"/>
      <c r="H4" s="85"/>
      <c r="I4" s="93"/>
      <c r="J4" s="91"/>
      <c r="K4" s="91"/>
      <c r="L4" s="91"/>
      <c r="M4" s="91"/>
      <c r="N4" s="192"/>
      <c r="O4" s="193"/>
      <c r="P4" s="131"/>
    </row>
    <row r="5" spans="1:16" ht="27" customHeight="1">
      <c r="A5" s="119" t="s">
        <v>113</v>
      </c>
      <c r="B5" s="112" t="s">
        <v>61</v>
      </c>
      <c r="C5" s="100" t="s">
        <v>67</v>
      </c>
      <c r="D5" s="100" t="s">
        <v>120</v>
      </c>
      <c r="E5" s="184" t="s">
        <v>68</v>
      </c>
      <c r="F5" s="91"/>
      <c r="G5" s="85" t="s">
        <v>69</v>
      </c>
      <c r="H5" s="96" t="s">
        <v>70</v>
      </c>
      <c r="I5" s="93" t="s">
        <v>69</v>
      </c>
      <c r="J5" s="177" t="s">
        <v>79</v>
      </c>
      <c r="K5" s="100" t="s">
        <v>119</v>
      </c>
      <c r="L5" s="100" t="s">
        <v>80</v>
      </c>
      <c r="M5" s="178" t="s">
        <v>109</v>
      </c>
      <c r="N5" s="107" t="s">
        <v>90</v>
      </c>
      <c r="O5" s="141" t="s">
        <v>81</v>
      </c>
      <c r="P5" s="131"/>
    </row>
    <row r="6" spans="1:16" ht="27" customHeight="1">
      <c r="A6" s="118"/>
      <c r="B6" s="111"/>
      <c r="C6" s="100" t="s">
        <v>74</v>
      </c>
      <c r="D6" s="100" t="s">
        <v>74</v>
      </c>
      <c r="E6" s="107" t="s">
        <v>75</v>
      </c>
      <c r="F6" s="100" t="s">
        <v>76</v>
      </c>
      <c r="G6" s="180" t="s">
        <v>124</v>
      </c>
      <c r="H6" s="85"/>
      <c r="I6" s="181" t="s">
        <v>124</v>
      </c>
      <c r="J6" s="91"/>
      <c r="K6" s="100" t="s">
        <v>87</v>
      </c>
      <c r="L6" s="100" t="s">
        <v>117</v>
      </c>
      <c r="M6" s="178" t="s">
        <v>118</v>
      </c>
      <c r="N6" s="107" t="s">
        <v>91</v>
      </c>
      <c r="O6" s="141" t="s">
        <v>88</v>
      </c>
      <c r="P6" s="131"/>
    </row>
    <row r="7" spans="1:16" ht="27" customHeight="1" thickBot="1">
      <c r="A7" s="120"/>
      <c r="B7" s="115"/>
      <c r="C7" s="104"/>
      <c r="D7" s="104"/>
      <c r="E7" s="103"/>
      <c r="F7" s="104"/>
      <c r="G7" s="182" t="s">
        <v>47</v>
      </c>
      <c r="H7" s="101"/>
      <c r="I7" s="183" t="s">
        <v>47</v>
      </c>
      <c r="J7" s="104"/>
      <c r="K7" s="104"/>
      <c r="L7" s="186" t="s">
        <v>110</v>
      </c>
      <c r="M7" s="179"/>
      <c r="N7" s="194" t="s">
        <v>111</v>
      </c>
      <c r="O7" s="185"/>
      <c r="P7" s="131"/>
    </row>
    <row r="8" spans="1:16" ht="27" customHeight="1">
      <c r="A8" s="121" t="s">
        <v>12</v>
      </c>
      <c r="B8" s="5">
        <v>1693696</v>
      </c>
      <c r="C8" s="4">
        <v>1635582</v>
      </c>
      <c r="D8" s="4">
        <v>4191</v>
      </c>
      <c r="E8" s="40">
        <v>53923</v>
      </c>
      <c r="F8" s="4">
        <v>0</v>
      </c>
      <c r="G8" s="4">
        <v>0</v>
      </c>
      <c r="H8" s="4">
        <v>91700</v>
      </c>
      <c r="I8" s="40">
        <v>0</v>
      </c>
      <c r="J8" s="4">
        <v>13299887</v>
      </c>
      <c r="K8" s="4">
        <v>5741443</v>
      </c>
      <c r="L8" s="4">
        <v>1534665</v>
      </c>
      <c r="M8" s="4">
        <v>2762673</v>
      </c>
      <c r="N8" s="4">
        <v>3261106</v>
      </c>
      <c r="O8" s="134">
        <v>0</v>
      </c>
      <c r="P8" s="131"/>
    </row>
    <row r="9" spans="1:16" ht="27" customHeight="1">
      <c r="A9" s="121" t="s">
        <v>13</v>
      </c>
      <c r="B9" s="5">
        <v>1578903</v>
      </c>
      <c r="C9" s="4">
        <v>1117837</v>
      </c>
      <c r="D9" s="4">
        <v>9923</v>
      </c>
      <c r="E9" s="40">
        <v>451143</v>
      </c>
      <c r="F9" s="4">
        <v>566786</v>
      </c>
      <c r="G9" s="4">
        <v>566786</v>
      </c>
      <c r="H9" s="4">
        <v>2297920</v>
      </c>
      <c r="I9" s="40">
        <v>0</v>
      </c>
      <c r="J9" s="4">
        <v>7097715</v>
      </c>
      <c r="K9" s="4">
        <v>555200</v>
      </c>
      <c r="L9" s="4">
        <v>1498343</v>
      </c>
      <c r="M9" s="4">
        <v>2505324</v>
      </c>
      <c r="N9" s="4">
        <v>2538848</v>
      </c>
      <c r="O9" s="134">
        <v>0</v>
      </c>
      <c r="P9" s="131"/>
    </row>
    <row r="10" spans="1:16" ht="27" customHeight="1">
      <c r="A10" s="121" t="s">
        <v>14</v>
      </c>
      <c r="B10" s="5">
        <v>603176</v>
      </c>
      <c r="C10" s="4">
        <v>549293</v>
      </c>
      <c r="D10" s="4">
        <v>771</v>
      </c>
      <c r="E10" s="40">
        <v>53112</v>
      </c>
      <c r="F10" s="4">
        <v>408870</v>
      </c>
      <c r="G10" s="4">
        <v>237800</v>
      </c>
      <c r="H10" s="4">
        <v>3400</v>
      </c>
      <c r="I10" s="40">
        <v>0</v>
      </c>
      <c r="J10" s="4">
        <v>3885480</v>
      </c>
      <c r="K10" s="4">
        <v>113532</v>
      </c>
      <c r="L10" s="4">
        <v>727712</v>
      </c>
      <c r="M10" s="4">
        <v>1404006</v>
      </c>
      <c r="N10" s="4">
        <v>1640230</v>
      </c>
      <c r="O10" s="134">
        <v>0</v>
      </c>
      <c r="P10" s="131"/>
    </row>
    <row r="11" spans="1:16" ht="27" customHeight="1">
      <c r="A11" s="121" t="s">
        <v>15</v>
      </c>
      <c r="B11" s="5">
        <v>614613</v>
      </c>
      <c r="C11" s="4">
        <v>550968</v>
      </c>
      <c r="D11" s="4">
        <v>2117</v>
      </c>
      <c r="E11" s="40">
        <v>61528</v>
      </c>
      <c r="F11" s="4">
        <v>421180</v>
      </c>
      <c r="G11" s="4">
        <v>421180</v>
      </c>
      <c r="H11" s="4">
        <v>3080</v>
      </c>
      <c r="I11" s="40">
        <v>0</v>
      </c>
      <c r="J11" s="4">
        <v>5531461</v>
      </c>
      <c r="K11" s="4">
        <v>313637</v>
      </c>
      <c r="L11" s="4">
        <v>1280984</v>
      </c>
      <c r="M11" s="4">
        <v>1885465</v>
      </c>
      <c r="N11" s="4">
        <v>2051375</v>
      </c>
      <c r="O11" s="134">
        <v>0</v>
      </c>
      <c r="P11" s="131"/>
    </row>
    <row r="12" spans="1:16" ht="27" customHeight="1">
      <c r="A12" s="121" t="s">
        <v>16</v>
      </c>
      <c r="B12" s="5">
        <v>922480</v>
      </c>
      <c r="C12" s="4">
        <v>615890</v>
      </c>
      <c r="D12" s="4">
        <v>4</v>
      </c>
      <c r="E12" s="40">
        <v>306586</v>
      </c>
      <c r="F12" s="4">
        <v>149400</v>
      </c>
      <c r="G12" s="4">
        <v>0</v>
      </c>
      <c r="H12" s="4">
        <v>765413</v>
      </c>
      <c r="I12" s="40">
        <v>0</v>
      </c>
      <c r="J12" s="4">
        <v>3147640</v>
      </c>
      <c r="K12" s="4">
        <v>112212</v>
      </c>
      <c r="L12" s="4">
        <v>618862</v>
      </c>
      <c r="M12" s="4">
        <v>1170084</v>
      </c>
      <c r="N12" s="4">
        <v>1246482</v>
      </c>
      <c r="O12" s="134">
        <v>0</v>
      </c>
      <c r="P12" s="131"/>
    </row>
    <row r="13" spans="1:16" ht="27" customHeight="1">
      <c r="A13" s="121" t="s">
        <v>17</v>
      </c>
      <c r="B13" s="5">
        <v>42247</v>
      </c>
      <c r="C13" s="4">
        <v>19722</v>
      </c>
      <c r="D13" s="4">
        <v>18732</v>
      </c>
      <c r="E13" s="40">
        <v>3793</v>
      </c>
      <c r="F13" s="4">
        <v>7388</v>
      </c>
      <c r="G13" s="4">
        <v>7388</v>
      </c>
      <c r="H13" s="4">
        <v>3018000</v>
      </c>
      <c r="I13" s="40">
        <v>0</v>
      </c>
      <c r="J13" s="4">
        <v>3955526</v>
      </c>
      <c r="K13" s="4">
        <v>8686</v>
      </c>
      <c r="L13" s="4">
        <v>952951</v>
      </c>
      <c r="M13" s="4">
        <v>1379144</v>
      </c>
      <c r="N13" s="4">
        <v>1614745</v>
      </c>
      <c r="O13" s="134">
        <v>0</v>
      </c>
      <c r="P13" s="131"/>
    </row>
    <row r="14" spans="1:16" ht="27" customHeight="1">
      <c r="A14" s="121" t="s">
        <v>18</v>
      </c>
      <c r="B14" s="5">
        <v>935345</v>
      </c>
      <c r="C14" s="4">
        <v>177002</v>
      </c>
      <c r="D14" s="4">
        <v>335001</v>
      </c>
      <c r="E14" s="40">
        <v>423342</v>
      </c>
      <c r="F14" s="4">
        <v>404548</v>
      </c>
      <c r="G14" s="4">
        <v>404548</v>
      </c>
      <c r="H14" s="4">
        <v>43920</v>
      </c>
      <c r="I14" s="40">
        <v>0</v>
      </c>
      <c r="J14" s="4">
        <v>2814146</v>
      </c>
      <c r="K14" s="4">
        <v>987586</v>
      </c>
      <c r="L14" s="4">
        <v>303991</v>
      </c>
      <c r="M14" s="4">
        <v>668803</v>
      </c>
      <c r="N14" s="4">
        <v>853766</v>
      </c>
      <c r="O14" s="134">
        <v>0</v>
      </c>
      <c r="P14" s="131"/>
    </row>
    <row r="15" spans="1:16" ht="27" customHeight="1">
      <c r="A15" s="121" t="s">
        <v>19</v>
      </c>
      <c r="B15" s="5">
        <v>647118</v>
      </c>
      <c r="C15" s="4">
        <v>565481</v>
      </c>
      <c r="D15" s="4">
        <v>50074</v>
      </c>
      <c r="E15" s="40">
        <v>31563</v>
      </c>
      <c r="F15" s="4">
        <v>800</v>
      </c>
      <c r="G15" s="4">
        <v>0</v>
      </c>
      <c r="H15" s="4">
        <v>20928</v>
      </c>
      <c r="I15" s="40">
        <v>0</v>
      </c>
      <c r="J15" s="4">
        <v>880808</v>
      </c>
      <c r="K15" s="4">
        <v>2768</v>
      </c>
      <c r="L15" s="4">
        <v>165855</v>
      </c>
      <c r="M15" s="4">
        <v>372208</v>
      </c>
      <c r="N15" s="4">
        <v>339977</v>
      </c>
      <c r="O15" s="134">
        <v>0</v>
      </c>
      <c r="P15" s="131"/>
    </row>
    <row r="16" spans="1:16" ht="27" customHeight="1">
      <c r="A16" s="121" t="s">
        <v>20</v>
      </c>
      <c r="B16" s="5">
        <v>107893</v>
      </c>
      <c r="C16" s="4">
        <v>5277</v>
      </c>
      <c r="D16" s="4">
        <v>1162</v>
      </c>
      <c r="E16" s="40">
        <v>101454</v>
      </c>
      <c r="F16" s="4">
        <v>32965</v>
      </c>
      <c r="G16" s="4">
        <v>32965</v>
      </c>
      <c r="H16" s="4">
        <v>52675</v>
      </c>
      <c r="I16" s="40">
        <v>0</v>
      </c>
      <c r="J16" s="4">
        <v>1773100</v>
      </c>
      <c r="K16" s="4">
        <v>591368</v>
      </c>
      <c r="L16" s="4">
        <v>215118</v>
      </c>
      <c r="M16" s="4">
        <v>452714</v>
      </c>
      <c r="N16" s="4">
        <v>513900</v>
      </c>
      <c r="O16" s="134">
        <v>0</v>
      </c>
      <c r="P16" s="131"/>
    </row>
    <row r="17" spans="1:16" ht="27" customHeight="1">
      <c r="A17" s="121" t="s">
        <v>21</v>
      </c>
      <c r="B17" s="5">
        <v>120612</v>
      </c>
      <c r="C17" s="4">
        <v>651</v>
      </c>
      <c r="D17" s="4">
        <v>496</v>
      </c>
      <c r="E17" s="40">
        <v>119465</v>
      </c>
      <c r="F17" s="4">
        <v>13210</v>
      </c>
      <c r="G17" s="4">
        <v>0</v>
      </c>
      <c r="H17" s="4">
        <v>32000</v>
      </c>
      <c r="I17" s="40">
        <v>0</v>
      </c>
      <c r="J17" s="4">
        <v>1040642</v>
      </c>
      <c r="K17" s="4">
        <v>176609</v>
      </c>
      <c r="L17" s="4">
        <v>255095</v>
      </c>
      <c r="M17" s="4">
        <v>280021</v>
      </c>
      <c r="N17" s="4">
        <v>328917</v>
      </c>
      <c r="O17" s="134">
        <v>0</v>
      </c>
      <c r="P17" s="131"/>
    </row>
    <row r="18" spans="1:16" ht="27" customHeight="1">
      <c r="A18" s="121" t="s">
        <v>22</v>
      </c>
      <c r="B18" s="5">
        <v>260219</v>
      </c>
      <c r="C18" s="4">
        <v>3629</v>
      </c>
      <c r="D18" s="4">
        <v>150740</v>
      </c>
      <c r="E18" s="40">
        <v>105850</v>
      </c>
      <c r="F18" s="4">
        <v>0</v>
      </c>
      <c r="G18" s="4">
        <v>0</v>
      </c>
      <c r="H18" s="4">
        <v>87400</v>
      </c>
      <c r="I18" s="40">
        <v>0</v>
      </c>
      <c r="J18" s="4">
        <v>1094247</v>
      </c>
      <c r="K18" s="4">
        <v>60545</v>
      </c>
      <c r="L18" s="4">
        <v>266603</v>
      </c>
      <c r="M18" s="4">
        <v>368178</v>
      </c>
      <c r="N18" s="4">
        <v>398921</v>
      </c>
      <c r="O18" s="134">
        <v>0</v>
      </c>
      <c r="P18" s="131"/>
    </row>
    <row r="19" spans="1:16" ht="27" customHeight="1">
      <c r="A19" s="124" t="s">
        <v>92</v>
      </c>
      <c r="B19" s="29">
        <v>2587266</v>
      </c>
      <c r="C19" s="28">
        <v>1749361</v>
      </c>
      <c r="D19" s="28">
        <v>827593</v>
      </c>
      <c r="E19" s="41">
        <v>10312</v>
      </c>
      <c r="F19" s="28">
        <v>66000</v>
      </c>
      <c r="G19" s="28">
        <v>66000</v>
      </c>
      <c r="H19" s="28">
        <v>3000</v>
      </c>
      <c r="I19" s="41">
        <v>0</v>
      </c>
      <c r="J19" s="28">
        <v>2350938</v>
      </c>
      <c r="K19" s="28">
        <v>1200869</v>
      </c>
      <c r="L19" s="28">
        <v>241882</v>
      </c>
      <c r="M19" s="28">
        <v>478577</v>
      </c>
      <c r="N19" s="28">
        <v>429610</v>
      </c>
      <c r="O19" s="135">
        <v>0</v>
      </c>
      <c r="P19" s="131"/>
    </row>
    <row r="20" spans="1:16" ht="27" customHeight="1">
      <c r="A20" s="73" t="s">
        <v>96</v>
      </c>
      <c r="B20" s="34">
        <v>1494613</v>
      </c>
      <c r="C20" s="32">
        <v>531371</v>
      </c>
      <c r="D20" s="32">
        <v>354401</v>
      </c>
      <c r="E20" s="42">
        <v>608841</v>
      </c>
      <c r="F20" s="32">
        <v>19220</v>
      </c>
      <c r="G20" s="32">
        <v>0</v>
      </c>
      <c r="H20" s="32">
        <v>0</v>
      </c>
      <c r="I20" s="42">
        <v>0</v>
      </c>
      <c r="J20" s="32">
        <v>2418684</v>
      </c>
      <c r="K20" s="32">
        <v>405239</v>
      </c>
      <c r="L20" s="32">
        <v>442515</v>
      </c>
      <c r="M20" s="32">
        <v>761420</v>
      </c>
      <c r="N20" s="32">
        <v>809510</v>
      </c>
      <c r="O20" s="136">
        <v>0</v>
      </c>
      <c r="P20" s="131"/>
    </row>
    <row r="21" spans="1:16" ht="27" customHeight="1" thickBot="1">
      <c r="A21" s="74" t="s">
        <v>97</v>
      </c>
      <c r="B21" s="13">
        <v>1232078</v>
      </c>
      <c r="C21" s="12">
        <v>614850</v>
      </c>
      <c r="D21" s="12">
        <v>150</v>
      </c>
      <c r="E21" s="43">
        <v>617078</v>
      </c>
      <c r="F21" s="12">
        <v>192300</v>
      </c>
      <c r="G21" s="12">
        <v>192300</v>
      </c>
      <c r="H21" s="12">
        <v>50000</v>
      </c>
      <c r="I21" s="43">
        <v>0</v>
      </c>
      <c r="J21" s="12">
        <v>3269638</v>
      </c>
      <c r="K21" s="12">
        <v>1066479</v>
      </c>
      <c r="L21" s="12">
        <v>552082</v>
      </c>
      <c r="M21" s="12">
        <v>294187</v>
      </c>
      <c r="N21" s="12">
        <v>1356890</v>
      </c>
      <c r="O21" s="137">
        <v>0</v>
      </c>
      <c r="P21" s="131"/>
    </row>
    <row r="22" spans="1:16" ht="27" customHeight="1">
      <c r="A22" s="150" t="s">
        <v>23</v>
      </c>
      <c r="B22" s="151">
        <v>120764</v>
      </c>
      <c r="C22" s="59">
        <v>114917</v>
      </c>
      <c r="D22" s="59">
        <v>1252</v>
      </c>
      <c r="E22" s="60">
        <v>4595</v>
      </c>
      <c r="F22" s="59">
        <v>0</v>
      </c>
      <c r="G22" s="59">
        <v>0</v>
      </c>
      <c r="H22" s="59">
        <v>1680</v>
      </c>
      <c r="I22" s="60">
        <v>0</v>
      </c>
      <c r="J22" s="59">
        <v>463228</v>
      </c>
      <c r="K22" s="59">
        <v>299585</v>
      </c>
      <c r="L22" s="59">
        <v>49530</v>
      </c>
      <c r="M22" s="59">
        <v>50270</v>
      </c>
      <c r="N22" s="59">
        <v>63843</v>
      </c>
      <c r="O22" s="142">
        <v>0</v>
      </c>
      <c r="P22" s="131"/>
    </row>
    <row r="23" spans="1:16" ht="27" customHeight="1">
      <c r="A23" s="73" t="s">
        <v>24</v>
      </c>
      <c r="B23" s="34">
        <v>188177</v>
      </c>
      <c r="C23" s="32">
        <v>1566</v>
      </c>
      <c r="D23" s="32">
        <v>0</v>
      </c>
      <c r="E23" s="42">
        <v>186611</v>
      </c>
      <c r="F23" s="32">
        <v>0</v>
      </c>
      <c r="G23" s="32">
        <v>0</v>
      </c>
      <c r="H23" s="32">
        <v>0</v>
      </c>
      <c r="I23" s="42">
        <v>0</v>
      </c>
      <c r="J23" s="32">
        <v>887123</v>
      </c>
      <c r="K23" s="32">
        <v>367962</v>
      </c>
      <c r="L23" s="32">
        <v>134875</v>
      </c>
      <c r="M23" s="32">
        <v>190807</v>
      </c>
      <c r="N23" s="32">
        <v>193479</v>
      </c>
      <c r="O23" s="136">
        <v>0</v>
      </c>
      <c r="P23" s="131"/>
    </row>
    <row r="24" spans="1:16" ht="27" customHeight="1">
      <c r="A24" s="73" t="s">
        <v>25</v>
      </c>
      <c r="B24" s="34">
        <v>39776</v>
      </c>
      <c r="C24" s="32">
        <v>3693</v>
      </c>
      <c r="D24" s="32">
        <v>688</v>
      </c>
      <c r="E24" s="42">
        <v>35395</v>
      </c>
      <c r="F24" s="32">
        <v>13756</v>
      </c>
      <c r="G24" s="32">
        <v>13756</v>
      </c>
      <c r="H24" s="32">
        <v>7992</v>
      </c>
      <c r="I24" s="42">
        <v>0</v>
      </c>
      <c r="J24" s="32">
        <v>1491727</v>
      </c>
      <c r="K24" s="32">
        <v>521038</v>
      </c>
      <c r="L24" s="32">
        <v>181897</v>
      </c>
      <c r="M24" s="32">
        <v>346429</v>
      </c>
      <c r="N24" s="32">
        <v>442363</v>
      </c>
      <c r="O24" s="136">
        <v>0</v>
      </c>
      <c r="P24" s="131"/>
    </row>
    <row r="25" spans="1:16" ht="27" customHeight="1">
      <c r="A25" s="73" t="s">
        <v>26</v>
      </c>
      <c r="B25" s="34">
        <v>611573</v>
      </c>
      <c r="C25" s="32">
        <v>420451</v>
      </c>
      <c r="D25" s="32">
        <v>25</v>
      </c>
      <c r="E25" s="42">
        <v>191097</v>
      </c>
      <c r="F25" s="32">
        <v>0</v>
      </c>
      <c r="G25" s="32">
        <v>0</v>
      </c>
      <c r="H25" s="32">
        <v>240</v>
      </c>
      <c r="I25" s="42">
        <v>0</v>
      </c>
      <c r="J25" s="32">
        <v>571484</v>
      </c>
      <c r="K25" s="32">
        <v>366274</v>
      </c>
      <c r="L25" s="32">
        <v>46863</v>
      </c>
      <c r="M25" s="32">
        <v>74032</v>
      </c>
      <c r="N25" s="32">
        <v>84315</v>
      </c>
      <c r="O25" s="136">
        <v>0</v>
      </c>
      <c r="P25" s="131"/>
    </row>
    <row r="26" spans="1:16" ht="27" customHeight="1">
      <c r="A26" s="73" t="s">
        <v>27</v>
      </c>
      <c r="B26" s="34">
        <v>478398</v>
      </c>
      <c r="C26" s="32">
        <v>115609</v>
      </c>
      <c r="D26" s="32">
        <v>44268</v>
      </c>
      <c r="E26" s="42">
        <v>318521</v>
      </c>
      <c r="F26" s="32">
        <v>0</v>
      </c>
      <c r="G26" s="32">
        <v>0</v>
      </c>
      <c r="H26" s="32">
        <v>5800</v>
      </c>
      <c r="I26" s="42">
        <v>0</v>
      </c>
      <c r="J26" s="32">
        <v>1168900</v>
      </c>
      <c r="K26" s="32">
        <v>844791</v>
      </c>
      <c r="L26" s="32">
        <v>89707</v>
      </c>
      <c r="M26" s="32">
        <v>104450</v>
      </c>
      <c r="N26" s="32">
        <v>129952</v>
      </c>
      <c r="O26" s="136">
        <v>0</v>
      </c>
      <c r="P26" s="131"/>
    </row>
    <row r="27" spans="1:16" ht="27" customHeight="1">
      <c r="A27" s="73" t="s">
        <v>28</v>
      </c>
      <c r="B27" s="34">
        <v>269903</v>
      </c>
      <c r="C27" s="32">
        <v>152701</v>
      </c>
      <c r="D27" s="32">
        <v>471</v>
      </c>
      <c r="E27" s="42">
        <v>116731</v>
      </c>
      <c r="F27" s="32">
        <v>30888</v>
      </c>
      <c r="G27" s="32">
        <v>30888</v>
      </c>
      <c r="H27" s="32">
        <v>412000</v>
      </c>
      <c r="I27" s="42">
        <v>0</v>
      </c>
      <c r="J27" s="32">
        <v>731964</v>
      </c>
      <c r="K27" s="32">
        <v>208431</v>
      </c>
      <c r="L27" s="32">
        <v>104918</v>
      </c>
      <c r="M27" s="32">
        <v>208212</v>
      </c>
      <c r="N27" s="32">
        <v>210403</v>
      </c>
      <c r="O27" s="136">
        <v>0</v>
      </c>
      <c r="P27" s="131"/>
    </row>
    <row r="28" spans="1:16" ht="27" customHeight="1">
      <c r="A28" s="73" t="s">
        <v>29</v>
      </c>
      <c r="B28" s="34">
        <v>130961</v>
      </c>
      <c r="C28" s="32">
        <v>53548</v>
      </c>
      <c r="D28" s="32">
        <v>795</v>
      </c>
      <c r="E28" s="42">
        <v>76618</v>
      </c>
      <c r="F28" s="32">
        <v>40703</v>
      </c>
      <c r="G28" s="32">
        <v>40703</v>
      </c>
      <c r="H28" s="32">
        <v>510000</v>
      </c>
      <c r="I28" s="42">
        <v>0</v>
      </c>
      <c r="J28" s="32">
        <v>835815</v>
      </c>
      <c r="K28" s="32">
        <v>249866</v>
      </c>
      <c r="L28" s="32">
        <v>96839</v>
      </c>
      <c r="M28" s="32">
        <v>236642</v>
      </c>
      <c r="N28" s="32">
        <v>252468</v>
      </c>
      <c r="O28" s="136">
        <v>0</v>
      </c>
      <c r="P28" s="131"/>
    </row>
    <row r="29" spans="1:16" ht="27" customHeight="1">
      <c r="A29" s="73" t="s">
        <v>30</v>
      </c>
      <c r="B29" s="34">
        <v>178109</v>
      </c>
      <c r="C29" s="32">
        <v>34981</v>
      </c>
      <c r="D29" s="32">
        <v>58</v>
      </c>
      <c r="E29" s="42">
        <v>143070</v>
      </c>
      <c r="F29" s="32">
        <v>0</v>
      </c>
      <c r="G29" s="32">
        <v>0</v>
      </c>
      <c r="H29" s="32">
        <v>0</v>
      </c>
      <c r="I29" s="42">
        <v>0</v>
      </c>
      <c r="J29" s="32">
        <v>1262168</v>
      </c>
      <c r="K29" s="32">
        <v>779229</v>
      </c>
      <c r="L29" s="32">
        <v>66819</v>
      </c>
      <c r="M29" s="32">
        <v>198147</v>
      </c>
      <c r="N29" s="32">
        <v>217973</v>
      </c>
      <c r="O29" s="136">
        <v>0</v>
      </c>
      <c r="P29" s="131"/>
    </row>
    <row r="30" spans="1:16" ht="27" customHeight="1">
      <c r="A30" s="73" t="s">
        <v>31</v>
      </c>
      <c r="B30" s="34">
        <v>51832</v>
      </c>
      <c r="C30" s="32">
        <v>51429</v>
      </c>
      <c r="D30" s="32">
        <v>208</v>
      </c>
      <c r="E30" s="42">
        <v>195</v>
      </c>
      <c r="F30" s="32">
        <v>7300</v>
      </c>
      <c r="G30" s="32">
        <v>0</v>
      </c>
      <c r="H30" s="32">
        <v>15500</v>
      </c>
      <c r="I30" s="42">
        <v>0</v>
      </c>
      <c r="J30" s="32">
        <v>435133</v>
      </c>
      <c r="K30" s="32">
        <v>43511</v>
      </c>
      <c r="L30" s="32">
        <v>108015</v>
      </c>
      <c r="M30" s="32">
        <v>130298</v>
      </c>
      <c r="N30" s="32">
        <v>153309</v>
      </c>
      <c r="O30" s="136">
        <v>0</v>
      </c>
      <c r="P30" s="131"/>
    </row>
    <row r="31" spans="1:16" ht="27" customHeight="1">
      <c r="A31" s="73" t="s">
        <v>32</v>
      </c>
      <c r="B31" s="34">
        <v>248672</v>
      </c>
      <c r="C31" s="32">
        <v>200530</v>
      </c>
      <c r="D31" s="32">
        <v>5003</v>
      </c>
      <c r="E31" s="42">
        <v>43139</v>
      </c>
      <c r="F31" s="32">
        <v>6280</v>
      </c>
      <c r="G31" s="32">
        <v>0</v>
      </c>
      <c r="H31" s="32">
        <v>0</v>
      </c>
      <c r="I31" s="42">
        <v>0</v>
      </c>
      <c r="J31" s="32">
        <v>614330</v>
      </c>
      <c r="K31" s="32">
        <v>345010</v>
      </c>
      <c r="L31" s="32">
        <v>56691</v>
      </c>
      <c r="M31" s="32">
        <v>103033</v>
      </c>
      <c r="N31" s="32">
        <v>109596</v>
      </c>
      <c r="O31" s="136">
        <v>0</v>
      </c>
      <c r="P31" s="131"/>
    </row>
    <row r="32" spans="1:16" ht="27" customHeight="1">
      <c r="A32" s="73" t="s">
        <v>98</v>
      </c>
      <c r="B32" s="34">
        <v>498612</v>
      </c>
      <c r="C32" s="32">
        <v>204570</v>
      </c>
      <c r="D32" s="32">
        <v>37</v>
      </c>
      <c r="E32" s="42">
        <v>294005</v>
      </c>
      <c r="F32" s="32">
        <v>0</v>
      </c>
      <c r="G32" s="32">
        <v>0</v>
      </c>
      <c r="H32" s="32">
        <v>0</v>
      </c>
      <c r="I32" s="42">
        <v>0</v>
      </c>
      <c r="J32" s="32">
        <v>857236</v>
      </c>
      <c r="K32" s="32">
        <v>275729</v>
      </c>
      <c r="L32" s="32">
        <v>156582</v>
      </c>
      <c r="M32" s="32">
        <v>224934</v>
      </c>
      <c r="N32" s="32">
        <v>199991</v>
      </c>
      <c r="O32" s="136">
        <v>0</v>
      </c>
      <c r="P32" s="131"/>
    </row>
    <row r="33" spans="1:16" ht="27" customHeight="1">
      <c r="A33" s="73" t="s">
        <v>99</v>
      </c>
      <c r="B33" s="34">
        <v>471093</v>
      </c>
      <c r="C33" s="32">
        <v>38533</v>
      </c>
      <c r="D33" s="32">
        <v>367624</v>
      </c>
      <c r="E33" s="42">
        <v>64936</v>
      </c>
      <c r="F33" s="32">
        <v>9420</v>
      </c>
      <c r="G33" s="32">
        <v>0</v>
      </c>
      <c r="H33" s="32">
        <v>11040</v>
      </c>
      <c r="I33" s="42">
        <v>0</v>
      </c>
      <c r="J33" s="32">
        <v>1145011</v>
      </c>
      <c r="K33" s="32">
        <v>390451</v>
      </c>
      <c r="L33" s="32">
        <v>158536</v>
      </c>
      <c r="M33" s="32">
        <v>310692</v>
      </c>
      <c r="N33" s="32">
        <v>285332</v>
      </c>
      <c r="O33" s="136">
        <v>0</v>
      </c>
      <c r="P33" s="131"/>
    </row>
    <row r="34" spans="1:16" ht="27" customHeight="1">
      <c r="A34" s="73" t="s">
        <v>101</v>
      </c>
      <c r="B34" s="34">
        <v>557753</v>
      </c>
      <c r="C34" s="32">
        <v>321308</v>
      </c>
      <c r="D34" s="32">
        <v>41037</v>
      </c>
      <c r="E34" s="42">
        <v>195408</v>
      </c>
      <c r="F34" s="32">
        <v>300</v>
      </c>
      <c r="G34" s="32">
        <v>0</v>
      </c>
      <c r="H34" s="32">
        <v>3712</v>
      </c>
      <c r="I34" s="42">
        <v>0</v>
      </c>
      <c r="J34" s="32">
        <v>864273</v>
      </c>
      <c r="K34" s="32">
        <v>0</v>
      </c>
      <c r="L34" s="32">
        <v>162534</v>
      </c>
      <c r="M34" s="32">
        <v>365915</v>
      </c>
      <c r="N34" s="32">
        <v>335824</v>
      </c>
      <c r="O34" s="136">
        <v>0</v>
      </c>
      <c r="P34" s="131"/>
    </row>
    <row r="35" spans="1:16" ht="27" customHeight="1">
      <c r="A35" s="73" t="s">
        <v>33</v>
      </c>
      <c r="B35" s="34">
        <v>28431</v>
      </c>
      <c r="C35" s="32">
        <v>1966</v>
      </c>
      <c r="D35" s="32">
        <v>870</v>
      </c>
      <c r="E35" s="42">
        <v>25595</v>
      </c>
      <c r="F35" s="32">
        <v>0</v>
      </c>
      <c r="G35" s="32">
        <v>0</v>
      </c>
      <c r="H35" s="32">
        <v>0</v>
      </c>
      <c r="I35" s="42">
        <v>0</v>
      </c>
      <c r="J35" s="32">
        <v>659928</v>
      </c>
      <c r="K35" s="32">
        <v>75536</v>
      </c>
      <c r="L35" s="32">
        <v>225432</v>
      </c>
      <c r="M35" s="32">
        <v>167604</v>
      </c>
      <c r="N35" s="32">
        <v>191356</v>
      </c>
      <c r="O35" s="136">
        <v>0</v>
      </c>
      <c r="P35" s="131"/>
    </row>
    <row r="36" spans="1:16" ht="27" customHeight="1" thickBot="1">
      <c r="A36" s="152" t="s">
        <v>34</v>
      </c>
      <c r="B36" s="153">
        <v>7890</v>
      </c>
      <c r="C36" s="64">
        <v>1091</v>
      </c>
      <c r="D36" s="64">
        <v>1</v>
      </c>
      <c r="E36" s="65">
        <v>6798</v>
      </c>
      <c r="F36" s="64">
        <v>0</v>
      </c>
      <c r="G36" s="64">
        <v>0</v>
      </c>
      <c r="H36" s="64">
        <v>3000</v>
      </c>
      <c r="I36" s="65">
        <v>0</v>
      </c>
      <c r="J36" s="64">
        <v>623634</v>
      </c>
      <c r="K36" s="64">
        <v>87928</v>
      </c>
      <c r="L36" s="64">
        <v>177452</v>
      </c>
      <c r="M36" s="64">
        <v>157479</v>
      </c>
      <c r="N36" s="64">
        <v>200775</v>
      </c>
      <c r="O36" s="143">
        <v>0</v>
      </c>
      <c r="P36" s="131"/>
    </row>
    <row r="37" spans="1:16" ht="27" customHeight="1" thickBot="1">
      <c r="A37" s="126" t="s">
        <v>35</v>
      </c>
      <c r="B37" s="37">
        <f aca="true" t="shared" si="0" ref="B37:O37">SUM(B8:B21)</f>
        <v>12840259</v>
      </c>
      <c r="C37" s="38">
        <f t="shared" si="0"/>
        <v>8136914</v>
      </c>
      <c r="D37" s="38">
        <f t="shared" si="0"/>
        <v>1755355</v>
      </c>
      <c r="E37" s="44">
        <f t="shared" si="0"/>
        <v>2947990</v>
      </c>
      <c r="F37" s="38">
        <f t="shared" si="0"/>
        <v>2282667</v>
      </c>
      <c r="G37" s="38">
        <f t="shared" si="0"/>
        <v>1928967</v>
      </c>
      <c r="H37" s="38">
        <f t="shared" si="0"/>
        <v>6469436</v>
      </c>
      <c r="I37" s="44">
        <f t="shared" si="0"/>
        <v>0</v>
      </c>
      <c r="J37" s="38">
        <f t="shared" si="0"/>
        <v>52559912</v>
      </c>
      <c r="K37" s="38">
        <f t="shared" si="0"/>
        <v>11336173</v>
      </c>
      <c r="L37" s="38">
        <f t="shared" si="0"/>
        <v>9056658</v>
      </c>
      <c r="M37" s="38">
        <f t="shared" si="0"/>
        <v>14782804</v>
      </c>
      <c r="N37" s="38">
        <f t="shared" si="0"/>
        <v>17384277</v>
      </c>
      <c r="O37" s="138">
        <f t="shared" si="0"/>
        <v>0</v>
      </c>
      <c r="P37" s="131"/>
    </row>
    <row r="38" spans="1:16" ht="27" customHeight="1" thickBot="1">
      <c r="A38" s="127" t="s">
        <v>103</v>
      </c>
      <c r="B38" s="10">
        <f aca="true" t="shared" si="1" ref="B38:O38">SUM(B22:B36)</f>
        <v>3881944</v>
      </c>
      <c r="C38" s="11">
        <f t="shared" si="1"/>
        <v>1716893</v>
      </c>
      <c r="D38" s="11">
        <f t="shared" si="1"/>
        <v>462337</v>
      </c>
      <c r="E38" s="45">
        <f t="shared" si="1"/>
        <v>1702714</v>
      </c>
      <c r="F38" s="11">
        <f t="shared" si="1"/>
        <v>108647</v>
      </c>
      <c r="G38" s="11">
        <f t="shared" si="1"/>
        <v>85347</v>
      </c>
      <c r="H38" s="11">
        <f t="shared" si="1"/>
        <v>970964</v>
      </c>
      <c r="I38" s="45">
        <f t="shared" si="1"/>
        <v>0</v>
      </c>
      <c r="J38" s="11">
        <f t="shared" si="1"/>
        <v>12611954</v>
      </c>
      <c r="K38" s="11">
        <f t="shared" si="1"/>
        <v>4855341</v>
      </c>
      <c r="L38" s="11">
        <f t="shared" si="1"/>
        <v>1816690</v>
      </c>
      <c r="M38" s="11">
        <f t="shared" si="1"/>
        <v>2868944</v>
      </c>
      <c r="N38" s="11">
        <f t="shared" si="1"/>
        <v>3070979</v>
      </c>
      <c r="O38" s="139">
        <f t="shared" si="1"/>
        <v>0</v>
      </c>
      <c r="P38" s="131"/>
    </row>
    <row r="39" spans="1:16" ht="27" customHeight="1" thickBot="1">
      <c r="A39" s="74" t="s">
        <v>36</v>
      </c>
      <c r="B39" s="10">
        <f aca="true" t="shared" si="2" ref="B39:O39">SUM(B8:B36)</f>
        <v>16722203</v>
      </c>
      <c r="C39" s="11">
        <f t="shared" si="2"/>
        <v>9853807</v>
      </c>
      <c r="D39" s="11">
        <f t="shared" si="2"/>
        <v>2217692</v>
      </c>
      <c r="E39" s="45">
        <f t="shared" si="2"/>
        <v>4650704</v>
      </c>
      <c r="F39" s="11">
        <f t="shared" si="2"/>
        <v>2391314</v>
      </c>
      <c r="G39" s="11">
        <f t="shared" si="2"/>
        <v>2014314</v>
      </c>
      <c r="H39" s="11">
        <f t="shared" si="2"/>
        <v>7440400</v>
      </c>
      <c r="I39" s="45">
        <f t="shared" si="2"/>
        <v>0</v>
      </c>
      <c r="J39" s="11">
        <f t="shared" si="2"/>
        <v>65171866</v>
      </c>
      <c r="K39" s="11">
        <f t="shared" si="2"/>
        <v>16191514</v>
      </c>
      <c r="L39" s="11">
        <f t="shared" si="2"/>
        <v>10873348</v>
      </c>
      <c r="M39" s="11">
        <f t="shared" si="2"/>
        <v>17651748</v>
      </c>
      <c r="N39" s="11">
        <f t="shared" si="2"/>
        <v>20455256</v>
      </c>
      <c r="O39" s="139">
        <f t="shared" si="2"/>
        <v>0</v>
      </c>
      <c r="P39" s="13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65" zoomScaleNormal="65" zoomScalePageLayoutView="0" workbookViewId="0" topLeftCell="A1">
      <pane xSplit="1" ySplit="7" topLeftCell="B1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14.66015625" defaultRowHeight="23.25" customHeight="1"/>
  <cols>
    <col min="1" max="1" width="14.16015625" style="7" customWidth="1"/>
    <col min="2" max="7" width="14.66015625" style="7" customWidth="1"/>
    <col min="8" max="16384" width="14.66015625" style="7" customWidth="1"/>
  </cols>
  <sheetData>
    <row r="1" spans="1:7" ht="27" customHeight="1">
      <c r="A1" s="81" t="s">
        <v>77</v>
      </c>
      <c r="B1" s="81"/>
      <c r="C1" s="81"/>
      <c r="D1" s="81"/>
      <c r="E1" s="81"/>
      <c r="F1" s="81"/>
      <c r="G1" s="191" t="s">
        <v>125</v>
      </c>
    </row>
    <row r="2" spans="1:7" ht="27" customHeight="1" thickBot="1">
      <c r="A2" s="84"/>
      <c r="B2" s="110"/>
      <c r="C2" s="84"/>
      <c r="D2" s="84"/>
      <c r="E2" s="84"/>
      <c r="F2" s="84"/>
      <c r="G2" s="110" t="s">
        <v>1</v>
      </c>
    </row>
    <row r="3" spans="1:8" ht="27" customHeight="1">
      <c r="A3" s="117"/>
      <c r="B3" s="187" t="s">
        <v>121</v>
      </c>
      <c r="C3" s="188"/>
      <c r="D3" s="188"/>
      <c r="E3" s="189"/>
      <c r="F3" s="91"/>
      <c r="G3" s="113"/>
      <c r="H3" s="6"/>
    </row>
    <row r="4" spans="1:8" ht="27" customHeight="1">
      <c r="A4" s="118"/>
      <c r="B4" s="195"/>
      <c r="C4" s="129"/>
      <c r="D4" s="91"/>
      <c r="E4" s="91"/>
      <c r="F4" s="100" t="s">
        <v>78</v>
      </c>
      <c r="G4" s="113"/>
      <c r="H4" s="6"/>
    </row>
    <row r="5" spans="1:8" ht="27" customHeight="1">
      <c r="A5" s="119" t="s">
        <v>113</v>
      </c>
      <c r="B5" s="196" t="s">
        <v>82</v>
      </c>
      <c r="C5" s="107" t="s">
        <v>83</v>
      </c>
      <c r="D5" s="100" t="s">
        <v>84</v>
      </c>
      <c r="E5" s="100" t="s">
        <v>85</v>
      </c>
      <c r="F5" s="91"/>
      <c r="G5" s="114" t="s">
        <v>86</v>
      </c>
      <c r="H5" s="6"/>
    </row>
    <row r="6" spans="1:8" ht="27" customHeight="1">
      <c r="A6" s="118"/>
      <c r="B6" s="197" t="s">
        <v>89</v>
      </c>
      <c r="C6" s="107" t="s">
        <v>88</v>
      </c>
      <c r="D6" s="91"/>
      <c r="E6" s="91"/>
      <c r="F6" s="100" t="s">
        <v>122</v>
      </c>
      <c r="G6" s="113"/>
      <c r="H6" s="6"/>
    </row>
    <row r="7" spans="1:8" ht="27" customHeight="1" thickBot="1">
      <c r="A7" s="120"/>
      <c r="B7" s="198"/>
      <c r="C7" s="103"/>
      <c r="D7" s="104"/>
      <c r="E7" s="104"/>
      <c r="F7" s="104"/>
      <c r="G7" s="116"/>
      <c r="H7" s="6"/>
    </row>
    <row r="8" spans="1:8" ht="27" customHeight="1">
      <c r="A8" s="150" t="s">
        <v>12</v>
      </c>
      <c r="B8" s="200">
        <v>0</v>
      </c>
      <c r="C8" s="60">
        <v>0</v>
      </c>
      <c r="D8" s="59">
        <v>0</v>
      </c>
      <c r="E8" s="59">
        <v>0</v>
      </c>
      <c r="F8" s="59">
        <v>0</v>
      </c>
      <c r="G8" s="105">
        <v>100133011</v>
      </c>
      <c r="H8" s="6"/>
    </row>
    <row r="9" spans="1:8" ht="27" customHeight="1">
      <c r="A9" s="73" t="s">
        <v>13</v>
      </c>
      <c r="B9" s="199">
        <v>0</v>
      </c>
      <c r="C9" s="42">
        <v>0</v>
      </c>
      <c r="D9" s="32">
        <v>0</v>
      </c>
      <c r="E9" s="32">
        <v>0</v>
      </c>
      <c r="F9" s="32">
        <v>0</v>
      </c>
      <c r="G9" s="33">
        <v>101361668</v>
      </c>
      <c r="H9" s="6"/>
    </row>
    <row r="10" spans="1:8" ht="27" customHeight="1">
      <c r="A10" s="73" t="s">
        <v>14</v>
      </c>
      <c r="B10" s="199">
        <v>0</v>
      </c>
      <c r="C10" s="42">
        <v>0</v>
      </c>
      <c r="D10" s="32">
        <v>20036</v>
      </c>
      <c r="E10" s="32">
        <v>0</v>
      </c>
      <c r="F10" s="32">
        <v>0</v>
      </c>
      <c r="G10" s="33">
        <v>43640510</v>
      </c>
      <c r="H10" s="6"/>
    </row>
    <row r="11" spans="1:8" ht="27" customHeight="1">
      <c r="A11" s="73" t="s">
        <v>15</v>
      </c>
      <c r="B11" s="199">
        <v>0</v>
      </c>
      <c r="C11" s="42">
        <v>0</v>
      </c>
      <c r="D11" s="32">
        <v>3333</v>
      </c>
      <c r="E11" s="32">
        <v>0</v>
      </c>
      <c r="F11" s="32">
        <v>0</v>
      </c>
      <c r="G11" s="33">
        <v>56885105</v>
      </c>
      <c r="H11" s="6"/>
    </row>
    <row r="12" spans="1:8" ht="27" customHeight="1">
      <c r="A12" s="73" t="s">
        <v>16</v>
      </c>
      <c r="B12" s="199">
        <v>0</v>
      </c>
      <c r="C12" s="42">
        <v>0</v>
      </c>
      <c r="D12" s="32">
        <v>0</v>
      </c>
      <c r="E12" s="32">
        <v>0</v>
      </c>
      <c r="F12" s="32">
        <v>0</v>
      </c>
      <c r="G12" s="33">
        <v>46140408</v>
      </c>
      <c r="H12" s="6"/>
    </row>
    <row r="13" spans="1:8" ht="27" customHeight="1">
      <c r="A13" s="73" t="s">
        <v>17</v>
      </c>
      <c r="B13" s="199">
        <v>0</v>
      </c>
      <c r="C13" s="42">
        <v>0</v>
      </c>
      <c r="D13" s="32">
        <v>0</v>
      </c>
      <c r="E13" s="32">
        <v>0</v>
      </c>
      <c r="F13" s="32">
        <v>0</v>
      </c>
      <c r="G13" s="33">
        <v>59133806</v>
      </c>
      <c r="H13" s="6"/>
    </row>
    <row r="14" spans="1:8" ht="27" customHeight="1">
      <c r="A14" s="73" t="s">
        <v>18</v>
      </c>
      <c r="B14" s="199">
        <v>0</v>
      </c>
      <c r="C14" s="42">
        <v>0</v>
      </c>
      <c r="D14" s="32">
        <v>33</v>
      </c>
      <c r="E14" s="32">
        <v>0</v>
      </c>
      <c r="F14" s="32">
        <v>0</v>
      </c>
      <c r="G14" s="33">
        <v>27298244</v>
      </c>
      <c r="H14" s="6"/>
    </row>
    <row r="15" spans="1:8" ht="27" customHeight="1">
      <c r="A15" s="73" t="s">
        <v>19</v>
      </c>
      <c r="B15" s="199">
        <v>0</v>
      </c>
      <c r="C15" s="42">
        <v>0</v>
      </c>
      <c r="D15" s="32">
        <v>0</v>
      </c>
      <c r="E15" s="32">
        <v>0</v>
      </c>
      <c r="F15" s="32">
        <v>0</v>
      </c>
      <c r="G15" s="33">
        <v>10299773</v>
      </c>
      <c r="H15" s="6"/>
    </row>
    <row r="16" spans="1:8" ht="27" customHeight="1">
      <c r="A16" s="73" t="s">
        <v>20</v>
      </c>
      <c r="B16" s="199">
        <v>0</v>
      </c>
      <c r="C16" s="42">
        <v>0</v>
      </c>
      <c r="D16" s="32">
        <v>0</v>
      </c>
      <c r="E16" s="32">
        <v>0</v>
      </c>
      <c r="F16" s="32">
        <v>0</v>
      </c>
      <c r="G16" s="33">
        <v>20455932</v>
      </c>
      <c r="H16" s="6"/>
    </row>
    <row r="17" spans="1:8" ht="27" customHeight="1">
      <c r="A17" s="73" t="s">
        <v>21</v>
      </c>
      <c r="B17" s="199">
        <v>0</v>
      </c>
      <c r="C17" s="42">
        <v>0</v>
      </c>
      <c r="D17" s="32">
        <v>0</v>
      </c>
      <c r="E17" s="32">
        <v>0</v>
      </c>
      <c r="F17" s="32">
        <v>0</v>
      </c>
      <c r="G17" s="33">
        <v>11237352</v>
      </c>
      <c r="H17" s="6"/>
    </row>
    <row r="18" spans="1:8" ht="27" customHeight="1">
      <c r="A18" s="73" t="s">
        <v>22</v>
      </c>
      <c r="B18" s="199">
        <v>0</v>
      </c>
      <c r="C18" s="42">
        <v>0</v>
      </c>
      <c r="D18" s="32">
        <v>0</v>
      </c>
      <c r="E18" s="32">
        <v>0</v>
      </c>
      <c r="F18" s="32">
        <v>0</v>
      </c>
      <c r="G18" s="33">
        <v>13197459</v>
      </c>
      <c r="H18" s="6"/>
    </row>
    <row r="19" spans="1:8" ht="27" customHeight="1">
      <c r="A19" s="73" t="s">
        <v>92</v>
      </c>
      <c r="B19" s="199">
        <v>0</v>
      </c>
      <c r="C19" s="42">
        <v>0</v>
      </c>
      <c r="D19" s="32">
        <v>0</v>
      </c>
      <c r="E19" s="32">
        <v>0</v>
      </c>
      <c r="F19" s="32">
        <v>0</v>
      </c>
      <c r="G19" s="33">
        <v>21056553</v>
      </c>
      <c r="H19" s="6"/>
    </row>
    <row r="20" spans="1:8" ht="27" customHeight="1">
      <c r="A20" s="73" t="s">
        <v>96</v>
      </c>
      <c r="B20" s="199">
        <v>0</v>
      </c>
      <c r="C20" s="42">
        <v>0</v>
      </c>
      <c r="D20" s="32">
        <v>720</v>
      </c>
      <c r="E20" s="32">
        <v>0</v>
      </c>
      <c r="F20" s="32">
        <v>0</v>
      </c>
      <c r="G20" s="33">
        <v>25641179</v>
      </c>
      <c r="H20" s="6"/>
    </row>
    <row r="21" spans="1:8" ht="27" customHeight="1" thickBot="1">
      <c r="A21" s="152" t="s">
        <v>97</v>
      </c>
      <c r="B21" s="201">
        <v>0</v>
      </c>
      <c r="C21" s="65">
        <v>0</v>
      </c>
      <c r="D21" s="64">
        <v>0</v>
      </c>
      <c r="E21" s="64">
        <v>0</v>
      </c>
      <c r="F21" s="64">
        <v>0</v>
      </c>
      <c r="G21" s="106">
        <v>42898247</v>
      </c>
      <c r="H21" s="6"/>
    </row>
    <row r="22" spans="1:8" ht="27" customHeight="1">
      <c r="A22" s="150" t="s">
        <v>23</v>
      </c>
      <c r="B22" s="200">
        <v>0</v>
      </c>
      <c r="C22" s="60">
        <v>0</v>
      </c>
      <c r="D22" s="59">
        <v>9433</v>
      </c>
      <c r="E22" s="59">
        <v>0</v>
      </c>
      <c r="F22" s="59">
        <v>0</v>
      </c>
      <c r="G22" s="105">
        <v>2640395</v>
      </c>
      <c r="H22" s="6"/>
    </row>
    <row r="23" spans="1:8" ht="27" customHeight="1">
      <c r="A23" s="73" t="s">
        <v>24</v>
      </c>
      <c r="B23" s="199">
        <v>0</v>
      </c>
      <c r="C23" s="42">
        <v>0</v>
      </c>
      <c r="D23" s="32">
        <v>7831</v>
      </c>
      <c r="E23" s="32">
        <v>0</v>
      </c>
      <c r="F23" s="32">
        <v>0</v>
      </c>
      <c r="G23" s="33">
        <v>7399225</v>
      </c>
      <c r="H23" s="6"/>
    </row>
    <row r="24" spans="1:8" ht="27" customHeight="1">
      <c r="A24" s="73" t="s">
        <v>25</v>
      </c>
      <c r="B24" s="199">
        <v>0</v>
      </c>
      <c r="C24" s="42">
        <v>0</v>
      </c>
      <c r="D24" s="32">
        <v>438</v>
      </c>
      <c r="E24" s="32">
        <v>0</v>
      </c>
      <c r="F24" s="32">
        <v>0</v>
      </c>
      <c r="G24" s="33">
        <v>10877583</v>
      </c>
      <c r="H24" s="6"/>
    </row>
    <row r="25" spans="1:8" ht="27" customHeight="1">
      <c r="A25" s="73" t="s">
        <v>26</v>
      </c>
      <c r="B25" s="199">
        <v>0</v>
      </c>
      <c r="C25" s="42">
        <v>0</v>
      </c>
      <c r="D25" s="32">
        <v>158</v>
      </c>
      <c r="E25" s="32">
        <v>0</v>
      </c>
      <c r="F25" s="32">
        <v>0</v>
      </c>
      <c r="G25" s="33">
        <v>3899592</v>
      </c>
      <c r="H25" s="6"/>
    </row>
    <row r="26" spans="1:8" ht="27" customHeight="1">
      <c r="A26" s="73" t="s">
        <v>27</v>
      </c>
      <c r="B26" s="199">
        <v>0</v>
      </c>
      <c r="C26" s="42">
        <v>0</v>
      </c>
      <c r="D26" s="32">
        <v>0</v>
      </c>
      <c r="E26" s="32">
        <v>0</v>
      </c>
      <c r="F26" s="32">
        <v>0</v>
      </c>
      <c r="G26" s="33">
        <v>5935164</v>
      </c>
      <c r="H26" s="6"/>
    </row>
    <row r="27" spans="1:8" ht="27" customHeight="1">
      <c r="A27" s="73" t="s">
        <v>28</v>
      </c>
      <c r="B27" s="199">
        <v>0</v>
      </c>
      <c r="C27" s="42">
        <v>0</v>
      </c>
      <c r="D27" s="32">
        <v>0</v>
      </c>
      <c r="E27" s="32">
        <v>0</v>
      </c>
      <c r="F27" s="32">
        <v>0</v>
      </c>
      <c r="G27" s="33">
        <v>7226336</v>
      </c>
      <c r="H27" s="6"/>
    </row>
    <row r="28" spans="1:8" ht="27" customHeight="1">
      <c r="A28" s="73" t="s">
        <v>29</v>
      </c>
      <c r="B28" s="199">
        <v>0</v>
      </c>
      <c r="C28" s="42">
        <v>0</v>
      </c>
      <c r="D28" s="32">
        <v>0</v>
      </c>
      <c r="E28" s="32">
        <v>0</v>
      </c>
      <c r="F28" s="32">
        <v>0</v>
      </c>
      <c r="G28" s="33">
        <v>7732555</v>
      </c>
      <c r="H28" s="6"/>
    </row>
    <row r="29" spans="1:8" ht="27" customHeight="1">
      <c r="A29" s="73" t="s">
        <v>30</v>
      </c>
      <c r="B29" s="199">
        <v>0</v>
      </c>
      <c r="C29" s="42">
        <v>0</v>
      </c>
      <c r="D29" s="32">
        <v>170</v>
      </c>
      <c r="E29" s="32">
        <v>0</v>
      </c>
      <c r="F29" s="32">
        <v>0</v>
      </c>
      <c r="G29" s="33">
        <v>8662474</v>
      </c>
      <c r="H29" s="6"/>
    </row>
    <row r="30" spans="1:8" ht="27" customHeight="1">
      <c r="A30" s="73" t="s">
        <v>31</v>
      </c>
      <c r="B30" s="199">
        <v>0</v>
      </c>
      <c r="C30" s="42">
        <v>0</v>
      </c>
      <c r="D30" s="32">
        <v>11</v>
      </c>
      <c r="E30" s="32">
        <v>0</v>
      </c>
      <c r="F30" s="32">
        <v>0</v>
      </c>
      <c r="G30" s="33">
        <v>4955225</v>
      </c>
      <c r="H30" s="6"/>
    </row>
    <row r="31" spans="1:8" ht="27" customHeight="1">
      <c r="A31" s="73" t="s">
        <v>32</v>
      </c>
      <c r="B31" s="199">
        <v>0</v>
      </c>
      <c r="C31" s="42">
        <v>0</v>
      </c>
      <c r="D31" s="32">
        <v>0</v>
      </c>
      <c r="E31" s="32">
        <v>0</v>
      </c>
      <c r="F31" s="32">
        <v>0</v>
      </c>
      <c r="G31" s="33">
        <v>3727613</v>
      </c>
      <c r="H31" s="6"/>
    </row>
    <row r="32" spans="1:8" ht="27" customHeight="1">
      <c r="A32" s="73" t="s">
        <v>98</v>
      </c>
      <c r="B32" s="199">
        <v>0</v>
      </c>
      <c r="C32" s="42">
        <v>0</v>
      </c>
      <c r="D32" s="32">
        <v>13</v>
      </c>
      <c r="E32" s="32">
        <v>0</v>
      </c>
      <c r="F32" s="32">
        <v>0</v>
      </c>
      <c r="G32" s="33">
        <v>7051353</v>
      </c>
      <c r="H32" s="6"/>
    </row>
    <row r="33" spans="1:8" ht="27" customHeight="1">
      <c r="A33" s="73" t="s">
        <v>99</v>
      </c>
      <c r="B33" s="199">
        <v>0</v>
      </c>
      <c r="C33" s="42">
        <v>0</v>
      </c>
      <c r="D33" s="32">
        <v>0</v>
      </c>
      <c r="E33" s="32">
        <v>0</v>
      </c>
      <c r="F33" s="32">
        <v>0</v>
      </c>
      <c r="G33" s="33">
        <v>8225800</v>
      </c>
      <c r="H33" s="6"/>
    </row>
    <row r="34" spans="1:8" ht="27" customHeight="1">
      <c r="A34" s="73" t="s">
        <v>101</v>
      </c>
      <c r="B34" s="199">
        <v>0</v>
      </c>
      <c r="C34" s="42">
        <v>0</v>
      </c>
      <c r="D34" s="32">
        <v>0</v>
      </c>
      <c r="E34" s="32">
        <v>0</v>
      </c>
      <c r="F34" s="32">
        <v>0</v>
      </c>
      <c r="G34" s="33">
        <v>10298402</v>
      </c>
      <c r="H34" s="6"/>
    </row>
    <row r="35" spans="1:8" ht="27" customHeight="1">
      <c r="A35" s="73" t="s">
        <v>33</v>
      </c>
      <c r="B35" s="199">
        <v>0</v>
      </c>
      <c r="C35" s="42">
        <v>0</v>
      </c>
      <c r="D35" s="32">
        <v>183</v>
      </c>
      <c r="E35" s="32">
        <v>0</v>
      </c>
      <c r="F35" s="32">
        <v>0</v>
      </c>
      <c r="G35" s="33">
        <v>5179745</v>
      </c>
      <c r="H35" s="6"/>
    </row>
    <row r="36" spans="1:8" ht="27" customHeight="1" thickBot="1">
      <c r="A36" s="152" t="s">
        <v>34</v>
      </c>
      <c r="B36" s="201">
        <v>0</v>
      </c>
      <c r="C36" s="65">
        <v>0</v>
      </c>
      <c r="D36" s="64">
        <v>0</v>
      </c>
      <c r="E36" s="64">
        <v>0</v>
      </c>
      <c r="F36" s="64">
        <v>0</v>
      </c>
      <c r="G36" s="106">
        <v>6996106</v>
      </c>
      <c r="H36" s="6"/>
    </row>
    <row r="37" spans="1:8" ht="27" customHeight="1" thickBot="1">
      <c r="A37" s="126" t="s">
        <v>35</v>
      </c>
      <c r="B37" s="202">
        <f aca="true" t="shared" si="0" ref="B37:G37">SUM(B8:B21)</f>
        <v>0</v>
      </c>
      <c r="C37" s="44">
        <f t="shared" si="0"/>
        <v>0</v>
      </c>
      <c r="D37" s="38">
        <f t="shared" si="0"/>
        <v>24122</v>
      </c>
      <c r="E37" s="38">
        <f t="shared" si="0"/>
        <v>0</v>
      </c>
      <c r="F37" s="38">
        <f t="shared" si="0"/>
        <v>0</v>
      </c>
      <c r="G37" s="39">
        <f t="shared" si="0"/>
        <v>579379247</v>
      </c>
      <c r="H37" s="6"/>
    </row>
    <row r="38" spans="1:8" ht="27" customHeight="1" thickBot="1">
      <c r="A38" s="127" t="s">
        <v>103</v>
      </c>
      <c r="B38" s="203">
        <f aca="true" t="shared" si="1" ref="B38:G38">SUM(B22:B36)</f>
        <v>0</v>
      </c>
      <c r="C38" s="45">
        <f t="shared" si="1"/>
        <v>0</v>
      </c>
      <c r="D38" s="11">
        <f t="shared" si="1"/>
        <v>18237</v>
      </c>
      <c r="E38" s="11">
        <f t="shared" si="1"/>
        <v>0</v>
      </c>
      <c r="F38" s="11">
        <f t="shared" si="1"/>
        <v>0</v>
      </c>
      <c r="G38" s="14">
        <f t="shared" si="1"/>
        <v>100807568</v>
      </c>
      <c r="H38" s="6"/>
    </row>
    <row r="39" spans="1:8" ht="27" customHeight="1" thickBot="1">
      <c r="A39" s="74" t="s">
        <v>36</v>
      </c>
      <c r="B39" s="203">
        <f aca="true" t="shared" si="2" ref="B39:G39">SUM(B8:B36)</f>
        <v>0</v>
      </c>
      <c r="C39" s="45">
        <f t="shared" si="2"/>
        <v>0</v>
      </c>
      <c r="D39" s="11">
        <f t="shared" si="2"/>
        <v>42359</v>
      </c>
      <c r="E39" s="11">
        <f t="shared" si="2"/>
        <v>0</v>
      </c>
      <c r="F39" s="11">
        <f t="shared" si="2"/>
        <v>0</v>
      </c>
      <c r="G39" s="14">
        <f t="shared" si="2"/>
        <v>680186815</v>
      </c>
      <c r="H39" s="6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2012-10-30T08:01:47Z</cp:lastPrinted>
  <dcterms:created xsi:type="dcterms:W3CDTF">2001-02-26T00:43:50Z</dcterms:created>
  <dcterms:modified xsi:type="dcterms:W3CDTF">2013-12-10T05:47:29Z</dcterms:modified>
  <cp:category/>
  <cp:version/>
  <cp:contentType/>
  <cp:contentStatus/>
</cp:coreProperties>
</file>