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00" activeTab="0"/>
  </bookViews>
  <sheets>
    <sheet name="Sheet1" sheetId="1" r:id="rId1"/>
  </sheets>
  <definedNames>
    <definedName name="_xlnm.Print_Area" localSheetId="0">'Sheet1'!$A$1:$AE$95</definedName>
  </definedNames>
  <calcPr fullCalcOnLoad="1"/>
</workbook>
</file>

<file path=xl/sharedStrings.xml><?xml version="1.0" encoding="utf-8"?>
<sst xmlns="http://schemas.openxmlformats.org/spreadsheetml/2006/main" count="23" uniqueCount="22">
  <si>
    <t>三重県</t>
  </si>
  <si>
    <t>東京圏</t>
  </si>
  <si>
    <t>大阪圏</t>
  </si>
  <si>
    <t>名古屋圏</t>
  </si>
  <si>
    <t>全国平均</t>
  </si>
  <si>
    <t>表７     三重県・三大圏及び全国平均対前年変動率の推移（住宅地）</t>
  </si>
  <si>
    <t xml:space="preserve">S58 </t>
  </si>
  <si>
    <t>H元</t>
  </si>
  <si>
    <t>単位：％</t>
  </si>
  <si>
    <t>図２     三重県・三大圏及び全国平均対前年変動率の推移（住宅地）</t>
  </si>
  <si>
    <t>表８       三重県・三大圏及び全国の累積変動率（住宅地）</t>
  </si>
  <si>
    <t>S59</t>
  </si>
  <si>
    <t>H元</t>
  </si>
  <si>
    <t>三重県</t>
  </si>
  <si>
    <t>東京圏</t>
  </si>
  <si>
    <t>大阪圏</t>
  </si>
  <si>
    <t>名古屋圏</t>
  </si>
  <si>
    <t>全国平均</t>
  </si>
  <si>
    <t>（注）累積変動率は、昭和５８年を１００とした変動率の累積値を示す指数である。</t>
  </si>
  <si>
    <t>図３       三重県・三大圏及び全国の累積変動率（住宅地）</t>
  </si>
  <si>
    <t xml:space="preserve"> </t>
  </si>
  <si>
    <t>単位：昭和５８年＝１００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</si>
</sst>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0;&quot;▲ &quot;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39.5"/>
      <name val="ＭＳ Ｐゴシック"/>
      <family val="3"/>
    </font>
    <font>
      <sz val="56.25"/>
      <name val="ＭＳ Ｐゴシック"/>
      <family val="3"/>
    </font>
    <font>
      <sz val="33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2.75"/>
      <name val="ＭＳ Ｐゴシック"/>
      <family val="3"/>
    </font>
    <font>
      <sz val="41.5"/>
      <name val="ＭＳ Ｐゴシック"/>
      <family val="3"/>
    </font>
    <font>
      <sz val="43"/>
      <name val="ＭＳ Ｐゴシック"/>
      <family val="3"/>
    </font>
    <font>
      <sz val="16.25"/>
      <name val="ＭＳ Ｐゴシック"/>
      <family val="3"/>
    </font>
    <font>
      <sz val="22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0" xfId="0" applyFont="1" applyAlignment="1">
      <alignment horizontal="right" vertical="center" textRotation="18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9955"/>
          <c:h val="0.987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三重県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 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Sheet1!$C$3:$AE$3</c:f>
              <c:numCache>
                <c:ptCount val="29"/>
                <c:pt idx="0">
                  <c:v>6.2</c:v>
                </c:pt>
                <c:pt idx="1">
                  <c:v>3.7</c:v>
                </c:pt>
                <c:pt idx="2">
                  <c:v>2.2</c:v>
                </c:pt>
                <c:pt idx="3">
                  <c:v>1.8</c:v>
                </c:pt>
                <c:pt idx="4">
                  <c:v>1.8</c:v>
                </c:pt>
                <c:pt idx="5">
                  <c:v>2.2</c:v>
                </c:pt>
                <c:pt idx="6">
                  <c:v>4.1</c:v>
                </c:pt>
                <c:pt idx="7">
                  <c:v>11.8</c:v>
                </c:pt>
                <c:pt idx="8">
                  <c:v>20.3</c:v>
                </c:pt>
                <c:pt idx="9">
                  <c:v>4.1</c:v>
                </c:pt>
                <c:pt idx="10">
                  <c:v>-1.5</c:v>
                </c:pt>
                <c:pt idx="11">
                  <c:v>-1.7</c:v>
                </c:pt>
                <c:pt idx="12">
                  <c:v>-1.4</c:v>
                </c:pt>
                <c:pt idx="13">
                  <c:v>-1.8</c:v>
                </c:pt>
                <c:pt idx="14">
                  <c:v>-1.1</c:v>
                </c:pt>
                <c:pt idx="15">
                  <c:v>-1</c:v>
                </c:pt>
                <c:pt idx="16">
                  <c:v>-1.4</c:v>
                </c:pt>
                <c:pt idx="17">
                  <c:v>-2.1</c:v>
                </c:pt>
                <c:pt idx="18">
                  <c:v>-2.4</c:v>
                </c:pt>
                <c:pt idx="19">
                  <c:v>-3.1</c:v>
                </c:pt>
                <c:pt idx="20">
                  <c:v>-3.5</c:v>
                </c:pt>
                <c:pt idx="21">
                  <c:v>-5.4</c:v>
                </c:pt>
                <c:pt idx="22">
                  <c:v>-6</c:v>
                </c:pt>
                <c:pt idx="23">
                  <c:v>-4.7</c:v>
                </c:pt>
                <c:pt idx="24">
                  <c:v>-2.9</c:v>
                </c:pt>
                <c:pt idx="25">
                  <c:v>-1.7</c:v>
                </c:pt>
                <c:pt idx="26">
                  <c:v>-2</c:v>
                </c:pt>
                <c:pt idx="27">
                  <c:v>-2.4</c:v>
                </c:pt>
                <c:pt idx="28">
                  <c:v>-2.1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東京圏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 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Sheet1!$C$4:$AE$4</c:f>
              <c:numCache>
                <c:ptCount val="29"/>
                <c:pt idx="0">
                  <c:v>4.1</c:v>
                </c:pt>
                <c:pt idx="1">
                  <c:v>2.2</c:v>
                </c:pt>
                <c:pt idx="2">
                  <c:v>1.7</c:v>
                </c:pt>
                <c:pt idx="3">
                  <c:v>3</c:v>
                </c:pt>
                <c:pt idx="4">
                  <c:v>21.5</c:v>
                </c:pt>
                <c:pt idx="5">
                  <c:v>68.6</c:v>
                </c:pt>
                <c:pt idx="6">
                  <c:v>0.4</c:v>
                </c:pt>
                <c:pt idx="7">
                  <c:v>6.6</c:v>
                </c:pt>
                <c:pt idx="8">
                  <c:v>6.6</c:v>
                </c:pt>
                <c:pt idx="9">
                  <c:v>-9.1</c:v>
                </c:pt>
                <c:pt idx="10">
                  <c:v>-14.6</c:v>
                </c:pt>
                <c:pt idx="11">
                  <c:v>-7.8</c:v>
                </c:pt>
                <c:pt idx="12">
                  <c:v>-2.9</c:v>
                </c:pt>
                <c:pt idx="13">
                  <c:v>-5</c:v>
                </c:pt>
                <c:pt idx="14">
                  <c:v>-3.4</c:v>
                </c:pt>
                <c:pt idx="15">
                  <c:v>-3</c:v>
                </c:pt>
                <c:pt idx="16">
                  <c:v>-6.4</c:v>
                </c:pt>
                <c:pt idx="17">
                  <c:v>-6.8</c:v>
                </c:pt>
                <c:pt idx="18">
                  <c:v>-5.8</c:v>
                </c:pt>
                <c:pt idx="19">
                  <c:v>-5.9</c:v>
                </c:pt>
                <c:pt idx="20">
                  <c:v>-5.6</c:v>
                </c:pt>
                <c:pt idx="21">
                  <c:v>-4.7</c:v>
                </c:pt>
                <c:pt idx="22">
                  <c:v>-3.2</c:v>
                </c:pt>
                <c:pt idx="23">
                  <c:v>-0.9</c:v>
                </c:pt>
                <c:pt idx="24">
                  <c:v>3.6</c:v>
                </c:pt>
                <c:pt idx="25">
                  <c:v>5.5</c:v>
                </c:pt>
                <c:pt idx="26">
                  <c:v>-4.4</c:v>
                </c:pt>
                <c:pt idx="27">
                  <c:v>-4.9</c:v>
                </c:pt>
                <c:pt idx="28">
                  <c:v>-1.7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 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Sheet1!$C$5:$AE$5</c:f>
              <c:numCache>
                <c:ptCount val="29"/>
                <c:pt idx="0">
                  <c:v>5.3</c:v>
                </c:pt>
                <c:pt idx="1">
                  <c:v>3.6</c:v>
                </c:pt>
                <c:pt idx="2">
                  <c:v>3</c:v>
                </c:pt>
                <c:pt idx="3">
                  <c:v>2.6</c:v>
                </c:pt>
                <c:pt idx="4">
                  <c:v>3.4</c:v>
                </c:pt>
                <c:pt idx="5">
                  <c:v>18.6</c:v>
                </c:pt>
                <c:pt idx="6">
                  <c:v>32.7</c:v>
                </c:pt>
                <c:pt idx="7">
                  <c:v>56.1</c:v>
                </c:pt>
                <c:pt idx="8">
                  <c:v>6.5</c:v>
                </c:pt>
                <c:pt idx="9">
                  <c:v>-22.9</c:v>
                </c:pt>
                <c:pt idx="10">
                  <c:v>-17.1</c:v>
                </c:pt>
                <c:pt idx="11">
                  <c:v>-6.8</c:v>
                </c:pt>
                <c:pt idx="12">
                  <c:v>-1.9</c:v>
                </c:pt>
                <c:pt idx="13">
                  <c:v>-4.3</c:v>
                </c:pt>
                <c:pt idx="14">
                  <c:v>-2.2</c:v>
                </c:pt>
                <c:pt idx="15">
                  <c:v>-1.5</c:v>
                </c:pt>
                <c:pt idx="16">
                  <c:v>-5.2</c:v>
                </c:pt>
                <c:pt idx="17">
                  <c:v>-6.1</c:v>
                </c:pt>
                <c:pt idx="18">
                  <c:v>-6.7</c:v>
                </c:pt>
                <c:pt idx="19">
                  <c:v>-8.6</c:v>
                </c:pt>
                <c:pt idx="20">
                  <c:v>-8.8</c:v>
                </c:pt>
                <c:pt idx="21">
                  <c:v>-8</c:v>
                </c:pt>
                <c:pt idx="22">
                  <c:v>-5.2</c:v>
                </c:pt>
                <c:pt idx="23">
                  <c:v>-1.6</c:v>
                </c:pt>
                <c:pt idx="24">
                  <c:v>1.8</c:v>
                </c:pt>
                <c:pt idx="25">
                  <c:v>2.7</c:v>
                </c:pt>
                <c:pt idx="26">
                  <c:v>-2</c:v>
                </c:pt>
                <c:pt idx="27">
                  <c:v>-4.8</c:v>
                </c:pt>
                <c:pt idx="28">
                  <c:v>-2.4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名古屋圏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 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Sheet1!$C$6:$AE$6</c:f>
              <c:numCache>
                <c:ptCount val="29"/>
                <c:pt idx="0">
                  <c:v>4.5</c:v>
                </c:pt>
                <c:pt idx="1">
                  <c:v>2.4</c:v>
                </c:pt>
                <c:pt idx="2">
                  <c:v>1.6</c:v>
                </c:pt>
                <c:pt idx="3">
                  <c:v>1.4</c:v>
                </c:pt>
                <c:pt idx="4">
                  <c:v>1.6</c:v>
                </c:pt>
                <c:pt idx="5">
                  <c:v>7.3</c:v>
                </c:pt>
                <c:pt idx="6">
                  <c:v>16.4</c:v>
                </c:pt>
                <c:pt idx="7">
                  <c:v>20.2</c:v>
                </c:pt>
                <c:pt idx="8">
                  <c:v>18.8</c:v>
                </c:pt>
                <c:pt idx="9">
                  <c:v>-5.2</c:v>
                </c:pt>
                <c:pt idx="10">
                  <c:v>-8.6</c:v>
                </c:pt>
                <c:pt idx="11">
                  <c:v>-6.1</c:v>
                </c:pt>
                <c:pt idx="12">
                  <c:v>-4</c:v>
                </c:pt>
                <c:pt idx="13">
                  <c:v>-3.6</c:v>
                </c:pt>
                <c:pt idx="14">
                  <c:v>-1.7</c:v>
                </c:pt>
                <c:pt idx="15">
                  <c:v>-0.8</c:v>
                </c:pt>
                <c:pt idx="16">
                  <c:v>-3.3</c:v>
                </c:pt>
                <c:pt idx="17">
                  <c:v>-1.8</c:v>
                </c:pt>
                <c:pt idx="18">
                  <c:v>-1.9</c:v>
                </c:pt>
                <c:pt idx="19">
                  <c:v>-4.4</c:v>
                </c:pt>
                <c:pt idx="20">
                  <c:v>-5.6</c:v>
                </c:pt>
                <c:pt idx="21">
                  <c:v>-4.9</c:v>
                </c:pt>
                <c:pt idx="22">
                  <c:v>-3.3</c:v>
                </c:pt>
                <c:pt idx="23">
                  <c:v>-1.3</c:v>
                </c:pt>
                <c:pt idx="24">
                  <c:v>1.7</c:v>
                </c:pt>
                <c:pt idx="25">
                  <c:v>2.8</c:v>
                </c:pt>
                <c:pt idx="26">
                  <c:v>-2.8</c:v>
                </c:pt>
                <c:pt idx="27">
                  <c:v>-2.5</c:v>
                </c:pt>
                <c:pt idx="28">
                  <c:v>-0.6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Sheet1!$B$7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 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Sheet1!$C$7:$AE$7</c:f>
              <c:numCache>
                <c:ptCount val="29"/>
                <c:pt idx="0">
                  <c:v>5.1</c:v>
                </c:pt>
                <c:pt idx="1">
                  <c:v>3</c:v>
                </c:pt>
                <c:pt idx="2">
                  <c:v>2.2</c:v>
                </c:pt>
                <c:pt idx="3">
                  <c:v>2.2</c:v>
                </c:pt>
                <c:pt idx="4">
                  <c:v>7.6</c:v>
                </c:pt>
                <c:pt idx="5">
                  <c:v>25</c:v>
                </c:pt>
                <c:pt idx="6">
                  <c:v>7.9</c:v>
                </c:pt>
                <c:pt idx="7">
                  <c:v>17</c:v>
                </c:pt>
                <c:pt idx="8">
                  <c:v>10.7</c:v>
                </c:pt>
                <c:pt idx="9">
                  <c:v>-5.6</c:v>
                </c:pt>
                <c:pt idx="10">
                  <c:v>-8.7</c:v>
                </c:pt>
                <c:pt idx="11">
                  <c:v>-4.7</c:v>
                </c:pt>
                <c:pt idx="12">
                  <c:v>-1.6</c:v>
                </c:pt>
                <c:pt idx="13">
                  <c:v>-2.6</c:v>
                </c:pt>
                <c:pt idx="14">
                  <c:v>-1.6</c:v>
                </c:pt>
                <c:pt idx="15">
                  <c:v>-1.4</c:v>
                </c:pt>
                <c:pt idx="16">
                  <c:v>-3.8</c:v>
                </c:pt>
                <c:pt idx="17">
                  <c:v>-4.1</c:v>
                </c:pt>
                <c:pt idx="18">
                  <c:v>-4.2</c:v>
                </c:pt>
                <c:pt idx="19">
                  <c:v>-5.2</c:v>
                </c:pt>
                <c:pt idx="20">
                  <c:v>-5.8</c:v>
                </c:pt>
                <c:pt idx="21">
                  <c:v>-5.7</c:v>
                </c:pt>
                <c:pt idx="22">
                  <c:v>-4.6</c:v>
                </c:pt>
                <c:pt idx="23">
                  <c:v>-2.7</c:v>
                </c:pt>
                <c:pt idx="24">
                  <c:v>0.1</c:v>
                </c:pt>
                <c:pt idx="25">
                  <c:v>1.3</c:v>
                </c:pt>
                <c:pt idx="26">
                  <c:v>-3.2</c:v>
                </c:pt>
                <c:pt idx="27">
                  <c:v>-4.2</c:v>
                </c:pt>
                <c:pt idx="28">
                  <c:v>-2.7</c:v>
                </c:pt>
              </c:numCache>
            </c:numRef>
          </c:val>
          <c:smooth val="0"/>
        </c:ser>
        <c:marker val="1"/>
        <c:axId val="2021781"/>
        <c:axId val="18196030"/>
      </c:lineChart>
      <c:catAx>
        <c:axId val="2021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2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96030"/>
        <c:crossesAt val="-30"/>
        <c:auto val="1"/>
        <c:lblOffset val="100"/>
        <c:noMultiLvlLbl val="0"/>
      </c:catAx>
      <c:valAx>
        <c:axId val="18196030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1781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9525"/>
          <c:y val="0.15225"/>
          <c:w val="0.08975"/>
          <c:h val="0.13925"/>
        </c:manualLayout>
      </c:layout>
      <c:overlay val="0"/>
      <c:spPr>
        <a:ln w="3175">
          <a:solidFill/>
          <a:prstDash val="lgDashDotDot"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825"/>
          <c:w val="0.9925"/>
          <c:h val="0.98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Sheet1!$B$52</c:f>
              <c:strCache>
                <c:ptCount val="1"/>
                <c:pt idx="0">
                  <c:v>三重県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Sheet1!$C$51:$AD$51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Sheet1!$C$52:$AD$52</c:f>
              <c:numCache>
                <c:ptCount val="28"/>
                <c:pt idx="0">
                  <c:v>103.7</c:v>
                </c:pt>
                <c:pt idx="1">
                  <c:v>105.98140000000001</c:v>
                </c:pt>
                <c:pt idx="2">
                  <c:v>107.8890652</c:v>
                </c:pt>
                <c:pt idx="3">
                  <c:v>109.8310683736</c:v>
                </c:pt>
                <c:pt idx="4">
                  <c:v>112.24735187781921</c:v>
                </c:pt>
                <c:pt idx="5">
                  <c:v>116.8494933048098</c:v>
                </c:pt>
                <c:pt idx="6">
                  <c:v>130.63773351477735</c:v>
                </c:pt>
                <c:pt idx="7">
                  <c:v>157.15719341827716</c:v>
                </c:pt>
                <c:pt idx="8">
                  <c:v>163.60063834842651</c:v>
                </c:pt>
                <c:pt idx="9">
                  <c:v>161.14662877320012</c:v>
                </c:pt>
                <c:pt idx="10">
                  <c:v>158.4071360840557</c:v>
                </c:pt>
                <c:pt idx="11">
                  <c:v>156.18943617887894</c:v>
                </c:pt>
                <c:pt idx="12">
                  <c:v>153.37802632765911</c:v>
                </c:pt>
                <c:pt idx="13">
                  <c:v>151.69086803805487</c:v>
                </c:pt>
                <c:pt idx="14">
                  <c:v>150.17395935767433</c:v>
                </c:pt>
                <c:pt idx="15">
                  <c:v>148.07152392666688</c:v>
                </c:pt>
                <c:pt idx="16">
                  <c:v>144.96202192420688</c:v>
                </c:pt>
                <c:pt idx="17">
                  <c:v>141.48293339802592</c:v>
                </c:pt>
                <c:pt idx="18">
                  <c:v>137.09696246268712</c:v>
                </c:pt>
                <c:pt idx="19">
                  <c:v>132.29856877649306</c:v>
                </c:pt>
                <c:pt idx="20">
                  <c:v>125.15444606256243</c:v>
                </c:pt>
                <c:pt idx="21">
                  <c:v>117.64517929880867</c:v>
                </c:pt>
                <c:pt idx="22">
                  <c:v>112.11585587176465</c:v>
                </c:pt>
                <c:pt idx="23">
                  <c:v>108.86449605148347</c:v>
                </c:pt>
                <c:pt idx="24">
                  <c:v>107.01379961860825</c:v>
                </c:pt>
                <c:pt idx="25">
                  <c:v>104.87352362623608</c:v>
                </c:pt>
                <c:pt idx="26">
                  <c:v>102.3565590592064</c:v>
                </c:pt>
                <c:pt idx="27">
                  <c:v>100.20707131896307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Sheet1!$B$53</c:f>
              <c:strCache>
                <c:ptCount val="1"/>
                <c:pt idx="0">
                  <c:v>東京圏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Sheet1!$C$51:$AD$51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Sheet1!$C$53:$AD$53</c:f>
              <c:numCache>
                <c:ptCount val="28"/>
                <c:pt idx="0">
                  <c:v>102.2</c:v>
                </c:pt>
                <c:pt idx="1">
                  <c:v>103.9374</c:v>
                </c:pt>
                <c:pt idx="2">
                  <c:v>107.055522</c:v>
                </c:pt>
                <c:pt idx="3">
                  <c:v>130.07245923</c:v>
                </c:pt>
                <c:pt idx="4">
                  <c:v>219.30216626177997</c:v>
                </c:pt>
                <c:pt idx="5">
                  <c:v>220.17937492682708</c:v>
                </c:pt>
                <c:pt idx="6">
                  <c:v>234.71121367199768</c:v>
                </c:pt>
                <c:pt idx="7">
                  <c:v>250.20215377434954</c:v>
                </c:pt>
                <c:pt idx="8">
                  <c:v>227.43375778088375</c:v>
                </c:pt>
                <c:pt idx="9">
                  <c:v>194.22842914487472</c:v>
                </c:pt>
                <c:pt idx="10">
                  <c:v>179.0786116715745</c:v>
                </c:pt>
                <c:pt idx="11">
                  <c:v>173.88533193309883</c:v>
                </c:pt>
                <c:pt idx="12">
                  <c:v>165.19106533644387</c:v>
                </c:pt>
                <c:pt idx="13">
                  <c:v>159.57456911500478</c:v>
                </c:pt>
                <c:pt idx="14">
                  <c:v>154.78733204155463</c:v>
                </c:pt>
                <c:pt idx="15">
                  <c:v>144.88094279089512</c:v>
                </c:pt>
                <c:pt idx="16">
                  <c:v>135.02903868111423</c:v>
                </c:pt>
                <c:pt idx="17">
                  <c:v>127.1973544376096</c:v>
                </c:pt>
                <c:pt idx="18">
                  <c:v>119.69271052579063</c:v>
                </c:pt>
                <c:pt idx="19">
                  <c:v>112.98991873634635</c:v>
                </c:pt>
                <c:pt idx="20">
                  <c:v>107.67939255573808</c:v>
                </c:pt>
                <c:pt idx="21">
                  <c:v>104.23365199395445</c:v>
                </c:pt>
                <c:pt idx="22">
                  <c:v>103.29554912600886</c:v>
                </c:pt>
                <c:pt idx="23">
                  <c:v>107.01418889454519</c:v>
                </c:pt>
                <c:pt idx="24">
                  <c:v>112.89996928374516</c:v>
                </c:pt>
                <c:pt idx="25">
                  <c:v>107.93237063526037</c:v>
                </c:pt>
                <c:pt idx="26">
                  <c:v>102.64368447413261</c:v>
                </c:pt>
                <c:pt idx="27">
                  <c:v>100.89874183807235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Sheet1!$B$54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7"/>
            <c:spPr>
              <a:ln w="12700">
                <a:solidFill>
                  <a:srgbClr val="000000"/>
                </a:solidFill>
                <a:prstDash val="lgDashDot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Sheet1!$C$51:$AD$51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Sheet1!$C$54:$AD$54</c:f>
              <c:numCache>
                <c:ptCount val="28"/>
                <c:pt idx="0">
                  <c:v>103.6</c:v>
                </c:pt>
                <c:pt idx="1">
                  <c:v>106.708</c:v>
                </c:pt>
                <c:pt idx="2">
                  <c:v>109.482408</c:v>
                </c:pt>
                <c:pt idx="3">
                  <c:v>113.20480987200001</c:v>
                </c:pt>
                <c:pt idx="4">
                  <c:v>134.260904508192</c:v>
                </c:pt>
                <c:pt idx="5">
                  <c:v>178.16422028237076</c:v>
                </c:pt>
                <c:pt idx="6">
                  <c:v>278.11434786078075</c:v>
                </c:pt>
                <c:pt idx="7">
                  <c:v>296.1917804717315</c:v>
                </c:pt>
                <c:pt idx="8">
                  <c:v>228.36386274370497</c:v>
                </c:pt>
                <c:pt idx="9">
                  <c:v>189.3136422145314</c:v>
                </c:pt>
                <c:pt idx="10">
                  <c:v>176.44031454394326</c:v>
                </c:pt>
                <c:pt idx="11">
                  <c:v>173.08794856760832</c:v>
                </c:pt>
                <c:pt idx="12">
                  <c:v>165.64516677920116</c:v>
                </c:pt>
                <c:pt idx="13">
                  <c:v>162.00097311005874</c:v>
                </c:pt>
                <c:pt idx="14">
                  <c:v>159.57095851340785</c:v>
                </c:pt>
                <c:pt idx="15">
                  <c:v>151.27326867071062</c:v>
                </c:pt>
                <c:pt idx="16">
                  <c:v>142.04559928179728</c:v>
                </c:pt>
                <c:pt idx="17">
                  <c:v>132.52854412991687</c:v>
                </c:pt>
                <c:pt idx="18">
                  <c:v>121.13108933474402</c:v>
                </c:pt>
                <c:pt idx="19">
                  <c:v>110.47155347328655</c:v>
                </c:pt>
                <c:pt idx="20">
                  <c:v>101.63382919542363</c:v>
                </c:pt>
                <c:pt idx="21">
                  <c:v>96.3488700772616</c:v>
                </c:pt>
                <c:pt idx="22">
                  <c:v>94.80728815602541</c:v>
                </c:pt>
                <c:pt idx="23">
                  <c:v>96.51381934283387</c:v>
                </c:pt>
                <c:pt idx="24">
                  <c:v>99.11969246509038</c:v>
                </c:pt>
                <c:pt idx="25">
                  <c:v>97.13729861578857</c:v>
                </c:pt>
                <c:pt idx="26">
                  <c:v>92.47470828223071</c:v>
                </c:pt>
                <c:pt idx="27">
                  <c:v>90.25531528345716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Sheet1!$B$55</c:f>
              <c:strCache>
                <c:ptCount val="1"/>
                <c:pt idx="0">
                  <c:v>名古屋圏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Sheet1!$C$51:$AD$51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Sheet1!$C$55:$AD$55</c:f>
              <c:numCache>
                <c:ptCount val="28"/>
                <c:pt idx="0">
                  <c:v>102.4</c:v>
                </c:pt>
                <c:pt idx="1">
                  <c:v>104.03840000000001</c:v>
                </c:pt>
                <c:pt idx="2">
                  <c:v>105.49493760000001</c:v>
                </c:pt>
                <c:pt idx="3">
                  <c:v>107.18285660160002</c:v>
                </c:pt>
                <c:pt idx="4">
                  <c:v>115.00720513351682</c:v>
                </c:pt>
                <c:pt idx="5">
                  <c:v>133.86838677541357</c:v>
                </c:pt>
                <c:pt idx="6">
                  <c:v>160.9098009040471</c:v>
                </c:pt>
                <c:pt idx="7">
                  <c:v>191.16084347400795</c:v>
                </c:pt>
                <c:pt idx="8">
                  <c:v>181.22047961335952</c:v>
                </c:pt>
                <c:pt idx="9">
                  <c:v>165.6355183666106</c:v>
                </c:pt>
                <c:pt idx="10">
                  <c:v>155.53175174624735</c:v>
                </c:pt>
                <c:pt idx="11">
                  <c:v>149.31048167639744</c:v>
                </c:pt>
                <c:pt idx="12">
                  <c:v>143.93530433604712</c:v>
                </c:pt>
                <c:pt idx="13">
                  <c:v>141.48840416233432</c:v>
                </c:pt>
                <c:pt idx="14">
                  <c:v>140.35649692903564</c:v>
                </c:pt>
                <c:pt idx="15">
                  <c:v>135.72473253037745</c:v>
                </c:pt>
                <c:pt idx="16">
                  <c:v>133.28168734483066</c:v>
                </c:pt>
                <c:pt idx="17">
                  <c:v>130.74933528527887</c:v>
                </c:pt>
                <c:pt idx="18">
                  <c:v>124.9963645327266</c:v>
                </c:pt>
                <c:pt idx="19">
                  <c:v>117.9965681188939</c:v>
                </c:pt>
                <c:pt idx="20">
                  <c:v>112.2147362810681</c:v>
                </c:pt>
                <c:pt idx="21">
                  <c:v>108.51164998379285</c:v>
                </c:pt>
                <c:pt idx="22">
                  <c:v>107.10099853400354</c:v>
                </c:pt>
                <c:pt idx="23">
                  <c:v>108.9217155090816</c:v>
                </c:pt>
                <c:pt idx="24">
                  <c:v>111.97152354333588</c:v>
                </c:pt>
                <c:pt idx="25">
                  <c:v>108.83632088412247</c:v>
                </c:pt>
                <c:pt idx="26">
                  <c:v>106.11541286201941</c:v>
                </c:pt>
                <c:pt idx="27">
                  <c:v>105.47872038484729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Sheet1!$B$56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Sheet1!$C$51:$AD$51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Sheet1!$C$56:$AD$56</c:f>
              <c:numCache>
                <c:ptCount val="28"/>
                <c:pt idx="0">
                  <c:v>103</c:v>
                </c:pt>
                <c:pt idx="1">
                  <c:v>105.266</c:v>
                </c:pt>
                <c:pt idx="2">
                  <c:v>107.58185200000001</c:v>
                </c:pt>
                <c:pt idx="3">
                  <c:v>115.75807275200002</c:v>
                </c:pt>
                <c:pt idx="4">
                  <c:v>144.69759094000003</c:v>
                </c:pt>
                <c:pt idx="5">
                  <c:v>156.12870062426003</c:v>
                </c:pt>
                <c:pt idx="6">
                  <c:v>182.67057973038422</c:v>
                </c:pt>
                <c:pt idx="7">
                  <c:v>202.21633176153532</c:v>
                </c:pt>
                <c:pt idx="8">
                  <c:v>190.89221718288934</c:v>
                </c:pt>
                <c:pt idx="9">
                  <c:v>174.28459428797797</c:v>
                </c:pt>
                <c:pt idx="10">
                  <c:v>166.093218356443</c:v>
                </c:pt>
                <c:pt idx="11">
                  <c:v>163.43572686273993</c:v>
                </c:pt>
                <c:pt idx="12">
                  <c:v>159.1863979643087</c:v>
                </c:pt>
                <c:pt idx="13">
                  <c:v>156.63941559687976</c:v>
                </c:pt>
                <c:pt idx="14">
                  <c:v>154.44646377852345</c:v>
                </c:pt>
                <c:pt idx="15">
                  <c:v>148.57749815493955</c:v>
                </c:pt>
                <c:pt idx="16">
                  <c:v>142.48582073058702</c:v>
                </c:pt>
                <c:pt idx="17">
                  <c:v>136.50141625990236</c:v>
                </c:pt>
                <c:pt idx="18">
                  <c:v>129.40334261438744</c:v>
                </c:pt>
                <c:pt idx="19">
                  <c:v>121.89794874275296</c:v>
                </c:pt>
                <c:pt idx="20">
                  <c:v>114.94976566441603</c:v>
                </c:pt>
                <c:pt idx="21">
                  <c:v>109.6620764438529</c:v>
                </c:pt>
                <c:pt idx="22">
                  <c:v>106.70120037986887</c:v>
                </c:pt>
                <c:pt idx="23">
                  <c:v>106.80790158024872</c:v>
                </c:pt>
                <c:pt idx="24">
                  <c:v>108.19640430079195</c:v>
                </c:pt>
                <c:pt idx="25">
                  <c:v>104.73411936316661</c:v>
                </c:pt>
                <c:pt idx="26">
                  <c:v>100.33528634991362</c:v>
                </c:pt>
                <c:pt idx="27">
                  <c:v>97.62623361846595</c:v>
                </c:pt>
              </c:numCache>
            </c:numRef>
          </c:val>
          <c:smooth val="0"/>
        </c:ser>
        <c:marker val="1"/>
        <c:axId val="29546543"/>
        <c:axId val="64592296"/>
      </c:lineChart>
      <c:catAx>
        <c:axId val="29546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92296"/>
        <c:crossesAt val="50"/>
        <c:auto val="1"/>
        <c:lblOffset val="100"/>
        <c:noMultiLvlLbl val="0"/>
      </c:catAx>
      <c:valAx>
        <c:axId val="64592296"/>
        <c:scaling>
          <c:orientation val="minMax"/>
          <c:max val="300"/>
          <c:min val="50"/>
        </c:scaling>
        <c:axPos val="l"/>
        <c:majorGridlines/>
        <c:delete val="0"/>
        <c:numFmt formatCode="0;&quot;▲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46543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10875"/>
          <c:w val="0.07875"/>
          <c:h val="0.13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0.624</cdr:y>
    </cdr:from>
    <cdr:to>
      <cdr:x>0.516</cdr:x>
      <cdr:y>0.68</cdr:y>
    </cdr:to>
    <cdr:sp>
      <cdr:nvSpPr>
        <cdr:cNvPr id="1" name="TextBox 1"/>
        <cdr:cNvSpPr txBox="1">
          <a:spLocks noChangeArrowheads="1"/>
        </cdr:cNvSpPr>
      </cdr:nvSpPr>
      <cdr:spPr>
        <a:xfrm>
          <a:off x="8039100" y="4657725"/>
          <a:ext cx="1619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11</xdr:row>
      <xdr:rowOff>95250</xdr:rowOff>
    </xdr:from>
    <xdr:to>
      <xdr:col>30</xdr:col>
      <xdr:colOff>428625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76250" y="2667000"/>
        <a:ext cx="15897225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60</xdr:row>
      <xdr:rowOff>0</xdr:rowOff>
    </xdr:from>
    <xdr:to>
      <xdr:col>30</xdr:col>
      <xdr:colOff>390525</xdr:colOff>
      <xdr:row>94</xdr:row>
      <xdr:rowOff>152400</xdr:rowOff>
    </xdr:to>
    <xdr:graphicFrame>
      <xdr:nvGraphicFramePr>
        <xdr:cNvPr id="2" name="Chart 5"/>
        <xdr:cNvGraphicFramePr/>
      </xdr:nvGraphicFramePr>
      <xdr:xfrm>
        <a:off x="381000" y="13106400"/>
        <a:ext cx="15954375" cy="701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view="pageBreakPreview" zoomScaleSheetLayoutView="100" workbookViewId="0" topLeftCell="A1">
      <selection activeCell="AE3" sqref="AE3"/>
    </sheetView>
  </sheetViews>
  <sheetFormatPr defaultColWidth="9.00390625" defaultRowHeight="13.5"/>
  <cols>
    <col min="1" max="1" width="4.125" style="0" bestFit="1" customWidth="1"/>
    <col min="3" max="11" width="6.75390625" style="0" customWidth="1"/>
    <col min="12" max="31" width="7.125" style="0" customWidth="1"/>
  </cols>
  <sheetData>
    <row r="1" spans="2:24" ht="19.5" customHeight="1" thickBot="1">
      <c r="B1" s="4" t="s">
        <v>5</v>
      </c>
      <c r="S1" t="s">
        <v>20</v>
      </c>
      <c r="X1" t="s">
        <v>8</v>
      </c>
    </row>
    <row r="2" spans="2:31" ht="19.5" customHeight="1">
      <c r="B2" s="11"/>
      <c r="C2" s="20" t="s">
        <v>6</v>
      </c>
      <c r="D2" s="20">
        <v>59</v>
      </c>
      <c r="E2" s="20">
        <v>60</v>
      </c>
      <c r="F2" s="20">
        <v>61</v>
      </c>
      <c r="G2" s="20">
        <v>62</v>
      </c>
      <c r="H2" s="20">
        <v>63</v>
      </c>
      <c r="I2" s="20" t="s">
        <v>7</v>
      </c>
      <c r="J2" s="20">
        <v>2</v>
      </c>
      <c r="K2" s="20">
        <v>3</v>
      </c>
      <c r="L2" s="20">
        <v>4</v>
      </c>
      <c r="M2" s="20">
        <v>5</v>
      </c>
      <c r="N2" s="20">
        <v>6</v>
      </c>
      <c r="O2" s="20">
        <v>7</v>
      </c>
      <c r="P2" s="20">
        <v>8</v>
      </c>
      <c r="Q2" s="20">
        <v>9</v>
      </c>
      <c r="R2" s="20">
        <v>10</v>
      </c>
      <c r="S2" s="20">
        <v>11</v>
      </c>
      <c r="T2" s="20">
        <v>12</v>
      </c>
      <c r="U2" s="21">
        <v>13</v>
      </c>
      <c r="V2" s="20">
        <v>14</v>
      </c>
      <c r="W2" s="21">
        <v>15</v>
      </c>
      <c r="X2" s="21">
        <v>16</v>
      </c>
      <c r="Y2" s="21">
        <v>17</v>
      </c>
      <c r="Z2" s="21">
        <v>18</v>
      </c>
      <c r="AA2" s="20">
        <v>19</v>
      </c>
      <c r="AB2" s="20">
        <v>20</v>
      </c>
      <c r="AC2" s="26">
        <v>21</v>
      </c>
      <c r="AD2" s="21">
        <v>22</v>
      </c>
      <c r="AE2" s="29">
        <v>23</v>
      </c>
    </row>
    <row r="3" spans="2:31" ht="19.5" customHeight="1">
      <c r="B3" s="9" t="s">
        <v>0</v>
      </c>
      <c r="C3" s="7">
        <v>6.2</v>
      </c>
      <c r="D3" s="7">
        <v>3.7</v>
      </c>
      <c r="E3" s="7">
        <v>2.2</v>
      </c>
      <c r="F3" s="7">
        <v>1.8</v>
      </c>
      <c r="G3" s="7">
        <v>1.8</v>
      </c>
      <c r="H3" s="7">
        <v>2.2</v>
      </c>
      <c r="I3" s="7">
        <v>4.1</v>
      </c>
      <c r="J3" s="7">
        <v>11.8</v>
      </c>
      <c r="K3" s="7">
        <v>20.3</v>
      </c>
      <c r="L3" s="7">
        <v>4.1</v>
      </c>
      <c r="M3" s="7">
        <v>-1.5</v>
      </c>
      <c r="N3" s="7">
        <v>-1.7</v>
      </c>
      <c r="O3" s="7">
        <v>-1.4</v>
      </c>
      <c r="P3" s="7">
        <v>-1.8</v>
      </c>
      <c r="Q3" s="7">
        <v>-1.1</v>
      </c>
      <c r="R3" s="7">
        <v>-1</v>
      </c>
      <c r="S3" s="7">
        <v>-1.4</v>
      </c>
      <c r="T3" s="8">
        <v>-2.1</v>
      </c>
      <c r="U3" s="18">
        <v>-2.4</v>
      </c>
      <c r="V3" s="8">
        <v>-3.1</v>
      </c>
      <c r="W3" s="18">
        <v>-3.5</v>
      </c>
      <c r="X3" s="18">
        <v>-5.4</v>
      </c>
      <c r="Y3" s="18">
        <v>-6</v>
      </c>
      <c r="Z3" s="18">
        <v>-4.7</v>
      </c>
      <c r="AA3" s="8">
        <v>-2.9</v>
      </c>
      <c r="AB3" s="8">
        <v>-1.7</v>
      </c>
      <c r="AC3" s="27">
        <v>-2</v>
      </c>
      <c r="AD3" s="18">
        <v>-2.4</v>
      </c>
      <c r="AE3" s="30">
        <v>-2.1</v>
      </c>
    </row>
    <row r="4" spans="2:31" ht="19.5" customHeight="1">
      <c r="B4" s="9" t="s">
        <v>1</v>
      </c>
      <c r="C4" s="7">
        <v>4.1</v>
      </c>
      <c r="D4" s="7">
        <v>2.2</v>
      </c>
      <c r="E4" s="7">
        <v>1.7</v>
      </c>
      <c r="F4" s="7">
        <v>3</v>
      </c>
      <c r="G4" s="7">
        <v>21.5</v>
      </c>
      <c r="H4" s="7">
        <v>68.6</v>
      </c>
      <c r="I4" s="7">
        <v>0.4</v>
      </c>
      <c r="J4" s="7">
        <v>6.6</v>
      </c>
      <c r="K4" s="7">
        <v>6.6</v>
      </c>
      <c r="L4" s="7">
        <v>-9.1</v>
      </c>
      <c r="M4" s="7">
        <v>-14.6</v>
      </c>
      <c r="N4" s="7">
        <v>-7.8</v>
      </c>
      <c r="O4" s="7">
        <v>-2.9</v>
      </c>
      <c r="P4" s="7">
        <v>-5</v>
      </c>
      <c r="Q4" s="7">
        <v>-3.4</v>
      </c>
      <c r="R4" s="7">
        <v>-3</v>
      </c>
      <c r="S4" s="7">
        <v>-6.4</v>
      </c>
      <c r="T4" s="8">
        <v>-6.8</v>
      </c>
      <c r="U4" s="18">
        <v>-5.8</v>
      </c>
      <c r="V4" s="8">
        <v>-5.9</v>
      </c>
      <c r="W4" s="18">
        <v>-5.6</v>
      </c>
      <c r="X4" s="18">
        <v>-4.7</v>
      </c>
      <c r="Y4" s="18">
        <v>-3.2</v>
      </c>
      <c r="Z4" s="18">
        <v>-0.9</v>
      </c>
      <c r="AA4" s="8">
        <v>3.6</v>
      </c>
      <c r="AB4" s="8">
        <v>5.5</v>
      </c>
      <c r="AC4" s="27">
        <v>-4.4</v>
      </c>
      <c r="AD4" s="18">
        <v>-4.9</v>
      </c>
      <c r="AE4" s="30">
        <v>-1.7</v>
      </c>
    </row>
    <row r="5" spans="2:31" ht="19.5" customHeight="1">
      <c r="B5" s="9" t="s">
        <v>2</v>
      </c>
      <c r="C5" s="7">
        <v>5.3</v>
      </c>
      <c r="D5" s="7">
        <v>3.6</v>
      </c>
      <c r="E5" s="7">
        <v>3</v>
      </c>
      <c r="F5" s="7">
        <v>2.6</v>
      </c>
      <c r="G5" s="7">
        <v>3.4</v>
      </c>
      <c r="H5" s="7">
        <v>18.6</v>
      </c>
      <c r="I5" s="7">
        <v>32.7</v>
      </c>
      <c r="J5" s="7">
        <v>56.1</v>
      </c>
      <c r="K5" s="7">
        <v>6.5</v>
      </c>
      <c r="L5" s="7">
        <v>-22.9</v>
      </c>
      <c r="M5" s="7">
        <v>-17.1</v>
      </c>
      <c r="N5" s="7">
        <v>-6.8</v>
      </c>
      <c r="O5" s="7">
        <v>-1.9</v>
      </c>
      <c r="P5" s="7">
        <v>-4.3</v>
      </c>
      <c r="Q5" s="7">
        <v>-2.2</v>
      </c>
      <c r="R5" s="7">
        <v>-1.5</v>
      </c>
      <c r="S5" s="7">
        <v>-5.2</v>
      </c>
      <c r="T5" s="8">
        <v>-6.1</v>
      </c>
      <c r="U5" s="18">
        <v>-6.7</v>
      </c>
      <c r="V5" s="8">
        <v>-8.6</v>
      </c>
      <c r="W5" s="18">
        <v>-8.8</v>
      </c>
      <c r="X5" s="18">
        <v>-8</v>
      </c>
      <c r="Y5" s="18">
        <v>-5.2</v>
      </c>
      <c r="Z5" s="18">
        <v>-1.6</v>
      </c>
      <c r="AA5" s="8">
        <v>1.8</v>
      </c>
      <c r="AB5" s="8">
        <v>2.7</v>
      </c>
      <c r="AC5" s="27">
        <v>-2</v>
      </c>
      <c r="AD5" s="18">
        <v>-4.8</v>
      </c>
      <c r="AE5" s="30">
        <v>-2.4</v>
      </c>
    </row>
    <row r="6" spans="2:31" ht="19.5" customHeight="1">
      <c r="B6" s="9" t="s">
        <v>3</v>
      </c>
      <c r="C6" s="7">
        <v>4.5</v>
      </c>
      <c r="D6" s="7">
        <v>2.4</v>
      </c>
      <c r="E6" s="7">
        <v>1.6</v>
      </c>
      <c r="F6" s="7">
        <v>1.4</v>
      </c>
      <c r="G6" s="7">
        <v>1.6</v>
      </c>
      <c r="H6" s="7">
        <v>7.3</v>
      </c>
      <c r="I6" s="7">
        <v>16.4</v>
      </c>
      <c r="J6" s="7">
        <v>20.2</v>
      </c>
      <c r="K6" s="7">
        <v>18.8</v>
      </c>
      <c r="L6" s="7">
        <v>-5.2</v>
      </c>
      <c r="M6" s="7">
        <v>-8.6</v>
      </c>
      <c r="N6" s="7">
        <v>-6.1</v>
      </c>
      <c r="O6" s="7">
        <v>-4</v>
      </c>
      <c r="P6" s="7">
        <v>-3.6</v>
      </c>
      <c r="Q6" s="7">
        <v>-1.7</v>
      </c>
      <c r="R6" s="7">
        <v>-0.8</v>
      </c>
      <c r="S6" s="7">
        <v>-3.3</v>
      </c>
      <c r="T6" s="8">
        <v>-1.8</v>
      </c>
      <c r="U6" s="18">
        <v>-1.9</v>
      </c>
      <c r="V6" s="8">
        <v>-4.4</v>
      </c>
      <c r="W6" s="18">
        <v>-5.6</v>
      </c>
      <c r="X6" s="18">
        <v>-4.9</v>
      </c>
      <c r="Y6" s="18">
        <v>-3.3</v>
      </c>
      <c r="Z6" s="18">
        <v>-1.3</v>
      </c>
      <c r="AA6" s="8">
        <v>1.7</v>
      </c>
      <c r="AB6" s="8">
        <v>2.8</v>
      </c>
      <c r="AC6" s="27">
        <v>-2.8</v>
      </c>
      <c r="AD6" s="18">
        <v>-2.5</v>
      </c>
      <c r="AE6" s="30">
        <v>-0.6</v>
      </c>
    </row>
    <row r="7" spans="2:31" ht="19.5" customHeight="1" thickBot="1">
      <c r="B7" s="10" t="s">
        <v>4</v>
      </c>
      <c r="C7" s="22">
        <v>5.1</v>
      </c>
      <c r="D7" s="22">
        <v>3</v>
      </c>
      <c r="E7" s="22">
        <v>2.2</v>
      </c>
      <c r="F7" s="22">
        <v>2.2</v>
      </c>
      <c r="G7" s="22">
        <v>7.6</v>
      </c>
      <c r="H7" s="22">
        <v>25</v>
      </c>
      <c r="I7" s="22">
        <v>7.9</v>
      </c>
      <c r="J7" s="22">
        <v>17</v>
      </c>
      <c r="K7" s="22">
        <v>10.7</v>
      </c>
      <c r="L7" s="22">
        <v>-5.6</v>
      </c>
      <c r="M7" s="22">
        <v>-8.7</v>
      </c>
      <c r="N7" s="22">
        <v>-4.7</v>
      </c>
      <c r="O7" s="22">
        <v>-1.6</v>
      </c>
      <c r="P7" s="22">
        <v>-2.6</v>
      </c>
      <c r="Q7" s="22">
        <v>-1.6</v>
      </c>
      <c r="R7" s="22">
        <v>-1.4</v>
      </c>
      <c r="S7" s="22">
        <v>-3.8</v>
      </c>
      <c r="T7" s="17">
        <v>-4.1</v>
      </c>
      <c r="U7" s="23">
        <v>-4.2</v>
      </c>
      <c r="V7" s="17">
        <v>-5.2</v>
      </c>
      <c r="W7" s="23">
        <v>-5.8</v>
      </c>
      <c r="X7" s="23">
        <v>-5.7</v>
      </c>
      <c r="Y7" s="23">
        <v>-4.6</v>
      </c>
      <c r="Z7" s="23">
        <v>-2.7</v>
      </c>
      <c r="AA7" s="17">
        <v>0.1</v>
      </c>
      <c r="AB7" s="17">
        <v>1.3</v>
      </c>
      <c r="AC7" s="28">
        <v>-3.2</v>
      </c>
      <c r="AD7" s="23">
        <v>-4.2</v>
      </c>
      <c r="AE7" s="31">
        <v>-2.7</v>
      </c>
    </row>
    <row r="8" spans="2:20" ht="16.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"/>
    </row>
    <row r="9" spans="2:20" ht="16.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/>
    </row>
    <row r="10" spans="3:20" ht="16.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/>
    </row>
    <row r="11" spans="2:20" ht="16.5" customHeight="1">
      <c r="B11" s="4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</row>
    <row r="12" spans="2:20" ht="16.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>
      <c r="A25" s="36">
        <v>8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spans="2:22" ht="19.5" customHeight="1" thickBot="1">
      <c r="B50" s="4" t="s">
        <v>10</v>
      </c>
      <c r="V50" s="6" t="s">
        <v>21</v>
      </c>
    </row>
    <row r="51" spans="2:30" s="14" customFormat="1" ht="19.5" customHeight="1">
      <c r="B51" s="11"/>
      <c r="C51" s="12" t="s">
        <v>11</v>
      </c>
      <c r="D51" s="12">
        <v>60</v>
      </c>
      <c r="E51" s="12">
        <v>61</v>
      </c>
      <c r="F51" s="12">
        <v>62</v>
      </c>
      <c r="G51" s="12">
        <v>63</v>
      </c>
      <c r="H51" s="12" t="s">
        <v>12</v>
      </c>
      <c r="I51" s="12">
        <v>2</v>
      </c>
      <c r="J51" s="12">
        <v>3</v>
      </c>
      <c r="K51" s="12">
        <v>4</v>
      </c>
      <c r="L51" s="12">
        <v>5</v>
      </c>
      <c r="M51" s="12">
        <v>6</v>
      </c>
      <c r="N51" s="12">
        <v>7</v>
      </c>
      <c r="O51" s="12">
        <v>8</v>
      </c>
      <c r="P51" s="12">
        <v>9</v>
      </c>
      <c r="Q51" s="12">
        <v>10</v>
      </c>
      <c r="R51" s="12">
        <v>11</v>
      </c>
      <c r="S51" s="13">
        <v>12</v>
      </c>
      <c r="T51" s="13">
        <v>13</v>
      </c>
      <c r="U51" s="13">
        <v>14</v>
      </c>
      <c r="V51" s="13">
        <v>15</v>
      </c>
      <c r="W51" s="13">
        <v>16</v>
      </c>
      <c r="X51" s="13">
        <v>17</v>
      </c>
      <c r="Y51" s="19">
        <v>18</v>
      </c>
      <c r="Z51" s="13">
        <v>19</v>
      </c>
      <c r="AA51" s="13">
        <v>20</v>
      </c>
      <c r="AB51" s="19">
        <v>21</v>
      </c>
      <c r="AC51" s="35">
        <v>22</v>
      </c>
      <c r="AD51" s="34">
        <v>23</v>
      </c>
    </row>
    <row r="52" spans="2:30" s="14" customFormat="1" ht="19.5" customHeight="1">
      <c r="B52" s="9" t="s">
        <v>13</v>
      </c>
      <c r="C52" s="15">
        <f>100+D3</f>
        <v>103.7</v>
      </c>
      <c r="D52" s="15">
        <f aca="true" t="shared" si="0" ref="D52:AB52">C52*(1+E3/100)</f>
        <v>105.98140000000001</v>
      </c>
      <c r="E52" s="15">
        <f t="shared" si="0"/>
        <v>107.8890652</v>
      </c>
      <c r="F52" s="15">
        <f t="shared" si="0"/>
        <v>109.8310683736</v>
      </c>
      <c r="G52" s="15">
        <f t="shared" si="0"/>
        <v>112.24735187781921</v>
      </c>
      <c r="H52" s="15">
        <f t="shared" si="0"/>
        <v>116.8494933048098</v>
      </c>
      <c r="I52" s="15">
        <f t="shared" si="0"/>
        <v>130.63773351477735</v>
      </c>
      <c r="J52" s="15">
        <f t="shared" si="0"/>
        <v>157.15719341827716</v>
      </c>
      <c r="K52" s="15">
        <f t="shared" si="0"/>
        <v>163.60063834842651</v>
      </c>
      <c r="L52" s="15">
        <f t="shared" si="0"/>
        <v>161.14662877320012</v>
      </c>
      <c r="M52" s="15">
        <f t="shared" si="0"/>
        <v>158.4071360840557</v>
      </c>
      <c r="N52" s="15">
        <f t="shared" si="0"/>
        <v>156.18943617887894</v>
      </c>
      <c r="O52" s="15">
        <f t="shared" si="0"/>
        <v>153.37802632765911</v>
      </c>
      <c r="P52" s="15">
        <f t="shared" si="0"/>
        <v>151.69086803805487</v>
      </c>
      <c r="Q52" s="15">
        <f t="shared" si="0"/>
        <v>150.17395935767433</v>
      </c>
      <c r="R52" s="15">
        <f t="shared" si="0"/>
        <v>148.07152392666688</v>
      </c>
      <c r="S52" s="15">
        <f t="shared" si="0"/>
        <v>144.96202192420688</v>
      </c>
      <c r="T52" s="15">
        <f t="shared" si="0"/>
        <v>141.48293339802592</v>
      </c>
      <c r="U52" s="15">
        <f t="shared" si="0"/>
        <v>137.09696246268712</v>
      </c>
      <c r="V52" s="15">
        <f t="shared" si="0"/>
        <v>132.29856877649306</v>
      </c>
      <c r="W52" s="15">
        <f t="shared" si="0"/>
        <v>125.15444606256243</v>
      </c>
      <c r="X52" s="15">
        <f t="shared" si="0"/>
        <v>117.64517929880867</v>
      </c>
      <c r="Y52" s="15">
        <f t="shared" si="0"/>
        <v>112.11585587176465</v>
      </c>
      <c r="Z52" s="15">
        <f t="shared" si="0"/>
        <v>108.86449605148347</v>
      </c>
      <c r="AA52" s="15">
        <f t="shared" si="0"/>
        <v>107.01379961860825</v>
      </c>
      <c r="AB52" s="32">
        <f t="shared" si="0"/>
        <v>104.87352362623608</v>
      </c>
      <c r="AC52" s="32">
        <f aca="true" t="shared" si="1" ref="AC52:AD56">AB52*(1+AD3/100)</f>
        <v>102.3565590592064</v>
      </c>
      <c r="AD52" s="24">
        <f t="shared" si="1"/>
        <v>100.20707131896307</v>
      </c>
    </row>
    <row r="53" spans="2:30" s="14" customFormat="1" ht="19.5" customHeight="1">
      <c r="B53" s="9" t="s">
        <v>14</v>
      </c>
      <c r="C53" s="15">
        <f>100+D4</f>
        <v>102.2</v>
      </c>
      <c r="D53" s="15">
        <f aca="true" t="shared" si="2" ref="D53:AB53">C53*(1+E4/100)</f>
        <v>103.9374</v>
      </c>
      <c r="E53" s="15">
        <f t="shared" si="2"/>
        <v>107.055522</v>
      </c>
      <c r="F53" s="15">
        <f t="shared" si="2"/>
        <v>130.07245923</v>
      </c>
      <c r="G53" s="15">
        <f t="shared" si="2"/>
        <v>219.30216626177997</v>
      </c>
      <c r="H53" s="15">
        <f t="shared" si="2"/>
        <v>220.17937492682708</v>
      </c>
      <c r="I53" s="15">
        <f t="shared" si="2"/>
        <v>234.71121367199768</v>
      </c>
      <c r="J53" s="15">
        <f t="shared" si="2"/>
        <v>250.20215377434954</v>
      </c>
      <c r="K53" s="15">
        <f t="shared" si="2"/>
        <v>227.43375778088375</v>
      </c>
      <c r="L53" s="15">
        <f t="shared" si="2"/>
        <v>194.22842914487472</v>
      </c>
      <c r="M53" s="15">
        <f t="shared" si="2"/>
        <v>179.0786116715745</v>
      </c>
      <c r="N53" s="15">
        <f t="shared" si="2"/>
        <v>173.88533193309883</v>
      </c>
      <c r="O53" s="15">
        <f t="shared" si="2"/>
        <v>165.19106533644387</v>
      </c>
      <c r="P53" s="15">
        <f t="shared" si="2"/>
        <v>159.57456911500478</v>
      </c>
      <c r="Q53" s="15">
        <f t="shared" si="2"/>
        <v>154.78733204155463</v>
      </c>
      <c r="R53" s="15">
        <f t="shared" si="2"/>
        <v>144.88094279089512</v>
      </c>
      <c r="S53" s="15">
        <f t="shared" si="2"/>
        <v>135.02903868111423</v>
      </c>
      <c r="T53" s="15">
        <f t="shared" si="2"/>
        <v>127.1973544376096</v>
      </c>
      <c r="U53" s="15">
        <f t="shared" si="2"/>
        <v>119.69271052579063</v>
      </c>
      <c r="V53" s="15">
        <f t="shared" si="2"/>
        <v>112.98991873634635</v>
      </c>
      <c r="W53" s="15">
        <f t="shared" si="2"/>
        <v>107.67939255573808</v>
      </c>
      <c r="X53" s="15">
        <f t="shared" si="2"/>
        <v>104.23365199395445</v>
      </c>
      <c r="Y53" s="15">
        <f t="shared" si="2"/>
        <v>103.29554912600886</v>
      </c>
      <c r="Z53" s="15">
        <f t="shared" si="2"/>
        <v>107.01418889454519</v>
      </c>
      <c r="AA53" s="15">
        <f t="shared" si="2"/>
        <v>112.89996928374516</v>
      </c>
      <c r="AB53" s="32">
        <f t="shared" si="2"/>
        <v>107.93237063526037</v>
      </c>
      <c r="AC53" s="32">
        <f t="shared" si="1"/>
        <v>102.64368447413261</v>
      </c>
      <c r="AD53" s="24">
        <f t="shared" si="1"/>
        <v>100.89874183807235</v>
      </c>
    </row>
    <row r="54" spans="2:30" s="14" customFormat="1" ht="19.5" customHeight="1">
      <c r="B54" s="9" t="s">
        <v>15</v>
      </c>
      <c r="C54" s="15">
        <f>100+D5</f>
        <v>103.6</v>
      </c>
      <c r="D54" s="15">
        <f aca="true" t="shared" si="3" ref="D54:AB54">C54*(1+E5/100)</f>
        <v>106.708</v>
      </c>
      <c r="E54" s="15">
        <f t="shared" si="3"/>
        <v>109.482408</v>
      </c>
      <c r="F54" s="15">
        <f t="shared" si="3"/>
        <v>113.20480987200001</v>
      </c>
      <c r="G54" s="15">
        <f t="shared" si="3"/>
        <v>134.260904508192</v>
      </c>
      <c r="H54" s="15">
        <f t="shared" si="3"/>
        <v>178.16422028237076</v>
      </c>
      <c r="I54" s="15">
        <f t="shared" si="3"/>
        <v>278.11434786078075</v>
      </c>
      <c r="J54" s="15">
        <f t="shared" si="3"/>
        <v>296.1917804717315</v>
      </c>
      <c r="K54" s="15">
        <f t="shared" si="3"/>
        <v>228.36386274370497</v>
      </c>
      <c r="L54" s="15">
        <f t="shared" si="3"/>
        <v>189.3136422145314</v>
      </c>
      <c r="M54" s="15">
        <f t="shared" si="3"/>
        <v>176.44031454394326</v>
      </c>
      <c r="N54" s="15">
        <f t="shared" si="3"/>
        <v>173.08794856760832</v>
      </c>
      <c r="O54" s="15">
        <f t="shared" si="3"/>
        <v>165.64516677920116</v>
      </c>
      <c r="P54" s="15">
        <f t="shared" si="3"/>
        <v>162.00097311005874</v>
      </c>
      <c r="Q54" s="15">
        <f t="shared" si="3"/>
        <v>159.57095851340785</v>
      </c>
      <c r="R54" s="15">
        <f t="shared" si="3"/>
        <v>151.27326867071062</v>
      </c>
      <c r="S54" s="15">
        <f t="shared" si="3"/>
        <v>142.04559928179728</v>
      </c>
      <c r="T54" s="15">
        <f t="shared" si="3"/>
        <v>132.52854412991687</v>
      </c>
      <c r="U54" s="15">
        <f t="shared" si="3"/>
        <v>121.13108933474402</v>
      </c>
      <c r="V54" s="15">
        <f t="shared" si="3"/>
        <v>110.47155347328655</v>
      </c>
      <c r="W54" s="15">
        <f t="shared" si="3"/>
        <v>101.63382919542363</v>
      </c>
      <c r="X54" s="15">
        <f t="shared" si="3"/>
        <v>96.3488700772616</v>
      </c>
      <c r="Y54" s="15">
        <f t="shared" si="3"/>
        <v>94.80728815602541</v>
      </c>
      <c r="Z54" s="15">
        <f t="shared" si="3"/>
        <v>96.51381934283387</v>
      </c>
      <c r="AA54" s="15">
        <f t="shared" si="3"/>
        <v>99.11969246509038</v>
      </c>
      <c r="AB54" s="32">
        <f t="shared" si="3"/>
        <v>97.13729861578857</v>
      </c>
      <c r="AC54" s="32">
        <f t="shared" si="1"/>
        <v>92.47470828223071</v>
      </c>
      <c r="AD54" s="24">
        <f t="shared" si="1"/>
        <v>90.25531528345716</v>
      </c>
    </row>
    <row r="55" spans="2:30" s="14" customFormat="1" ht="19.5" customHeight="1">
      <c r="B55" s="9" t="s">
        <v>16</v>
      </c>
      <c r="C55" s="15">
        <f>100+D6</f>
        <v>102.4</v>
      </c>
      <c r="D55" s="15">
        <f aca="true" t="shared" si="4" ref="D55:AB55">C55*(1+E6/100)</f>
        <v>104.03840000000001</v>
      </c>
      <c r="E55" s="15">
        <f t="shared" si="4"/>
        <v>105.49493760000001</v>
      </c>
      <c r="F55" s="15">
        <f t="shared" si="4"/>
        <v>107.18285660160002</v>
      </c>
      <c r="G55" s="15">
        <f t="shared" si="4"/>
        <v>115.00720513351682</v>
      </c>
      <c r="H55" s="15">
        <f t="shared" si="4"/>
        <v>133.86838677541357</v>
      </c>
      <c r="I55" s="15">
        <f t="shared" si="4"/>
        <v>160.9098009040471</v>
      </c>
      <c r="J55" s="15">
        <f t="shared" si="4"/>
        <v>191.16084347400795</v>
      </c>
      <c r="K55" s="15">
        <f t="shared" si="4"/>
        <v>181.22047961335952</v>
      </c>
      <c r="L55" s="15">
        <f t="shared" si="4"/>
        <v>165.6355183666106</v>
      </c>
      <c r="M55" s="15">
        <f t="shared" si="4"/>
        <v>155.53175174624735</v>
      </c>
      <c r="N55" s="15">
        <f t="shared" si="4"/>
        <v>149.31048167639744</v>
      </c>
      <c r="O55" s="15">
        <f t="shared" si="4"/>
        <v>143.93530433604712</v>
      </c>
      <c r="P55" s="15">
        <f t="shared" si="4"/>
        <v>141.48840416233432</v>
      </c>
      <c r="Q55" s="15">
        <f t="shared" si="4"/>
        <v>140.35649692903564</v>
      </c>
      <c r="R55" s="15">
        <f t="shared" si="4"/>
        <v>135.72473253037745</v>
      </c>
      <c r="S55" s="15">
        <f t="shared" si="4"/>
        <v>133.28168734483066</v>
      </c>
      <c r="T55" s="15">
        <f t="shared" si="4"/>
        <v>130.74933528527887</v>
      </c>
      <c r="U55" s="15">
        <f t="shared" si="4"/>
        <v>124.9963645327266</v>
      </c>
      <c r="V55" s="15">
        <f t="shared" si="4"/>
        <v>117.9965681188939</v>
      </c>
      <c r="W55" s="15">
        <f t="shared" si="4"/>
        <v>112.2147362810681</v>
      </c>
      <c r="X55" s="15">
        <f t="shared" si="4"/>
        <v>108.51164998379285</v>
      </c>
      <c r="Y55" s="15">
        <f t="shared" si="4"/>
        <v>107.10099853400354</v>
      </c>
      <c r="Z55" s="15">
        <f t="shared" si="4"/>
        <v>108.9217155090816</v>
      </c>
      <c r="AA55" s="15">
        <f t="shared" si="4"/>
        <v>111.97152354333588</v>
      </c>
      <c r="AB55" s="32">
        <f t="shared" si="4"/>
        <v>108.83632088412247</v>
      </c>
      <c r="AC55" s="32">
        <f t="shared" si="1"/>
        <v>106.11541286201941</v>
      </c>
      <c r="AD55" s="24">
        <f t="shared" si="1"/>
        <v>105.47872038484729</v>
      </c>
    </row>
    <row r="56" spans="2:30" s="14" customFormat="1" ht="19.5" customHeight="1" thickBot="1">
      <c r="B56" s="10" t="s">
        <v>17</v>
      </c>
      <c r="C56" s="16">
        <f>100+D7</f>
        <v>103</v>
      </c>
      <c r="D56" s="16">
        <f aca="true" t="shared" si="5" ref="D56:AB56">C56*(1+E7/100)</f>
        <v>105.266</v>
      </c>
      <c r="E56" s="16">
        <f t="shared" si="5"/>
        <v>107.58185200000001</v>
      </c>
      <c r="F56" s="16">
        <f t="shared" si="5"/>
        <v>115.75807275200002</v>
      </c>
      <c r="G56" s="16">
        <f t="shared" si="5"/>
        <v>144.69759094000003</v>
      </c>
      <c r="H56" s="16">
        <f t="shared" si="5"/>
        <v>156.12870062426003</v>
      </c>
      <c r="I56" s="16">
        <f t="shared" si="5"/>
        <v>182.67057973038422</v>
      </c>
      <c r="J56" s="16">
        <f t="shared" si="5"/>
        <v>202.21633176153532</v>
      </c>
      <c r="K56" s="16">
        <f t="shared" si="5"/>
        <v>190.89221718288934</v>
      </c>
      <c r="L56" s="16">
        <f t="shared" si="5"/>
        <v>174.28459428797797</v>
      </c>
      <c r="M56" s="16">
        <f t="shared" si="5"/>
        <v>166.093218356443</v>
      </c>
      <c r="N56" s="16">
        <f t="shared" si="5"/>
        <v>163.43572686273993</v>
      </c>
      <c r="O56" s="16">
        <f t="shared" si="5"/>
        <v>159.1863979643087</v>
      </c>
      <c r="P56" s="16">
        <f t="shared" si="5"/>
        <v>156.63941559687976</v>
      </c>
      <c r="Q56" s="16">
        <f t="shared" si="5"/>
        <v>154.44646377852345</v>
      </c>
      <c r="R56" s="16">
        <f t="shared" si="5"/>
        <v>148.57749815493955</v>
      </c>
      <c r="S56" s="16">
        <f t="shared" si="5"/>
        <v>142.48582073058702</v>
      </c>
      <c r="T56" s="16">
        <f t="shared" si="5"/>
        <v>136.50141625990236</v>
      </c>
      <c r="U56" s="16">
        <f t="shared" si="5"/>
        <v>129.40334261438744</v>
      </c>
      <c r="V56" s="16">
        <f t="shared" si="5"/>
        <v>121.89794874275296</v>
      </c>
      <c r="W56" s="16">
        <f t="shared" si="5"/>
        <v>114.94976566441603</v>
      </c>
      <c r="X56" s="16">
        <f t="shared" si="5"/>
        <v>109.6620764438529</v>
      </c>
      <c r="Y56" s="16">
        <f t="shared" si="5"/>
        <v>106.70120037986887</v>
      </c>
      <c r="Z56" s="16">
        <f t="shared" si="5"/>
        <v>106.80790158024872</v>
      </c>
      <c r="AA56" s="16">
        <f t="shared" si="5"/>
        <v>108.19640430079195</v>
      </c>
      <c r="AB56" s="33">
        <f t="shared" si="5"/>
        <v>104.73411936316661</v>
      </c>
      <c r="AC56" s="33">
        <f t="shared" si="1"/>
        <v>100.33528634991362</v>
      </c>
      <c r="AD56" s="25">
        <f t="shared" si="1"/>
        <v>97.62623361846595</v>
      </c>
    </row>
    <row r="57" spans="2:19" ht="16.5" customHeight="1">
      <c r="B57" s="2"/>
      <c r="C57" s="5"/>
      <c r="D57" s="5"/>
      <c r="E57" s="5"/>
      <c r="F57" s="5"/>
      <c r="G57" s="5"/>
      <c r="H57" s="5"/>
      <c r="I57" s="6" t="s">
        <v>20</v>
      </c>
      <c r="J57" s="5"/>
      <c r="K57" s="5"/>
      <c r="L57" s="5"/>
      <c r="M57" s="6" t="s">
        <v>18</v>
      </c>
      <c r="N57" s="5"/>
      <c r="O57" s="5"/>
      <c r="P57" s="5"/>
      <c r="Q57" s="5"/>
      <c r="R57" s="5"/>
      <c r="S57" s="3"/>
    </row>
    <row r="58" spans="2:19" ht="16.5" customHeight="1">
      <c r="B58" s="2"/>
      <c r="C58" s="5"/>
      <c r="D58" s="5"/>
      <c r="E58" s="5"/>
      <c r="F58" s="5"/>
      <c r="G58" s="5"/>
      <c r="H58" s="5"/>
      <c r="I58" s="6"/>
      <c r="J58" s="5"/>
      <c r="K58" s="5"/>
      <c r="L58" s="5"/>
      <c r="M58" s="5"/>
      <c r="N58" s="5"/>
      <c r="O58" s="5"/>
      <c r="P58" s="5"/>
      <c r="Q58" s="5"/>
      <c r="R58" s="5"/>
      <c r="S58" s="3"/>
    </row>
    <row r="59" ht="16.5" customHeight="1"/>
    <row r="60" ht="16.5" customHeight="1">
      <c r="B60" s="4" t="s">
        <v>19</v>
      </c>
    </row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>
      <c r="A73" s="36">
        <v>9</v>
      </c>
    </row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printOptions horizontalCentered="1" verticalCentered="1"/>
  <pageMargins left="0.5511811023622047" right="0.5511811023622047" top="0.5905511811023623" bottom="0.5118110236220472" header="0.5118110236220472" footer="0.1968503937007874"/>
  <pageSetup horizontalDpi="600" verticalDpi="600" orientation="landscape" paperSize="9" scale="63" r:id="rId2"/>
  <rowBreaks count="1" manualBreakCount="1">
    <brk id="49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2011-02-10T06:38:07Z</cp:lastPrinted>
  <dcterms:created xsi:type="dcterms:W3CDTF">1999-02-26T05:54:09Z</dcterms:created>
  <dcterms:modified xsi:type="dcterms:W3CDTF">2011-03-10T02:28:21Z</dcterms:modified>
  <cp:category/>
  <cp:version/>
  <cp:contentType/>
  <cp:contentStatus/>
</cp:coreProperties>
</file>