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 windowWidth="14940" windowHeight="9450" activeTab="0"/>
  </bookViews>
  <sheets>
    <sheet name="１１３" sheetId="1" r:id="rId1"/>
  </sheets>
  <definedNames/>
  <calcPr fullCalcOnLoad="1"/>
</workbook>
</file>

<file path=xl/sharedStrings.xml><?xml version="1.0" encoding="utf-8"?>
<sst xmlns="http://schemas.openxmlformats.org/spreadsheetml/2006/main" count="75" uniqueCount="40">
  <si>
    <t xml:space="preserve">農林水産商工部                </t>
  </si>
  <si>
    <t xml:space="preserve">きらめく農山漁村女性育成事業費                              </t>
  </si>
  <si>
    <t xml:space="preserve">きらめく農山漁村女性育成事業費補助金                        </t>
  </si>
  <si>
    <t xml:space="preserve">　農山漁村女性の社会参画を推進するため、モデル市町村における取組みを推進する。                                                                                                                                                                                                                                                                                                                                                                                                                                                                                                                                                                  </t>
  </si>
  <si>
    <t xml:space="preserve">農林水産経営企画課                      </t>
  </si>
  <si>
    <t xml:space="preserve">生活部                        </t>
  </si>
  <si>
    <t xml:space="preserve">生活課                                  </t>
  </si>
  <si>
    <t xml:space="preserve">女性ｾﾝﾀｰにかかる管理運営費
　財源積算
　使用料及び手数料
 　女性ｾﾝﾀｰ使用料　　18,163千円
　諸収入
 （雑入）自動販売機等光熱水費　17千円                                                                                                                                                                                                                                                                                                                                                                                  </t>
  </si>
  <si>
    <t xml:space="preserve">男女共同参画社会の実現                                                                                                  </t>
  </si>
  <si>
    <t xml:space="preserve">男女共同参画社会総合推進事業費                              </t>
  </si>
  <si>
    <t xml:space="preserve">男女共同参画連絡調整事業費                                  </t>
  </si>
  <si>
    <t xml:space="preserve">　男女共同参画社会実現に向けて、諸施策の総合的な推進を図る。
(1)男女共同参画行政関係連絡調整
(2)三重県男女共同参画審議会（新）
(3)男女共同参画推進職員セミナー
●男女共同参画推進職員セミナー実施計画
平成１０年度　係長級以上を中心に
平成１１年度　１０年度に受講しなかった者
平成１２年度　前年度受講しなかった者
平成１３年度　前年度受講しなかった者            </t>
  </si>
  <si>
    <t xml:space="preserve">男女共同参画推進事業費                                      </t>
  </si>
  <si>
    <t>　男女共同参画の推進に関する施策を総合的かつ計画的に推進するため、男女共同参画社会基本法及び三重県男女共同参画推進条例の規程に基づき、男女共同参画審議会の答申を受け、「三重県男女共同参画基本計画（仮称）」及びその概要版を作成する。
　また、女性の人権が守られるシステムの導入に向けて、手法、費用、実効性を確保する仕組みなどについて検討し、オンブズパーソン制度報告書を作成する。
（１）三重県男女共同参画基本計画（仮称）書の作成
（２）三重県男女共同参画基本計画（仮称）概要版の作成
（３）オンブズパーソン制度報告書の作成</t>
  </si>
  <si>
    <t xml:space="preserve">男女共同参画社会啓発推進事業費                              </t>
  </si>
  <si>
    <t xml:space="preserve">男女共同参画推進地域セミナー開催事業費                      </t>
  </si>
  <si>
    <t xml:space="preserve">　男女共同参画基本計画（仮称）策定に向けて地域に根ざした活動を促進するため、地域社会に密接に関わっている市町村と県民局が連携を図りながら、地域の現状とその問題解決に向けて、情報・意見交換を行うとともに、基本計画について、「県民の意見を聴く会」を開催する。                                                                                                                                                                                                                                                                                                                                                                                  </t>
  </si>
  <si>
    <t xml:space="preserve">自治体職員エンパワーメント事業費                            </t>
  </si>
  <si>
    <t>女性センター費　　　　　　　　　　　　　　　　　　　　　　　</t>
  </si>
  <si>
    <t>女性センター管理運営費　　　　　　　　　　　　　　　　　　　</t>
  </si>
  <si>
    <t>事業概要（目的）</t>
  </si>
  <si>
    <t>政策体系名</t>
  </si>
  <si>
    <t>事業名</t>
  </si>
  <si>
    <t>細事業名</t>
  </si>
  <si>
    <t>事業費</t>
  </si>
  <si>
    <t>県費</t>
  </si>
  <si>
    <t>部局名</t>
  </si>
  <si>
    <t>所属名</t>
  </si>
  <si>
    <t>（単位：千円）</t>
  </si>
  <si>
    <t xml:space="preserve">　自治体幹部（候補を含む）女性職員のマネージメント能力向上を図り、幹部としての人材を育成する。                                                                                                                                                                                                                                                                                                                                                                                                                                                                                                                                                  </t>
  </si>
  <si>
    <t xml:space="preserve">男女共同参画推進啓発ビデオ制作事業費                        </t>
  </si>
  <si>
    <t xml:space="preserve">　平成13年1月1日施行の三重県男女共同参画推進条例は、県民一人ひとりが性別にかかわらず、自立した個人として、その能力と個性を十分に発揮でき、多様な生き方が選択できる男女共同参画社会の実現を目指している。
　この事業は、事業者・勤労者・県民向けの啓発ﾋﾞﾃﾞｵを制作し、事業者、市町村、商工会議所などに配布し、男女共同参画社会についての県民、事業者の理解を深めることにより、男女共同参画社会の実現を目指していく。
(1)啓発ビデオ企画委員会
(2)啓発ビデオ制作委託                                                                                 </t>
  </si>
  <si>
    <t xml:space="preserve">アイリス２１推進事業費                                      </t>
  </si>
  <si>
    <t xml:space="preserve">アイリスネットワーク推進事業費                              </t>
  </si>
  <si>
    <t xml:space="preserve">　「三重県男女共同参画推進条例」及び「みえの男女共同参画推進プラン－アイリス２１」に基づく男女共同参画推進施策をあらゆる分野において実施していくために、平成１０年６月に設立した「アイリス２１推進連携会議」の活動を通じて、民間及び各種関係機関等における男女共同参画社会実現に向けての取組みを図る。                                                                                                                                                                                                                                                                                                                                            </t>
  </si>
  <si>
    <t xml:space="preserve">女性センター事業費                                          </t>
  </si>
  <si>
    <t xml:space="preserve">　男女共同参画社会の実現を目指し、個人や団体・ｸﾞﾙｰﾌﾟの自主的な活動や交流を支援するため女性ｾﾝﾀｰで各種の事業を実施する。　　　　　　　　　　　　　　　　　                                                  　　　　　　　　　　　　　　　　　　　　　　　　　　　１情報・啓発事業　　　　　　　　　　　　　　　　　　２交流事業　　　　　　　　　　　　　　　　　　　　　３調査・研究事業　　　　　　　　　　　　　　　　　　４研修事業　　　　　　　　　　　　　　　　　　　　　５相談事業                                                                                                                                                </t>
  </si>
  <si>
    <t xml:space="preserve">四県女性サミット交流事業費                                  </t>
  </si>
  <si>
    <t xml:space="preserve">　四県で活動している女性団体の交流を深めるために、女性サミットを開催する。　　　　　　　　　　　　　　　　　　　　　　　　　　　　　　　　　　　　　　　　　　　関係県
　滋賀県、岐阜県、三重県、福井県                                                                                                                                                                                                                                                                                                                                                                                              </t>
  </si>
  <si>
    <t xml:space="preserve">　農山漁村女性の経営や地域における方針決定の場への登用を推進するため、農山漁村女性アドバイザーを認定し、アドバイザーを対象とした研修、さらには商工関係の女性とのネットワーク化を推進し、職域を越えた女性参画推進をすすめる。
　さらに、社会参画をより着実に推進するため、農山漁村地域での女性の登用状況等のモニタリング調査、各種委員会等への参画推進、地域リーダー等に対する啓発事業を行う。
　また、経営のパートナーとしての女性の資質を向上するため、アドバイザーが主体的に企画立案をするシステムによる講座制研修を実施する。                          </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</si>
</sst>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2">
    <font>
      <sz val="11"/>
      <name val="ＭＳ Ｐゴシック"/>
      <family val="3"/>
    </font>
    <font>
      <sz val="6"/>
      <name val="ＭＳ Ｐゴシック"/>
      <family val="3"/>
    </font>
  </fonts>
  <fills count="2">
    <fill>
      <patternFill/>
    </fill>
    <fill>
      <patternFill patternType="gray125"/>
    </fill>
  </fills>
  <borders count="4">
    <border>
      <left/>
      <right/>
      <top/>
      <bottom/>
      <diagonal/>
    </border>
    <border>
      <left style="thin"/>
      <right style="thin"/>
      <top style="thin"/>
      <bottom style="thin"/>
    </border>
    <border>
      <left style="thin"/>
      <right>
        <color indexed="63"/>
      </right>
      <top style="thin"/>
      <bottom style="thin"/>
    </border>
    <border>
      <left>
        <color indexed="63"/>
      </left>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cellStyleXfs>
  <cellXfs count="11">
    <xf numFmtId="0" fontId="0" fillId="0" borderId="0" xfId="0" applyAlignment="1">
      <alignment/>
    </xf>
    <xf numFmtId="0" fontId="0" fillId="0" borderId="0" xfId="0" applyAlignment="1">
      <alignment wrapText="1"/>
    </xf>
    <xf numFmtId="0" fontId="0" fillId="0" borderId="0" xfId="0" applyAlignment="1">
      <alignment vertical="top" wrapText="1"/>
    </xf>
    <xf numFmtId="0" fontId="0" fillId="0" borderId="0" xfId="0" applyAlignment="1">
      <alignment horizontal="right"/>
    </xf>
    <xf numFmtId="0" fontId="0" fillId="0" borderId="1" xfId="0" applyBorder="1" applyAlignment="1">
      <alignment horizontal="center"/>
    </xf>
    <xf numFmtId="0" fontId="0" fillId="0" borderId="1" xfId="0" applyBorder="1" applyAlignment="1">
      <alignment horizontal="center" wrapText="1"/>
    </xf>
    <xf numFmtId="0" fontId="0" fillId="0" borderId="1" xfId="0" applyBorder="1" applyAlignment="1">
      <alignment vertical="top" wrapText="1"/>
    </xf>
    <xf numFmtId="176" fontId="0" fillId="0" borderId="1" xfId="0" applyNumberFormat="1" applyBorder="1" applyAlignment="1">
      <alignment vertical="top" wrapText="1"/>
    </xf>
    <xf numFmtId="176" fontId="0" fillId="0" borderId="0" xfId="0" applyNumberFormat="1" applyAlignment="1">
      <alignment/>
    </xf>
    <xf numFmtId="0" fontId="0" fillId="0" borderId="2" xfId="0" applyBorder="1" applyAlignment="1">
      <alignment horizontal="center"/>
    </xf>
    <xf numFmtId="0" fontId="0" fillId="0" borderId="3" xfId="0" applyBorder="1" applyAlignment="1">
      <alignment horizontal="center"/>
    </xf>
  </cellXfs>
  <cellStyles count="6">
    <cellStyle name="Normal" xfId="0"/>
    <cellStyle name="Percent" xfId="15"/>
    <cellStyle name="Comma [0]" xfId="16"/>
    <cellStyle name="Comma" xfId="17"/>
    <cellStyle name="Currency [0]" xfId="18"/>
    <cellStyle name="Currency"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15"/>
  <sheetViews>
    <sheetView tabSelected="1" workbookViewId="0" topLeftCell="A1">
      <selection activeCell="A1" sqref="A1"/>
    </sheetView>
  </sheetViews>
  <sheetFormatPr defaultColWidth="9.00390625" defaultRowHeight="13.5"/>
  <cols>
    <col min="2" max="4" width="25.625" style="0" customWidth="1"/>
    <col min="7" max="7" width="35.625" style="1" customWidth="1"/>
    <col min="8" max="9" width="10.625" style="0" customWidth="1"/>
  </cols>
  <sheetData>
    <row r="1" ht="13.5">
      <c r="I1" s="3" t="s">
        <v>28</v>
      </c>
    </row>
    <row r="2" spans="1:9" ht="13.5">
      <c r="A2" s="9" t="s">
        <v>21</v>
      </c>
      <c r="B2" s="10"/>
      <c r="C2" s="4" t="s">
        <v>22</v>
      </c>
      <c r="D2" s="4" t="s">
        <v>23</v>
      </c>
      <c r="E2" s="4" t="s">
        <v>24</v>
      </c>
      <c r="F2" s="4" t="s">
        <v>25</v>
      </c>
      <c r="G2" s="5" t="s">
        <v>20</v>
      </c>
      <c r="H2" s="4" t="s">
        <v>26</v>
      </c>
      <c r="I2" s="4" t="s">
        <v>27</v>
      </c>
    </row>
    <row r="3" spans="1:9" s="2" customFormat="1" ht="135">
      <c r="A3" s="6" t="str">
        <f aca="true" t="shared" si="0" ref="A3:A10">"10103"</f>
        <v>10103</v>
      </c>
      <c r="B3" s="6" t="s">
        <v>8</v>
      </c>
      <c r="C3" s="6" t="s">
        <v>9</v>
      </c>
      <c r="D3" s="6" t="s">
        <v>10</v>
      </c>
      <c r="E3" s="7">
        <v>5012</v>
      </c>
      <c r="F3" s="7">
        <v>5012</v>
      </c>
      <c r="G3" s="6" t="s">
        <v>11</v>
      </c>
      <c r="H3" s="6" t="s">
        <v>5</v>
      </c>
      <c r="I3" s="6" t="s">
        <v>6</v>
      </c>
    </row>
    <row r="4" spans="1:9" s="2" customFormat="1" ht="216">
      <c r="A4" s="6" t="str">
        <f t="shared" si="0"/>
        <v>10103</v>
      </c>
      <c r="B4" s="6" t="s">
        <v>8</v>
      </c>
      <c r="C4" s="6" t="s">
        <v>9</v>
      </c>
      <c r="D4" s="6" t="s">
        <v>12</v>
      </c>
      <c r="E4" s="7">
        <v>3218</v>
      </c>
      <c r="F4" s="7">
        <v>3218</v>
      </c>
      <c r="G4" s="6" t="s">
        <v>13</v>
      </c>
      <c r="H4" s="6" t="s">
        <v>5</v>
      </c>
      <c r="I4" s="6" t="s">
        <v>6</v>
      </c>
    </row>
    <row r="5" spans="1:9" s="2" customFormat="1" ht="94.5">
      <c r="A5" s="6" t="str">
        <f t="shared" si="0"/>
        <v>10103</v>
      </c>
      <c r="B5" s="6" t="s">
        <v>8</v>
      </c>
      <c r="C5" s="6" t="s">
        <v>14</v>
      </c>
      <c r="D5" s="6" t="s">
        <v>15</v>
      </c>
      <c r="E5" s="7">
        <v>2398</v>
      </c>
      <c r="F5" s="7">
        <v>2398</v>
      </c>
      <c r="G5" s="6" t="s">
        <v>16</v>
      </c>
      <c r="H5" s="6" t="s">
        <v>5</v>
      </c>
      <c r="I5" s="6" t="s">
        <v>6</v>
      </c>
    </row>
    <row r="6" spans="1:9" s="2" customFormat="1" ht="40.5">
      <c r="A6" s="6" t="str">
        <f t="shared" si="0"/>
        <v>10103</v>
      </c>
      <c r="B6" s="6" t="s">
        <v>8</v>
      </c>
      <c r="C6" s="6" t="s">
        <v>14</v>
      </c>
      <c r="D6" s="6" t="s">
        <v>17</v>
      </c>
      <c r="E6" s="7">
        <v>594</v>
      </c>
      <c r="F6" s="7">
        <v>594</v>
      </c>
      <c r="G6" s="6" t="s">
        <v>29</v>
      </c>
      <c r="H6" s="6" t="s">
        <v>5</v>
      </c>
      <c r="I6" s="6" t="s">
        <v>6</v>
      </c>
    </row>
    <row r="7" spans="1:9" s="2" customFormat="1" ht="189">
      <c r="A7" s="6" t="str">
        <f t="shared" si="0"/>
        <v>10103</v>
      </c>
      <c r="B7" s="6" t="s">
        <v>8</v>
      </c>
      <c r="C7" s="6" t="s">
        <v>14</v>
      </c>
      <c r="D7" s="6" t="s">
        <v>30</v>
      </c>
      <c r="E7" s="7">
        <v>5938</v>
      </c>
      <c r="F7" s="7">
        <v>5938</v>
      </c>
      <c r="G7" s="6" t="s">
        <v>31</v>
      </c>
      <c r="H7" s="6" t="s">
        <v>5</v>
      </c>
      <c r="I7" s="6" t="s">
        <v>6</v>
      </c>
    </row>
    <row r="8" spans="1:9" s="2" customFormat="1" ht="108">
      <c r="A8" s="6" t="str">
        <f t="shared" si="0"/>
        <v>10103</v>
      </c>
      <c r="B8" s="6" t="s">
        <v>8</v>
      </c>
      <c r="C8" s="6" t="s">
        <v>32</v>
      </c>
      <c r="D8" s="6" t="s">
        <v>33</v>
      </c>
      <c r="E8" s="7">
        <v>4081</v>
      </c>
      <c r="F8" s="7">
        <v>4081</v>
      </c>
      <c r="G8" s="6" t="s">
        <v>34</v>
      </c>
      <c r="H8" s="6" t="s">
        <v>5</v>
      </c>
      <c r="I8" s="6" t="s">
        <v>6</v>
      </c>
    </row>
    <row r="9" spans="1:9" s="2" customFormat="1" ht="121.5">
      <c r="A9" s="6" t="str">
        <f t="shared" si="0"/>
        <v>10103</v>
      </c>
      <c r="B9" s="6" t="s">
        <v>8</v>
      </c>
      <c r="C9" s="6" t="s">
        <v>32</v>
      </c>
      <c r="D9" s="6" t="s">
        <v>35</v>
      </c>
      <c r="E9" s="7">
        <v>18911</v>
      </c>
      <c r="F9" s="7">
        <v>18911</v>
      </c>
      <c r="G9" s="6" t="s">
        <v>36</v>
      </c>
      <c r="H9" s="6" t="s">
        <v>5</v>
      </c>
      <c r="I9" s="6" t="s">
        <v>6</v>
      </c>
    </row>
    <row r="10" spans="1:9" s="2" customFormat="1" ht="54">
      <c r="A10" s="6" t="str">
        <f t="shared" si="0"/>
        <v>10103</v>
      </c>
      <c r="B10" s="6" t="s">
        <v>8</v>
      </c>
      <c r="C10" s="6" t="s">
        <v>32</v>
      </c>
      <c r="D10" s="6" t="s">
        <v>37</v>
      </c>
      <c r="E10" s="7">
        <v>1845</v>
      </c>
      <c r="F10" s="7">
        <v>1845</v>
      </c>
      <c r="G10" s="6" t="s">
        <v>38</v>
      </c>
      <c r="H10" s="6" t="s">
        <v>5</v>
      </c>
      <c r="I10" s="6" t="s">
        <v>6</v>
      </c>
    </row>
    <row r="11" spans="1:9" s="2" customFormat="1" ht="81">
      <c r="A11" s="6" t="str">
        <f>"10103"</f>
        <v>10103</v>
      </c>
      <c r="B11" s="6" t="s">
        <v>8</v>
      </c>
      <c r="C11" s="6" t="s">
        <v>18</v>
      </c>
      <c r="D11" s="6" t="s">
        <v>19</v>
      </c>
      <c r="E11" s="7">
        <v>89477</v>
      </c>
      <c r="F11" s="7">
        <v>71297</v>
      </c>
      <c r="G11" s="6" t="s">
        <v>7</v>
      </c>
      <c r="H11" s="6" t="s">
        <v>5</v>
      </c>
      <c r="I11" s="6" t="s">
        <v>6</v>
      </c>
    </row>
    <row r="12" spans="1:9" s="2" customFormat="1" ht="202.5">
      <c r="A12" s="6" t="str">
        <f>"10103"</f>
        <v>10103</v>
      </c>
      <c r="B12" s="6" t="s">
        <v>8</v>
      </c>
      <c r="C12" s="6" t="s">
        <v>1</v>
      </c>
      <c r="D12" s="6" t="s">
        <v>1</v>
      </c>
      <c r="E12" s="7">
        <v>3160</v>
      </c>
      <c r="F12" s="7">
        <v>1580</v>
      </c>
      <c r="G12" s="6" t="s">
        <v>39</v>
      </c>
      <c r="H12" s="6" t="s">
        <v>0</v>
      </c>
      <c r="I12" s="6" t="s">
        <v>4</v>
      </c>
    </row>
    <row r="13" spans="1:9" s="2" customFormat="1" ht="40.5">
      <c r="A13" s="6" t="str">
        <f>"10103"</f>
        <v>10103</v>
      </c>
      <c r="B13" s="6" t="s">
        <v>8</v>
      </c>
      <c r="C13" s="6" t="s">
        <v>1</v>
      </c>
      <c r="D13" s="6" t="s">
        <v>2</v>
      </c>
      <c r="E13" s="7">
        <v>1500</v>
      </c>
      <c r="F13" s="7">
        <v>0</v>
      </c>
      <c r="G13" s="6" t="s">
        <v>3</v>
      </c>
      <c r="H13" s="6" t="s">
        <v>0</v>
      </c>
      <c r="I13" s="6" t="s">
        <v>4</v>
      </c>
    </row>
    <row r="15" ht="13.5">
      <c r="E15" s="8"/>
    </row>
  </sheetData>
  <mergeCells count="1">
    <mergeCell ref="A2:B2"/>
  </mergeCells>
  <printOptions/>
  <pageMargins left="0.75" right="0.75" top="0.52" bottom="0.54" header="0.512" footer="0.512"/>
  <pageSetup horizontalDpi="600" verticalDpi="600" orientation="portrait" paperSize="9" scale="5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三重県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m911141</dc:creator>
  <cp:keywords/>
  <dc:description/>
  <cp:lastModifiedBy>m911141</cp:lastModifiedBy>
  <cp:lastPrinted>2001-04-06T08:28:09Z</cp:lastPrinted>
  <dcterms:created xsi:type="dcterms:W3CDTF">2001-03-15T02:14:37Z</dcterms:creat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