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１２１" sheetId="1" r:id="rId1"/>
  </sheets>
  <definedNames/>
  <calcPr fullCalcOnLoad="1"/>
</workbook>
</file>

<file path=xl/sharedStrings.xml><?xml version="1.0" encoding="utf-8"?>
<sst xmlns="http://schemas.openxmlformats.org/spreadsheetml/2006/main" count="153" uniqueCount="66">
  <si>
    <t xml:space="preserve">社会における情報化、国際化、少子・高齢化等の現代的課題や地域を見直す動き等の顕在化と相まって、学習活動への県民意識が高まっている。身近な課題に対する主体的な生涯学習活動は、県民一人ひとりの生き生きとした生活を保証するとともに、本県がねらいとしている行政主導型ではない住民主導・参画型、ネットワーク型の「くにづくり」の基盤となるものであり、振興をさらに図られるべきものであるが、地域・年代の温度差、生涯学習行政の不整備等の課題があるのが現状である。そこで、このような課題を解決し、上述の生涯学習振興の効果を発現させるため、行政及び民間双方を対象とした生涯学習に係る研修の機会を提供する。                                        </t>
  </si>
  <si>
    <t xml:space="preserve">地域情報人材育成事業費                                      </t>
  </si>
  <si>
    <t xml:space="preserve">情報の活用に関しては地域により大きな格差が認められる。インフラの整備が日々進歩する現在においては、何よりも情報機器の操作や情報発信の方法などを教授できる人材が希求されている。地域においてそういう分野の指導者を養成し、その指導者を中心として地域の情報活用能力を飛躍的に増大させる。                                                                                                                                                                                                                                                                                                                                                          </t>
  </si>
  <si>
    <t xml:space="preserve">ライブラリー運営費                                          </t>
  </si>
  <si>
    <t xml:space="preserve">視聴覚ライブラリーが教材、教具を収集・整備し利用に供すると共に、情報提供、指導助言、成果発表の場を提供すること等により視聴覚教育の推進を図る。                                                                                                                                                                                                                                                                                                                                                                                                                                                                                                  </t>
  </si>
  <si>
    <t xml:space="preserve">視聴覚教材等整備事業費                                      </t>
  </si>
  <si>
    <t xml:space="preserve">生涯学習センターの視聴覚部門における１６ミリフィルム・ビデオソフト等の視聴覚教材の充実を図る。                                                                                                                                                                                                                                                                                                                                                                                                                                                                                                                                                  </t>
  </si>
  <si>
    <t xml:space="preserve">図書館整備充実費                                            </t>
  </si>
  <si>
    <t xml:space="preserve">図書館管理運営費                                            </t>
  </si>
  <si>
    <t xml:space="preserve">　図書館法に基づき、図書その他の資料、情報の収集整理、提供、保存を行い県民の学習に資する。　　　　　　　　                          
  また、県域中央図書館としての学習、情報のセンター機能を果たすと共に、市町村立図書館等への支援機能も推進する。                                                                                                                                                                                                                                                                                                                                                                                                                          </t>
  </si>
  <si>
    <t xml:space="preserve">図書整備事業費                                              </t>
  </si>
  <si>
    <t xml:space="preserve">  図書館法に基づく市町村図書館との人的・物的ネットワークの推進、支援を実施する。　　　　　　　　　　　　　　
  県下全域の住民が地域の図書館等から県立図書館を利用できるよう、県立と市町村図書館がコンピューター等による連携の充実を図るとともに、迅速な資料搬送システムを確立する。                                                                                                                                                                                                                                                                                                                                                                  </t>
  </si>
  <si>
    <t xml:space="preserve">生涯学習の推進                                                                                                          </t>
  </si>
  <si>
    <t xml:space="preserve">生涯学習総合推進費                                          </t>
  </si>
  <si>
    <t xml:space="preserve">生涯学習みえ総合推進事業費                                  </t>
  </si>
  <si>
    <t xml:space="preserve">　少子高齢化、国際化、高度情報化等の進展のなかで、仕事や地域で活動をしていく必要から、あるいは豊かで潤いのある生活を求めて行う学習活動に対するニーズが高まりつつある。                                          　
  このため、県の生涯学習推進の方策について、三重県生涯学習審議会において検討するとともに、生涯学習フェスティバルに結集した学習者・団体・企業及び行政をネットワーク化し、学習機会の組織化・体系化を図り、協働による事業の具体的方策の検討を行う。                                                                                                                                                                                </t>
  </si>
  <si>
    <t xml:space="preserve">生涯学習課                              </t>
  </si>
  <si>
    <t xml:space="preserve">企画指導費                                                  </t>
  </si>
  <si>
    <t xml:space="preserve">県民の学習活動を促進・援助するため、県と市町村との連携により、生涯学習情報のネットワーク化を図り、県民に対して各種の学習情報を適切に供給するとともに、学習の内容や方法について助言援助する学習相談活動のシステム化を推進する。                                                                                                                                                                                                                                                                                                                                                                                                                  </t>
  </si>
  <si>
    <t xml:space="preserve">みえ県民カレッジ事業費                                      </t>
  </si>
  <si>
    <t xml:space="preserve">総合的・継続的な学習講座を開設し、より充実した学習機会を提供することにより、一層豊かな生涯学習社会を形成する。                                                                                                                                                                                                                                                                                                                                                                                                                                                                                                                                  </t>
  </si>
  <si>
    <t xml:space="preserve">社会教育研修支援事業費                                      </t>
  </si>
  <si>
    <t xml:space="preserve">　県下公共図書館の中央図書館としての役割を果たす必要な規模として、２００１年の目標値を７０万冊に設定、計画的に整備を図り、平成１２年３月末現在約６１万３千冊を所蔵するに至った。　　　　　　　　　　　　　　　　　
  今後は、量的な整備に加え中央図書館としての役割を果たすべく蔵書内容の充実を図り、一般利用者・研究者のニーズに応えていくとともに地域資料の収集保存等に努めていく。また、地域資料の紹介・収集保存等について市町村図書館と協力と関係を深め、散逸のおそれのある資料の調査と保全を図る。                                                                                                                                            </t>
  </si>
  <si>
    <t xml:space="preserve">文化活動事業費                                              </t>
  </si>
  <si>
    <t xml:space="preserve">　図書館法に基づく各種文化事業の開催により、日頃図書館を利用しない県民に対して親しみを持ってもらいより広く学習機会を提供していくことで利用促進を図る。
　　　　　　　　　　　　　　　　　　　　　　　　　　　　　　                                                                                童話と絵本のコンクール開催                                                                                                                                                                                                                                                                                                                                                                                                    </t>
  </si>
  <si>
    <t xml:space="preserve">ＩＴ革命時代の三重県図書館づくり事業費                      </t>
  </si>
  <si>
    <t xml:space="preserve">地域教育充実費                                              </t>
  </si>
  <si>
    <t xml:space="preserve">まなびぃハイスクール推進事業費                              </t>
  </si>
  <si>
    <t xml:space="preserve">　県内高等学校等が有する優れた人材と施設・設備を開放し、各高等学校等の特色を生かしつつ、生活上、職業上必要な専門的知識、技術及び高度な教養に関する学習の機会を提供する。                                        　
  このことにより、地域に開かれた学校とするとともに生涯学習の振興に資する。                                                                                                                                                                                                                                                                                                                                                      </t>
  </si>
  <si>
    <t xml:space="preserve">教室開放促進事業費                                          </t>
  </si>
  <si>
    <t xml:space="preserve">　地域住民の身近な教育施設である小中学校の特別教室等を授業終了後の時間に開放し、仲間と楽しく様々な学び合い活動ができる場を提供するために、講師・管理等に要する経費の一部を補助する。                                                                                                                                                                                                                                                                                                                                                                                                                                                            </t>
  </si>
  <si>
    <t xml:space="preserve">青少年ボランティア養成事業費                                </t>
  </si>
  <si>
    <t xml:space="preserve">　青少年を対象としたボランティアに関する研修講座等を開催して、中学生や高校生が、学校の枠を越え他校の生徒とともに学習し、身につけた知識や技術をもとに各学校のリーダーとして活動できるようにする。                　
  さらに、講座修了者等を対象としたボランティアネットワークサポーター研修を実施し、本県の青少年によるボランティア活動の活性化を図る。                                                                                                                                                                                                                                                                                            </t>
  </si>
  <si>
    <t xml:space="preserve">家庭教育子育て支援事業費                                    </t>
  </si>
  <si>
    <t xml:space="preserve">　地域における社会教育推進体制の整備及び生涯学習のための環境づくりをめざし、指導体制の充実を図る。                                                                                                                                                                                                                                                                                                                                                                                                                                                                                                                                              </t>
  </si>
  <si>
    <t xml:space="preserve">社会教育委員費                                              </t>
  </si>
  <si>
    <t xml:space="preserve">・社会教育の振興を図るため、社会教育委員の会議を開催する。                                             
・社会教育連絡協議会への負担金                                                                                                                                                                                                                                                                                                                                                                                                                                                                                                          </t>
  </si>
  <si>
    <t xml:space="preserve">　三重県の生涯学習推進の一環として、地域の教育機能の充実を図るため社会教育関係団体が実施する生涯学習関係事業に対し、事業に係る経費の一部を補助する。        　
  社会教育活動の活性化を図るため、県内に広く公募する。                                                                                                                                                                                                                                                                                                                                                                                                                              </t>
  </si>
  <si>
    <t xml:space="preserve">熊野少年自然の家費                                          </t>
  </si>
  <si>
    <t xml:space="preserve">少年自然の家管理運営費                                      </t>
  </si>
  <si>
    <t xml:space="preserve">　少年達が自然の中で、野外活動と集団宿泊研修を通して心身を鍛え自主、友愛、奉仕、などの精神を学びとり、社会性を養い、健やかな人間形成を図る。　　　　　　　　      
〔施設概要〕　　　　　　　　　　　　　　　　　　　　
・昭和５２年１月開所　　　　　　　　　　　　　　　　
・宿泊定員　２１０名　　　　　　　　　　　　　　　　
・延べ床面積　２２７０．５５平方メートル　　　　　　
・使用料　児童　２６０円、大人６３０円　　　　　　　
・食事代　朝３５０円　昼４５０円　夕５５０円　　　　
・利用実績　平成１１年度　１２，０８５名                                                                                                                    </t>
  </si>
  <si>
    <t xml:space="preserve">鈴鹿青少年センター費                                        </t>
  </si>
  <si>
    <t xml:space="preserve">青少年センター管理運営費                                    </t>
  </si>
  <si>
    <t xml:space="preserve">青少年を自然に親しませ、集団宿泊研修を通じて規律、協同、友愛、奉仕の精神を涵養し、心身ともに健全な青少年の育成を図るため、青少年センターを運営する。                                                                                                                                                                                                                                                                                                                                                                                                                                                                                            </t>
  </si>
  <si>
    <t xml:space="preserve">生涯学習センター費                                          </t>
  </si>
  <si>
    <t xml:space="preserve">生涯学習センター管理運営費                                  </t>
  </si>
  <si>
    <t xml:space="preserve">生涯学習センターの管理運営費                                                                                                                                                                                                                                                                                                                                                                                                                                                                                                                                                                                                                    </t>
  </si>
  <si>
    <t xml:space="preserve">生涯学習センター運営・啓発事業費                            </t>
  </si>
  <si>
    <t xml:space="preserve">県民の学習要求の高度化と多様化に応えるため、生涯学習センターの施設利用及び学習機会の情報を提供するとともに、社会教育関係者に対しより高度な専門的知識、情報を提供する事により、総合的、体系的な啓発を図る。                                                                                                                                                                                                                                                                                                                                                                                                                                      </t>
  </si>
  <si>
    <t xml:space="preserve">生涯学習システムネットワーク整備事業費                      </t>
  </si>
  <si>
    <t xml:space="preserve">基本的な生活習慣・生活能力、豊かな情操、他人に対する思いやりなど、子どもの「生きる力」の基礎的な資質や能力を培う上で重要な役割を担う家庭の教育の支援を図る。　　　　　　　　　　　　　　　　　　　　　　　　　　
１　子育て支援連絡協議会の開催（国）　　　　　　　　
２　家庭教育セミナーの実施（国）　　　　　　　　　　
３　親子共同体験・交流事業の実施（県単）　　　　　　
４　子育てパンフレットの作成（県単）                                                                                                                                                                                                                                </t>
  </si>
  <si>
    <t xml:space="preserve">子育て支援ネットワーク事業補助金                            </t>
  </si>
  <si>
    <t xml:space="preserve">　地域において子育て支援ネットワークを形成し、小学校の余裕教室等におけるさまざまな交流事業を実施するとともに、特に子育てやしつけに関する悩みや不安を抱く親に対して、気軽に相談にのったり、きめ細やかなアドバイスを行う「子育てサポーター」を配置することにより基本的な生活習慣・生活能力・豊かな情操、他人に対する思いやりなど、子どもの「生きる力」の基礎的な資質や能力を培う上で重要な役割を担う家庭教育の支援を図る。                                                                                                                                                                                                                        </t>
  </si>
  <si>
    <t xml:space="preserve">２１世紀の公民館活動プログラム開発事業費                    </t>
  </si>
  <si>
    <t xml:space="preserve">　１９９５年より始まった「国連人権教育の１０年」の取り組みは、社会に人権文化を定着させることを求めている。また、１９９９年には、「三重県同和教育基本方針」の改訂、「三重県人権教育基本方針」が策定された。      　
  一方、生涯学習体制の整備が課題となっている今、生涯学習の振興を図るうえで公民館はその中心的役割を担っている。このような機能を持つ公民館等における部落問題を重要な柱とした人権問題学習プログラム開発を推進し住民に更に充実した人権問題学習の機会を提供することにより、住民の人権意識の向上を図り人権を尊重する社会の形成に寄与するものである。                                                                                  </t>
  </si>
  <si>
    <t xml:space="preserve">地域活動支援事業費                                          </t>
  </si>
  <si>
    <t xml:space="preserve">教育委員会                    </t>
  </si>
  <si>
    <t>事業概要（目的）</t>
  </si>
  <si>
    <t>政策体系名</t>
  </si>
  <si>
    <t>事業名</t>
  </si>
  <si>
    <t>細事業名</t>
  </si>
  <si>
    <t>事業費</t>
  </si>
  <si>
    <t>県費</t>
  </si>
  <si>
    <t>部局名</t>
  </si>
  <si>
    <t>所属名</t>
  </si>
  <si>
    <t>（単位：千円）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</si>
</sst>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
    <xf numFmtId="0" fontId="0" fillId="0" borderId="0" xfId="0" applyAlignment="1">
      <alignment/>
    </xf>
    <xf numFmtId="0" fontId="0" fillId="0" borderId="0" xfId="0" applyAlignment="1">
      <alignment wrapText="1"/>
    </xf>
    <xf numFmtId="0" fontId="0" fillId="0" borderId="0" xfId="0" applyFill="1" applyAlignment="1">
      <alignment vertical="top" wrapText="1"/>
    </xf>
    <xf numFmtId="0" fontId="0" fillId="0" borderId="0" xfId="0" applyAlignment="1">
      <alignment horizontal="right"/>
    </xf>
    <xf numFmtId="0" fontId="0" fillId="0" borderId="1" xfId="0" applyBorder="1" applyAlignment="1">
      <alignment horizontal="center"/>
    </xf>
    <xf numFmtId="0" fontId="0" fillId="0" borderId="1" xfId="0" applyBorder="1" applyAlignment="1">
      <alignment horizontal="center" wrapText="1"/>
    </xf>
    <xf numFmtId="0" fontId="0" fillId="0" borderId="1" xfId="0" applyFill="1" applyBorder="1" applyAlignment="1">
      <alignment vertical="top" wrapText="1"/>
    </xf>
    <xf numFmtId="176" fontId="0" fillId="0" borderId="1" xfId="0" applyNumberFormat="1" applyFill="1" applyBorder="1" applyAlignment="1">
      <alignment vertical="top" wrapText="1"/>
    </xf>
    <xf numFmtId="176" fontId="0" fillId="0" borderId="0" xfId="0" applyNumberFormat="1" applyAlignment="1">
      <alignment/>
    </xf>
    <xf numFmtId="0" fontId="0" fillId="0" borderId="2" xfId="0" applyBorder="1" applyAlignment="1">
      <alignment horizontal="center"/>
    </xf>
    <xf numFmtId="0" fontId="0" fillId="0" borderId="3"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8"/>
  <sheetViews>
    <sheetView tabSelected="1" workbookViewId="0" topLeftCell="A1">
      <selection activeCell="A1" sqref="A1"/>
    </sheetView>
  </sheetViews>
  <sheetFormatPr defaultColWidth="9.00390625" defaultRowHeight="13.5"/>
  <cols>
    <col min="2" max="4" width="25.625" style="0" customWidth="1"/>
    <col min="7" max="7" width="35.625" style="1" customWidth="1"/>
    <col min="8" max="9" width="10.625" style="0" customWidth="1"/>
  </cols>
  <sheetData>
    <row r="1" ht="13.5">
      <c r="I1" s="3" t="s">
        <v>65</v>
      </c>
    </row>
    <row r="2" spans="1:9" ht="13.5">
      <c r="A2" s="9" t="s">
        <v>58</v>
      </c>
      <c r="B2" s="10"/>
      <c r="C2" s="4" t="s">
        <v>59</v>
      </c>
      <c r="D2" s="4" t="s">
        <v>60</v>
      </c>
      <c r="E2" s="4" t="s">
        <v>61</v>
      </c>
      <c r="F2" s="4" t="s">
        <v>62</v>
      </c>
      <c r="G2" s="5" t="s">
        <v>57</v>
      </c>
      <c r="H2" s="4" t="s">
        <v>63</v>
      </c>
      <c r="I2" s="4" t="s">
        <v>64</v>
      </c>
    </row>
    <row r="3" spans="1:9" s="2" customFormat="1" ht="162">
      <c r="A3" s="6" t="str">
        <f>"10201"</f>
        <v>10201</v>
      </c>
      <c r="B3" s="6" t="s">
        <v>12</v>
      </c>
      <c r="C3" s="6" t="s">
        <v>13</v>
      </c>
      <c r="D3" s="6" t="s">
        <v>14</v>
      </c>
      <c r="E3" s="7">
        <v>8714</v>
      </c>
      <c r="F3" s="7">
        <v>8714</v>
      </c>
      <c r="G3" s="6" t="s">
        <v>15</v>
      </c>
      <c r="H3" s="6" t="s">
        <v>56</v>
      </c>
      <c r="I3" s="6" t="s">
        <v>16</v>
      </c>
    </row>
    <row r="4" spans="1:9" s="2" customFormat="1" ht="40.5">
      <c r="A4" s="6" t="str">
        <f>"10201"</f>
        <v>10201</v>
      </c>
      <c r="B4" s="6" t="s">
        <v>12</v>
      </c>
      <c r="C4" s="6" t="s">
        <v>13</v>
      </c>
      <c r="D4" s="6" t="s">
        <v>17</v>
      </c>
      <c r="E4" s="7">
        <v>34424</v>
      </c>
      <c r="F4" s="7">
        <v>34373</v>
      </c>
      <c r="G4" s="6" t="s">
        <v>34</v>
      </c>
      <c r="H4" s="6" t="s">
        <v>56</v>
      </c>
      <c r="I4" s="6" t="s">
        <v>16</v>
      </c>
    </row>
    <row r="5" spans="1:9" s="2" customFormat="1" ht="40.5">
      <c r="A5" s="6" t="str">
        <f>"10201"</f>
        <v>10201</v>
      </c>
      <c r="B5" s="6" t="s">
        <v>12</v>
      </c>
      <c r="C5" s="6" t="s">
        <v>13</v>
      </c>
      <c r="D5" s="6" t="s">
        <v>35</v>
      </c>
      <c r="E5" s="7">
        <v>322</v>
      </c>
      <c r="F5" s="7">
        <v>322</v>
      </c>
      <c r="G5" s="6" t="s">
        <v>36</v>
      </c>
      <c r="H5" s="6" t="s">
        <v>56</v>
      </c>
      <c r="I5" s="6" t="s">
        <v>16</v>
      </c>
    </row>
    <row r="6" spans="1:9" s="2" customFormat="1" ht="94.5">
      <c r="A6" s="6" t="str">
        <f aca="true" t="shared" si="0" ref="A6:A26">"10201"</f>
        <v>10201</v>
      </c>
      <c r="B6" s="6" t="s">
        <v>12</v>
      </c>
      <c r="C6" s="6" t="s">
        <v>26</v>
      </c>
      <c r="D6" s="6" t="s">
        <v>27</v>
      </c>
      <c r="E6" s="7">
        <v>4607</v>
      </c>
      <c r="F6" s="7">
        <v>4607</v>
      </c>
      <c r="G6" s="6" t="s">
        <v>28</v>
      </c>
      <c r="H6" s="6" t="s">
        <v>56</v>
      </c>
      <c r="I6" s="6" t="s">
        <v>16</v>
      </c>
    </row>
    <row r="7" spans="1:9" s="2" customFormat="1" ht="67.5">
      <c r="A7" s="6" t="str">
        <f t="shared" si="0"/>
        <v>10201</v>
      </c>
      <c r="B7" s="6" t="s">
        <v>12</v>
      </c>
      <c r="C7" s="6" t="s">
        <v>26</v>
      </c>
      <c r="D7" s="6" t="s">
        <v>29</v>
      </c>
      <c r="E7" s="7">
        <v>1252</v>
      </c>
      <c r="F7" s="7">
        <v>126</v>
      </c>
      <c r="G7" s="6" t="s">
        <v>30</v>
      </c>
      <c r="H7" s="6" t="s">
        <v>56</v>
      </c>
      <c r="I7" s="6" t="s">
        <v>16</v>
      </c>
    </row>
    <row r="8" spans="1:9" s="2" customFormat="1" ht="121.5">
      <c r="A8" s="6" t="str">
        <f t="shared" si="0"/>
        <v>10201</v>
      </c>
      <c r="B8" s="6" t="s">
        <v>12</v>
      </c>
      <c r="C8" s="6" t="s">
        <v>26</v>
      </c>
      <c r="D8" s="6" t="s">
        <v>31</v>
      </c>
      <c r="E8" s="7">
        <v>2194</v>
      </c>
      <c r="F8" s="7">
        <v>2194</v>
      </c>
      <c r="G8" s="6" t="s">
        <v>32</v>
      </c>
      <c r="H8" s="6" t="s">
        <v>56</v>
      </c>
      <c r="I8" s="6" t="s">
        <v>16</v>
      </c>
    </row>
    <row r="9" spans="1:9" s="2" customFormat="1" ht="108">
      <c r="A9" s="6" t="str">
        <f t="shared" si="0"/>
        <v>10201</v>
      </c>
      <c r="B9" s="6" t="s">
        <v>12</v>
      </c>
      <c r="C9" s="6" t="s">
        <v>26</v>
      </c>
      <c r="D9" s="6" t="s">
        <v>33</v>
      </c>
      <c r="E9" s="7">
        <v>6410</v>
      </c>
      <c r="F9" s="7">
        <v>4928</v>
      </c>
      <c r="G9" s="6" t="s">
        <v>50</v>
      </c>
      <c r="H9" s="6" t="s">
        <v>56</v>
      </c>
      <c r="I9" s="6" t="s">
        <v>16</v>
      </c>
    </row>
    <row r="10" spans="1:9" s="2" customFormat="1" ht="148.5">
      <c r="A10" s="6" t="str">
        <f t="shared" si="0"/>
        <v>10201</v>
      </c>
      <c r="B10" s="6" t="s">
        <v>12</v>
      </c>
      <c r="C10" s="6" t="s">
        <v>26</v>
      </c>
      <c r="D10" s="6" t="s">
        <v>51</v>
      </c>
      <c r="E10" s="7">
        <v>2212</v>
      </c>
      <c r="F10" s="7">
        <v>0</v>
      </c>
      <c r="G10" s="6" t="s">
        <v>52</v>
      </c>
      <c r="H10" s="6" t="s">
        <v>56</v>
      </c>
      <c r="I10" s="6" t="s">
        <v>16</v>
      </c>
    </row>
    <row r="11" spans="1:9" s="2" customFormat="1" ht="189">
      <c r="A11" s="6" t="str">
        <f t="shared" si="0"/>
        <v>10201</v>
      </c>
      <c r="B11" s="6" t="s">
        <v>12</v>
      </c>
      <c r="C11" s="6" t="s">
        <v>26</v>
      </c>
      <c r="D11" s="6" t="s">
        <v>53</v>
      </c>
      <c r="E11" s="7">
        <v>2197</v>
      </c>
      <c r="F11" s="7">
        <v>2197</v>
      </c>
      <c r="G11" s="6" t="s">
        <v>54</v>
      </c>
      <c r="H11" s="6" t="s">
        <v>56</v>
      </c>
      <c r="I11" s="6" t="s">
        <v>16</v>
      </c>
    </row>
    <row r="12" spans="1:9" s="2" customFormat="1" ht="81">
      <c r="A12" s="6" t="str">
        <f t="shared" si="0"/>
        <v>10201</v>
      </c>
      <c r="B12" s="6" t="s">
        <v>12</v>
      </c>
      <c r="C12" s="6" t="s">
        <v>26</v>
      </c>
      <c r="D12" s="6" t="s">
        <v>55</v>
      </c>
      <c r="E12" s="7">
        <v>9900</v>
      </c>
      <c r="F12" s="7">
        <v>9900</v>
      </c>
      <c r="G12" s="6" t="s">
        <v>37</v>
      </c>
      <c r="H12" s="6" t="s">
        <v>56</v>
      </c>
      <c r="I12" s="6" t="s">
        <v>16</v>
      </c>
    </row>
    <row r="13" spans="1:9" s="2" customFormat="1" ht="148.5">
      <c r="A13" s="6" t="str">
        <f t="shared" si="0"/>
        <v>10201</v>
      </c>
      <c r="B13" s="6" t="s">
        <v>12</v>
      </c>
      <c r="C13" s="6" t="s">
        <v>38</v>
      </c>
      <c r="D13" s="6" t="s">
        <v>39</v>
      </c>
      <c r="E13" s="7">
        <v>13395</v>
      </c>
      <c r="F13" s="7">
        <v>11454</v>
      </c>
      <c r="G13" s="6" t="s">
        <v>40</v>
      </c>
      <c r="H13" s="6" t="s">
        <v>56</v>
      </c>
      <c r="I13" s="6" t="s">
        <v>16</v>
      </c>
    </row>
    <row r="14" spans="1:9" s="2" customFormat="1" ht="54">
      <c r="A14" s="6" t="str">
        <f t="shared" si="0"/>
        <v>10201</v>
      </c>
      <c r="B14" s="6" t="s">
        <v>12</v>
      </c>
      <c r="C14" s="6" t="s">
        <v>41</v>
      </c>
      <c r="D14" s="6" t="s">
        <v>42</v>
      </c>
      <c r="E14" s="7">
        <v>95899</v>
      </c>
      <c r="F14" s="7">
        <v>65639</v>
      </c>
      <c r="G14" s="6" t="s">
        <v>43</v>
      </c>
      <c r="H14" s="6" t="s">
        <v>56</v>
      </c>
      <c r="I14" s="6" t="s">
        <v>16</v>
      </c>
    </row>
    <row r="15" spans="1:9" s="2" customFormat="1" ht="13.5">
      <c r="A15" s="6" t="str">
        <f t="shared" si="0"/>
        <v>10201</v>
      </c>
      <c r="B15" s="6" t="s">
        <v>12</v>
      </c>
      <c r="C15" s="6" t="s">
        <v>44</v>
      </c>
      <c r="D15" s="6" t="s">
        <v>45</v>
      </c>
      <c r="E15" s="7">
        <v>89797</v>
      </c>
      <c r="F15" s="7">
        <v>69763</v>
      </c>
      <c r="G15" s="6" t="s">
        <v>46</v>
      </c>
      <c r="H15" s="6" t="s">
        <v>56</v>
      </c>
      <c r="I15" s="6" t="s">
        <v>16</v>
      </c>
    </row>
    <row r="16" spans="1:9" s="2" customFormat="1" ht="81">
      <c r="A16" s="6" t="str">
        <f t="shared" si="0"/>
        <v>10201</v>
      </c>
      <c r="B16" s="6" t="s">
        <v>12</v>
      </c>
      <c r="C16" s="6" t="s">
        <v>44</v>
      </c>
      <c r="D16" s="6" t="s">
        <v>47</v>
      </c>
      <c r="E16" s="7">
        <v>1351</v>
      </c>
      <c r="F16" s="7">
        <v>1351</v>
      </c>
      <c r="G16" s="6" t="s">
        <v>48</v>
      </c>
      <c r="H16" s="6" t="s">
        <v>56</v>
      </c>
      <c r="I16" s="6" t="s">
        <v>16</v>
      </c>
    </row>
    <row r="17" spans="1:9" s="2" customFormat="1" ht="81">
      <c r="A17" s="6" t="str">
        <f t="shared" si="0"/>
        <v>10201</v>
      </c>
      <c r="B17" s="6" t="s">
        <v>12</v>
      </c>
      <c r="C17" s="6" t="s">
        <v>44</v>
      </c>
      <c r="D17" s="6" t="s">
        <v>49</v>
      </c>
      <c r="E17" s="7">
        <v>35119</v>
      </c>
      <c r="F17" s="7">
        <v>35119</v>
      </c>
      <c r="G17" s="6" t="s">
        <v>18</v>
      </c>
      <c r="H17" s="6" t="s">
        <v>56</v>
      </c>
      <c r="I17" s="6" t="s">
        <v>16</v>
      </c>
    </row>
    <row r="18" spans="1:9" s="2" customFormat="1" ht="40.5">
      <c r="A18" s="6" t="str">
        <f t="shared" si="0"/>
        <v>10201</v>
      </c>
      <c r="B18" s="6" t="s">
        <v>12</v>
      </c>
      <c r="C18" s="6" t="s">
        <v>44</v>
      </c>
      <c r="D18" s="6" t="s">
        <v>19</v>
      </c>
      <c r="E18" s="7">
        <v>2649</v>
      </c>
      <c r="F18" s="7">
        <v>2649</v>
      </c>
      <c r="G18" s="6" t="s">
        <v>20</v>
      </c>
      <c r="H18" s="6" t="s">
        <v>56</v>
      </c>
      <c r="I18" s="6" t="s">
        <v>16</v>
      </c>
    </row>
    <row r="19" spans="1:9" s="2" customFormat="1" ht="202.5">
      <c r="A19" s="6" t="str">
        <f t="shared" si="0"/>
        <v>10201</v>
      </c>
      <c r="B19" s="6" t="s">
        <v>12</v>
      </c>
      <c r="C19" s="6" t="s">
        <v>44</v>
      </c>
      <c r="D19" s="6" t="s">
        <v>21</v>
      </c>
      <c r="E19" s="7">
        <v>2933</v>
      </c>
      <c r="F19" s="7">
        <v>1467</v>
      </c>
      <c r="G19" s="6" t="s">
        <v>0</v>
      </c>
      <c r="H19" s="6" t="s">
        <v>56</v>
      </c>
      <c r="I19" s="6" t="s">
        <v>16</v>
      </c>
    </row>
    <row r="20" spans="1:9" s="2" customFormat="1" ht="108">
      <c r="A20" s="6" t="str">
        <f t="shared" si="0"/>
        <v>10201</v>
      </c>
      <c r="B20" s="6" t="s">
        <v>12</v>
      </c>
      <c r="C20" s="6" t="s">
        <v>44</v>
      </c>
      <c r="D20" s="6" t="s">
        <v>1</v>
      </c>
      <c r="E20" s="7">
        <v>1489</v>
      </c>
      <c r="F20" s="7">
        <v>1489</v>
      </c>
      <c r="G20" s="6" t="s">
        <v>2</v>
      </c>
      <c r="H20" s="6" t="s">
        <v>56</v>
      </c>
      <c r="I20" s="6" t="s">
        <v>16</v>
      </c>
    </row>
    <row r="21" spans="1:9" s="2" customFormat="1" ht="54">
      <c r="A21" s="6" t="str">
        <f t="shared" si="0"/>
        <v>10201</v>
      </c>
      <c r="B21" s="6" t="s">
        <v>12</v>
      </c>
      <c r="C21" s="6" t="s">
        <v>44</v>
      </c>
      <c r="D21" s="6" t="s">
        <v>3</v>
      </c>
      <c r="E21" s="7">
        <v>619</v>
      </c>
      <c r="F21" s="7">
        <v>619</v>
      </c>
      <c r="G21" s="6" t="s">
        <v>4</v>
      </c>
      <c r="H21" s="6" t="s">
        <v>56</v>
      </c>
      <c r="I21" s="6" t="s">
        <v>16</v>
      </c>
    </row>
    <row r="22" spans="1:9" s="2" customFormat="1" ht="40.5">
      <c r="A22" s="6" t="str">
        <f t="shared" si="0"/>
        <v>10201</v>
      </c>
      <c r="B22" s="6" t="s">
        <v>12</v>
      </c>
      <c r="C22" s="6" t="s">
        <v>44</v>
      </c>
      <c r="D22" s="6" t="s">
        <v>5</v>
      </c>
      <c r="E22" s="7">
        <v>1696</v>
      </c>
      <c r="F22" s="7">
        <v>1696</v>
      </c>
      <c r="G22" s="6" t="s">
        <v>6</v>
      </c>
      <c r="H22" s="6" t="s">
        <v>56</v>
      </c>
      <c r="I22" s="6" t="s">
        <v>16</v>
      </c>
    </row>
    <row r="23" spans="1:9" s="2" customFormat="1" ht="81">
      <c r="A23" s="6" t="str">
        <f t="shared" si="0"/>
        <v>10201</v>
      </c>
      <c r="B23" s="6" t="s">
        <v>12</v>
      </c>
      <c r="C23" s="6" t="s">
        <v>7</v>
      </c>
      <c r="D23" s="6" t="s">
        <v>8</v>
      </c>
      <c r="E23" s="7">
        <v>162976</v>
      </c>
      <c r="F23" s="7">
        <v>162731</v>
      </c>
      <c r="G23" s="6" t="s">
        <v>9</v>
      </c>
      <c r="H23" s="6" t="s">
        <v>56</v>
      </c>
      <c r="I23" s="6" t="s">
        <v>16</v>
      </c>
    </row>
    <row r="24" spans="1:9" s="2" customFormat="1" ht="175.5">
      <c r="A24" s="6" t="str">
        <f t="shared" si="0"/>
        <v>10201</v>
      </c>
      <c r="B24" s="6" t="s">
        <v>12</v>
      </c>
      <c r="C24" s="6" t="s">
        <v>7</v>
      </c>
      <c r="D24" s="6" t="s">
        <v>10</v>
      </c>
      <c r="E24" s="7">
        <v>115002</v>
      </c>
      <c r="F24" s="7">
        <v>114002</v>
      </c>
      <c r="G24" s="6" t="s">
        <v>22</v>
      </c>
      <c r="H24" s="6" t="s">
        <v>56</v>
      </c>
      <c r="I24" s="6" t="s">
        <v>16</v>
      </c>
    </row>
    <row r="25" spans="1:9" s="2" customFormat="1" ht="81">
      <c r="A25" s="6" t="str">
        <f t="shared" si="0"/>
        <v>10201</v>
      </c>
      <c r="B25" s="6" t="s">
        <v>12</v>
      </c>
      <c r="C25" s="6" t="s">
        <v>7</v>
      </c>
      <c r="D25" s="6" t="s">
        <v>23</v>
      </c>
      <c r="E25" s="7">
        <v>378</v>
      </c>
      <c r="F25" s="7">
        <v>378</v>
      </c>
      <c r="G25" s="6" t="s">
        <v>24</v>
      </c>
      <c r="H25" s="6" t="s">
        <v>56</v>
      </c>
      <c r="I25" s="6" t="s">
        <v>16</v>
      </c>
    </row>
    <row r="26" spans="1:9" s="2" customFormat="1" ht="94.5">
      <c r="A26" s="6" t="str">
        <f t="shared" si="0"/>
        <v>10201</v>
      </c>
      <c r="B26" s="6" t="s">
        <v>12</v>
      </c>
      <c r="C26" s="6" t="s">
        <v>7</v>
      </c>
      <c r="D26" s="6" t="s">
        <v>25</v>
      </c>
      <c r="E26" s="7">
        <v>12260</v>
      </c>
      <c r="F26" s="7">
        <v>12260</v>
      </c>
      <c r="G26" s="6" t="s">
        <v>11</v>
      </c>
      <c r="H26" s="6" t="s">
        <v>56</v>
      </c>
      <c r="I26" s="6" t="s">
        <v>16</v>
      </c>
    </row>
    <row r="28" ht="13.5">
      <c r="E28" s="8"/>
    </row>
  </sheetData>
  <mergeCells count="1">
    <mergeCell ref="A2:B2"/>
  </mergeCells>
  <printOptions/>
  <pageMargins left="0.75" right="0.75" top="0.57" bottom="0.51"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2001-04-06T08:28:09Z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