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１３１" sheetId="1" r:id="rId1"/>
  </sheets>
  <definedNames/>
  <calcPr fullCalcOnLoad="1"/>
</workbook>
</file>

<file path=xl/sharedStrings.xml><?xml version="1.0" encoding="utf-8"?>
<sst xmlns="http://schemas.openxmlformats.org/spreadsheetml/2006/main" count="261" uniqueCount="109">
  <si>
    <t xml:space="preserve">生涯学習課                              </t>
  </si>
  <si>
    <t xml:space="preserve">１　常設展「三重の自然と文化」による館収蔵資料の展示を行う。　　　　　　　　　　　　　　　　　　　　　
２　ミニ企画展（常設展の一部展示替え）を行う。　　                                                
３　出前ミュージアムとして、県内各地で展覧会を開催する。                                              
４　デジタルミュージアム事業を進めるために、資料のデータベース化を進める。                                                                                                                                                                                                                                                                                                </t>
  </si>
  <si>
    <t xml:space="preserve">研究・教育・普及活動事業費                                  </t>
  </si>
  <si>
    <t xml:space="preserve">１　基礎となる調査研究活動を行い、その成果を収蔵資料目録、年報、研究紀要のかたちで公表する。                                    ２　様々なテーマの教育普及行事（博物館教室など）を開催して、三重の自然や文化・歴史についてさらに興味・　関心を深めてもらう。                                                       ３　寄贈資料のうち傷みの進行の早いものについて、剥製　・骨格標本作成を行い、展示などに利用する。                                   ４　入館者増に効果のあった夏休み向けポスターの作成や配布などを行う。                                                                                                                                                                                              </t>
  </si>
  <si>
    <t xml:space="preserve">博物館施設環境改善事業費                                    </t>
  </si>
  <si>
    <t xml:space="preserve">   開館後４７年が経過し、施設の様々な面の老朽化が目　立ってきている。今後の博物館の入館者の安全性、収蔵　資料の適切な保管環境の整備のために緊急に必要な改修　工事などを行う。                                                                                                                                                                                                                                                                                                                                                                                                                                                                  </t>
  </si>
  <si>
    <t xml:space="preserve">美術館費                                                    </t>
  </si>
  <si>
    <t xml:space="preserve">  美術館の管理運営費                                                                                                                                                                                                                                                                                                                                                                                                                                                                                                                                                                        </t>
  </si>
  <si>
    <t xml:space="preserve">美術作品鑑賞推進事業費                                      </t>
  </si>
  <si>
    <t xml:space="preserve">  県民に広く国内外の美術鑑賞の場を提供し、県民の芸術・文化の向上を図るため、各種の企画展及び常設展の開催をする。                                                                                                                                                                                                                                                                                                                                                                                                                                                                                                                                  </t>
  </si>
  <si>
    <t xml:space="preserve">資料収集費                                                  </t>
  </si>
  <si>
    <t xml:space="preserve">  館蔵資料の充実を図ることは、より質の高い展覧会活動を行っていく上で必要不可欠であり、計画的に収集を行う。　
  また館蔵資料を安全で良好な状態で保管するため収蔵庫の燻蒸を行う。                                                                                                                                                                                                                                                                                                                                                                                                                                                                      </t>
  </si>
  <si>
    <t xml:space="preserve">調査研究費                                                  </t>
  </si>
  <si>
    <t xml:space="preserve">(1)　資料収集及び展覧会活動の資料とするため調査活動 を行うと共に、二次資料（図書）の充実を図る。                               (2)　姉妹提携事業を結んでいる神奈川県立美術館と共同 で調査・研究を進めることにより、美術館活動の広域化・効率化を図り、両館の活性化を進める。                                                                                                                                                                                                                                                                                                                                                                                     </t>
  </si>
  <si>
    <t xml:space="preserve">教育普及費                                                  </t>
  </si>
  <si>
    <t xml:space="preserve">　「まつり博」を一過性のイベントに終わらせることなく、県下全域の活性化に活かしていくよう、積極的な施策を効果的に展開するため、平成７年に「まつり博記念地域活性化基金」を造成した。
　基金を活かした事業内容は、「市町村イベント支援事業」及び県営イベントの実施で、基金は取り崩し型。                                                                                                                                                                                                                                                                                                                              </t>
  </si>
  <si>
    <t xml:space="preserve">イベント出展事業費                                          </t>
  </si>
  <si>
    <t xml:space="preserve">　文化振興ビジョンの理念の柱である「人々の文化振興に対するエネルギーを高め」、人々の個性を活かした文化振興を具体化していくため、住民の自主的・主体的な活動につながるよう、一般公募による住民や専門家、行政、民間も含めたワークショップを開催しながら、具体的な文化振興に向けた計画づくりや幅広い交流の場づくりにする。
１ 海洋文化研究会
２ パブリックアート研究会                                                                                                                                                                                                                                          </t>
  </si>
  <si>
    <t xml:space="preserve">「宣長さん２００年」実施事業費                              </t>
  </si>
  <si>
    <t>　松阪出身の本居宣長は、その優れた業績に比し知名度が低い。平成13年は、宣長没後200年の節目に当たるため、これを絶好に機会と捉え、地元住民、松阪市、県との協働で行う記念イベントを支援する。
事業の目的は次の３点である。
①本居宣長及び松阪地方の「情報発信」行うこと。
②集客交流を図り、「まちづくり」を行うこと。
③市民と行政の「協働」で事業を実施し「ひとづくり」を行い、参加した住民の手により事業が継続展開されていくこと。
事業の効果としては次の３点を期待する。
（１）本居宣長の認知度アップ
（２）松阪市の活性化（３）ＮＰＯネットワークの形成</t>
  </si>
  <si>
    <t xml:space="preserve">俳句のくに・三重創造事業費                                  </t>
  </si>
  <si>
    <t xml:space="preserve">　「俳聖」松尾芭蕉を生んだ三重を俳句募集等を通じて全国及び世界に情報発信することにより、三重のイメージアップを図るとともに、俳句をとおして子どもたちの自然や日本語に対する感性を育み、また、生涯学習の一つとしての取り組みなどを通じて心豊かなひとづくりを行う。この「俳句のくにづくり」を三重の文芸資源活用のリーディング事業として行うことで、特色ある三重の文化振興を図る。　　　　　　　　　　　　　　　　　　　　　　　・　全国俳句募集                                                                                                                                                                                              </t>
  </si>
  <si>
    <t xml:space="preserve">俳句を活かしたまちづくり事業費                              </t>
  </si>
  <si>
    <t xml:space="preserve">　「俳句のくに・三重」創造事業の一環として、俳句を活かしたまちづくりの実現を目標に、地域住民の参画を促すための事業として実施する。
○俳句甲子園への派遣
松山青年会議所が主催する「俳句甲子園」（松山市）　に三重県代表チームを派遣する。（２チーム）
○俳句総合展の開催
俳句と他分野（写真、陶芸、料理など）の組み合わせ　による総合展覧会を開催する。                                                                                                                              </t>
  </si>
  <si>
    <t xml:space="preserve">俳句を活かしたひとづくり事業費                              </t>
  </si>
  <si>
    <t xml:space="preserve">　「俳句のくに・三重」創造事業の一環として、俳句創作による「心ゆたかなひとづくり」の実現に向けた事業の展開を図る。　　　　　　　　　　　　　　　　　　　　　　　ｱ　俳句インストラクター派遣事業
 小中学校に俳句ｲﾝｽﾄﾗｸﾀｰを派遣、俳句創作授業行う
ｲ　俳句指導研修会開催事業
 教員を対象に、俳句指導のための研修会を実施
ｳ　俳句出前講座
 生涯学習の一環、福祉施設等で俳句教室を実施
ｴ　巡回俳句教室
 自然観察会やｳｫｰｸｲﾍﾞﾝﾄとのﾀｲｱｯﾌﾟにより俳句愛好者以外の層を中心に俳句吟行を実施              </t>
  </si>
  <si>
    <t xml:space="preserve">芭蕉生誕３６０年を契機として行うイベント（仮称）事業費      </t>
  </si>
  <si>
    <t xml:space="preserve">　総合文化センター（総務部・文化会館）の管理運営費
　財源積算：
  使用料及び手数料
　 文化会館使用料　 110,983千円
　 建物使用料　　　　　　4,364千円
　 土地使用料　　　　     　563千円
　諸収入（雑入）     　　 4,647千円                                                                                                                                                                                                                                                                                                                                     </t>
  </si>
  <si>
    <t>ＰＲ事業費　　　　　　　　　　　　　　　　　　　　　　　　　</t>
  </si>
  <si>
    <t xml:space="preserve">　総合文化センター全体の施設紹介の事業広報を幅広く行い、施設利用の促進を図る。
個々の施設の所管に属さないｾﾝﾀｰ全体として取り組む事業を企画・実施する。                                                                                                                                                                                                                                                                                                                                                                                                                                                                </t>
  </si>
  <si>
    <t>県民支援体制整備事業費　　　　　　　　　　　　　　　　　　　</t>
  </si>
  <si>
    <t xml:space="preserve">　ｾﾝﾀｰ事業へ訪れる来館者へのｻｰﾋﾞｽを目的としたﾎﾞﾗﾝﾃｨｱ（ｶﾙﾁｬｰﾎﾞﾗﾝﾃｨｱ）を運営し、県民ｻｰﾋﾞｽの向上に努める。
　また、ﾎﾞﾗﾝﾃｨｱの募集活動を通じて、ｾﾝﾀｰの存在・事業 をＰＲする。                                                                                                                                                                                                                                                                                                                                                                                                                                                                        </t>
  </si>
  <si>
    <t>事業概要（目的）</t>
  </si>
  <si>
    <t>政策体系名</t>
  </si>
  <si>
    <t>事業名</t>
  </si>
  <si>
    <t>細事業名</t>
  </si>
  <si>
    <t>事業費</t>
  </si>
  <si>
    <t>県費</t>
  </si>
  <si>
    <t>部局名</t>
  </si>
  <si>
    <t>所属名</t>
  </si>
  <si>
    <t>（単位：千円）</t>
  </si>
  <si>
    <t xml:space="preserve">　文化、歴史及び芸術関係団体の育成と会員としての負担金を交付する。                                                                                                                                                                                                                                                                                                                                                                                                                                                                                                                                                                              </t>
  </si>
  <si>
    <t xml:space="preserve">文化関係顕彰事業費                                          </t>
  </si>
  <si>
    <t xml:space="preserve">１ 地域の生活文化向上への貢献や、芸術・学術・文学を通じ三重県の文化の向上に寄与する個人、団体又は文芸上の創作活動に将来一層の向上が期待される方に対して賞を贈り、これまでの功労や今後の活躍を奨励する。
２ 三重県文化賞（平成１３年度制定）
・文化大賞　表彰者　１名（団体）
              （内容によっては該当なし）
・文化功労賞　〃　　３名（団体）以内
・文化奨励賞　〃　　５名（団体）以内
・文化新人賞　〃　　８名（団体）以内                                                                                                                      </t>
  </si>
  <si>
    <t xml:space="preserve">イベントマスター養成事業費                                  </t>
  </si>
  <si>
    <t xml:space="preserve">　県が政策目標実現のために実施するイベントやセレモニーにおいて中心となるイベントマスター（司会）は、外部のプロ司会者からスタッフである職員まで様々である。
　しかし外部司会者については本県についての基礎知識や状況把握が十分でない場合が多く、また県職員についても手際の良いイベント運営が困難な場合が見受けられる。
　このことから、県の状況に熟知し、かつ司会者しとしての技術や心構えを身につけた職員を養成し、イベントの開催趣旨の実現につなげる必要がある。
　・上級研修（４日、基礎集中研修修了職員対象）
　・基礎集中研修（３日、各部職員対象）                                                                    </t>
  </si>
  <si>
    <t xml:space="preserve">文化行政オフサイト実施事業費                                </t>
  </si>
  <si>
    <t>　部局を越えた総合調整の機会を設けることによって、他部局の施策に文化的視点を導入させるきっかけづくりを行う。</t>
  </si>
  <si>
    <t xml:space="preserve">文化活動促進事業費                                          </t>
  </si>
  <si>
    <t xml:space="preserve">みえ県民文化祭推進事業費                                    </t>
  </si>
  <si>
    <t xml:space="preserve">　平成７年度から実施している「みえ県民文化祭」において、芸術文化や学校教育における文化だけでなく、美しいまち並みや衣・食・住に係る文化、地域の伝統文化などの生活者である県民に身近な「生活文化」という幅広い視点を取り入れた事業を実施することにより、県民の文化に対する意識の向上を図るとともに、文化にあふれる楽しいまちづくりに資する。                                                                                                                                                                                                                                                                                                      </t>
  </si>
  <si>
    <t xml:space="preserve">文化振興基金総合活用事業費                                  </t>
  </si>
  <si>
    <t xml:space="preserve">　昭和６１年に設立した三重県文化振興基金の運用益を活用して、文化振興に資する助成事業を総合的に展開する。                                                                                                                                                                                                                                                                                                                                                                                                                                                                                                                                        </t>
  </si>
  <si>
    <t xml:space="preserve">三重県文化振興基金積立金                                    </t>
  </si>
  <si>
    <t xml:space="preserve">　昭和６１年に文化の普及発展を図るための事業に要する経費の財源にあてるため三重県文化振興基金が設立され、その運用益を活用して、文化振興に資する「三重県文化振興基金活用事業」を実施している。                                                                                                                                                                                                                                                                                                                                                                                                                                                    </t>
  </si>
  <si>
    <t xml:space="preserve">文化団体育成事業費                                          </t>
  </si>
  <si>
    <t xml:space="preserve">　各芸術文化団体の連携を強化し、みえ県民文化祭を主催するとともに文化の普及啓発を行い、県内の文化振興を民間サイドから支援する三重県文化団体連合会を育成する。                                                                                                                                                                                                                                                                                                                                                                                                                                                                                    </t>
  </si>
  <si>
    <t xml:space="preserve">生活文化推進事業費                                          </t>
  </si>
  <si>
    <t xml:space="preserve">文化のまちづくり推進事業費                                  </t>
  </si>
  <si>
    <t>　俳聖松尾芭蕉生誕３６０年にあたる平成１６年度を機会に芭蕉のふるさと伊賀の持つ歴史文化や自然などの様々な魅力を全国に向けて情報発信するための一大イベントを実施する。
　イベントを一つの手段としてとらえ、その開催に向けた民間主導の様々な取り組みをとおして、下記(1)～(4)の目的を達成する
(1)伊賀＝芭蕉のふるさとのイメージの確立
(2)伊賀の歴史文化の後世への伝承
(3)集客交流の拡大
(4)地域づくりへの気運の醸成
　イベントを一過性のものに終わらせることなく、培った地域への誇り・もてなしの心・民と官の協働体制などをもって、イベント終了後も魅力ある伊賀づくりを推進する。</t>
  </si>
  <si>
    <t xml:space="preserve">イベント推進費                                              </t>
  </si>
  <si>
    <t xml:space="preserve">市町村イベント支援事業補助金                                </t>
  </si>
  <si>
    <t xml:space="preserve">　地域資源に基づくイベント開催による人材育成と特色ある個性豊かなまちづくりへの支援を行うため、平成７年度より「市町村イベント支援事業補助金」が創設され、また平成１１年度からは歴史街道構想のための事業に対して、民間団体等に行う制度も創設された。
　平成１３年度は、平成１２年度に補助した新規ｲﾍﾞﾝﾄを支援するともに、平成１３年度における新規ｲﾍﾞﾝﾄとﾘﾆｭｰｱﾙｲﾍﾞﾝﾄ、ﾒﾓﾘｱﾙｲﾍﾞﾝﾄ及び本居宣長没後２００年記念ｲﾍﾞﾝﾄ、東海道宿場・伝馬制定４００周年記念事業に関連するイベントをはじめとする歴史街道構想推進のための事業に対して支援を行う。                                                                </t>
  </si>
  <si>
    <t xml:space="preserve">まつり博記念地域活性化基金積立金                            </t>
  </si>
  <si>
    <t xml:space="preserve">生活部                        </t>
  </si>
  <si>
    <t xml:space="preserve">生活課                                  </t>
  </si>
  <si>
    <t xml:space="preserve">　平成13年度に国や県外の自治体が主催する博覧会等のｲﾍﾞﾝﾄに三重県として参加し、観光や県内のｲﾍﾞﾝﾄのＰＲを行うことにより、県外からの三重県への誘客促進とｲﾒｰｼﾞｱｯﾌﾟを図る。
・新千年紀記念行事出展事業
　国が提唱し、開催するインターネット博覧会に「ミレニアム俳句～松尾芭蕉の世
　界～」をテーマに出展する。
・夢～舞めんと滋賀「ｴｺ旅ﾌｪｽﾀ」出展事業
　10月６日～10月28日に滋賀県で開催される夢～舞めんと滋賀「エコ旅フェスタ」
　に、「熊野古道」を中心として東紀州に焦点を当てたPRを実施する。              </t>
  </si>
  <si>
    <t xml:space="preserve">歴史街道構想推進事業費                                      </t>
  </si>
  <si>
    <t xml:space="preserve">三重まるごとミュージアム推進事業費                          </t>
  </si>
  <si>
    <t xml:space="preserve">  各地で育まれた文化を物語るモノは、個人や商店、企業などが各々所有しており、一般には見ることが出来ないものが多い。
  このため、それらを展示・公開することによって、その地域の文化に触れる機会を提供し、郷土に愛着を持った人づくりや外部からも多くの人が訪ねたくなるような地域づくりへつなげていく。
・まちかど博物館募集・調査
・推進方策の検討
・まちかど博物館のＰＲ
・まちかど博物館活用事業                                                                                                                                </t>
  </si>
  <si>
    <t xml:space="preserve">県史編さん事業費                                            </t>
  </si>
  <si>
    <t xml:space="preserve">県史編さん刊行費                                            </t>
  </si>
  <si>
    <t xml:space="preserve">・21世紀に臨み、本県の歴史的発展をかえりみ、郷土三重　に対する県民の関心と正しい理解を深めるとともに、県勢発展の指針とする。
・本県にかかる歴史資料が後世に継承され、県民文化が向上する。
・県史刊行　資料編「古代　上」の印刷刊行　　　　　  　　　　　　　             　                  ・「考古」の印刷組版                                                                                                                                                                                                                                                                                    </t>
  </si>
  <si>
    <t xml:space="preserve">資料収集整備費                                              </t>
  </si>
  <si>
    <t xml:space="preserve">資料確認調査・・・資料所在確認調査及び
　　　　　　　    協力（資料調査員６ １ 名）
資料収集整備・・・近世資料群目録作成委託                                                                                                                                                                                                                                                                                                                                                                                                      　　　　　　　　　　　　　　　                                県史編さん収集写真等整備
古文書資料購入、参考図書購入
史料保存活用研究会                                                                                                                                                                                                                                                                                  </t>
  </si>
  <si>
    <t xml:space="preserve">歴史文化（公文書）保存事業費                                </t>
  </si>
  <si>
    <t xml:space="preserve">　歴史的、文化的資料として価値のある公文書等を利用に供するため、保存切れ公文書の選別を行い、収蔵すべき公文書の確保に努める。
公文書館年次計画
 平成6年度　基本設計素案作成
 平成7年～8年度
               　基本計画及び基本設計策定
 平成９年度　実施計画（延期）
 平成10年度～　建設についてはゼロベースでの見直し　根拠法令　公文書館法                                                                                                                                        </t>
  </si>
  <si>
    <t>文化会館事業費　　　　　　　　　　　　　　　　　　　　　　　</t>
  </si>
  <si>
    <t xml:space="preserve">　本県の芸術文化の発展と県民のニーズに応えるため、ハイレベルで個性的な事業と文化の人づくり事業を行う（財）三重県文化振興事業団に補助する。                                                                                                                                                                                                                                                                                                                                                                                                                                                                                                      </t>
  </si>
  <si>
    <t xml:space="preserve">人と地域を支える文化の振興                                                                                              </t>
  </si>
  <si>
    <t>総合文化センター管理運営費　　　　　　　　　　　　　　　　　</t>
  </si>
  <si>
    <t>総合文化センター管理運営費（総務部・文化会館）　　　　　　　</t>
  </si>
  <si>
    <t xml:space="preserve">文化政策推進費                                              </t>
  </si>
  <si>
    <t xml:space="preserve">文化行政推進費                                              </t>
  </si>
  <si>
    <t xml:space="preserve">○文化調整
文化課の管理運営に必要な諸調整やイベント振興に係　るアドバイス等を行う。
・文化振興専門員の各県民局への配置
・イベントアドバイザーの設置
○日本まんなか文化圏
岐阜・滋賀・福井・三重の４県が日本まんなか文化圏　の構築に向けた調査研究を行う。                                                                                                                                                                                                                                    </t>
  </si>
  <si>
    <t xml:space="preserve">文化課                                  </t>
  </si>
  <si>
    <t xml:space="preserve">文化化推進事業費                                            </t>
  </si>
  <si>
    <t xml:space="preserve">　心の豊かさやうるおいのある生活への住民のニーズが高まり、各地域で文化性豊かな地域を築こうとする機運が近年盛り上がってきている。このような状況の下、自治体においても各施策に文化的視点を導入し、人間性や創造性、地域性などを尊重した行政を進めたり、行政の執行スタイルを県民の立場から変革するなど、行政そのものが文化的に変容していくことが必要となっている。
　このことから行政を第一義的に担う市町村とともに様々な情報交換を行いながら今後の展望を討議するため「市町村文化行政研究会」を設置し、活用していく。                                                                                                                  </t>
  </si>
  <si>
    <t xml:space="preserve">関係団体負担金                                              </t>
  </si>
  <si>
    <t xml:space="preserve">管理運営費                                                  </t>
  </si>
  <si>
    <t xml:space="preserve">高校芸術文化祭費                                            </t>
  </si>
  <si>
    <t xml:space="preserve">　高校文化活動の活性化を促し併せて父母負担の軽減を図るため、県内大会や県代表として参加する経費等の支援を行う。　　　　　　　　                                高等学校における音楽、美術、演劇等の芸術文化について、技術と創造力を磨き芸術文化活動の向上を図るとともに、生徒相互の交流を深め、豊かな人間性を育成する。　  ①　三重県高等学校文化祭総合交歓会　　　　　　　　　②　近畿高等学校総合文化祭　　　　　　　　　　　　　③　全国高等学校総合文化祭                                                                                                                                                                                      </t>
  </si>
  <si>
    <t xml:space="preserve">教育委員会                    </t>
  </si>
  <si>
    <t xml:space="preserve">博物館費                                                    </t>
  </si>
  <si>
    <t xml:space="preserve">新博物館整備事業費                                          </t>
  </si>
  <si>
    <t xml:space="preserve">  築４７年を経過し老朽化の著しい現博物館にかわる生涯学習活動、地域博物館ネットワークの中心的役割を担う、「新博物館」づくりを進める。                              　    
・新しい構想（仮）策定　　　　　　　　　          　
・ＰＦＩ事業による新博物館建設・運営の検討                                                                                                                                                                                                                                                                                                                                                                                    </t>
  </si>
  <si>
    <t xml:space="preserve">大型化石発掘調査研究事業費                                  </t>
  </si>
  <si>
    <t xml:space="preserve">  平成８年７月に鳥羽市安楽島海岸で発見された恐竜化石について、希少な骨化石である可能性が高く、非常に重要であることから本格的な調査研究を進める。　　　　　                   
  本年度は最終年度であり、次の事業を行う。　　　　　
・恐竜化石レプリカ制作　　　　　　　　　　　　　　　
・展覧会、普及行事、講演会などの開催　　　　　　  　
・剖出作業、資料整理                                                                                                                                                                                                                                                                                                  </t>
  </si>
  <si>
    <t xml:space="preserve">美術博物館建設基金積立金                                    </t>
  </si>
  <si>
    <t xml:space="preserve">   美術博物館の建設などに要する経費の財源に充てることを目的とする。                                                                                                                                                                                                                                                                                                                                                                                                                                                                                                                                                                          </t>
  </si>
  <si>
    <t xml:space="preserve">  県立博物館の維持管理、運営に要する経費に充てることを目的とする。                                                                                                                                                                                                                                                                                                                                                                                                                                                                                                                                                                          </t>
  </si>
  <si>
    <t xml:space="preserve">展覧会開催事業費                                            </t>
  </si>
  <si>
    <t xml:space="preserve">学校教育課                              </t>
  </si>
  <si>
    <t xml:space="preserve">高等学校生徒指導費                                          </t>
  </si>
  <si>
    <t xml:space="preserve">   教育普及活動は活発な美術館活動を展開していくうえで重要な役割をもつものであり、県民の美術館活動に対する理解を深め、美術館に親しむ機会をより多く提供するための諸事業を実施する。                                                                                                                                                                                                                                                                                                                                                                                                                                                                  </t>
  </si>
  <si>
    <t xml:space="preserve">美術館活動広報費                                            </t>
  </si>
  <si>
    <t xml:space="preserve">　美術館の入館者は全国的に減少傾向にあり三重県立美術館例外ではない。しかしながら高齢化社会の到来や余暇時間の増大のなか、美術文化の関心が高まっていることも事実である。　　　　　　　　　　　                    　
  こうした状況の中で広く県民が美術館を文化活動の場として利用するよう広報活動の拡大を図る。                                                                                                                                                                                                                                                                                                                                      </t>
  </si>
  <si>
    <t xml:space="preserve">開館２０周年記念事業費                                      </t>
  </si>
  <si>
    <t xml:space="preserve">　美術館に対する県民の要望が多様化と高度化しつつある現在、質の高い美術館サービスを今後も提供していくためには、これまでに蓄積された美術作品・資料、情報、人的ネットワークなど様々な資源と専門的なノウハウを活用し、他の文化・教育機関とも連携しつ三重県の「情報発信」、「生涯学習」、「地域文化育成」の拠点としての役割を果たしていく必要がある。　　　　　　　　　　　　　           
  そこで、平成１４年度に開館２０周年を迎えるにあたり平成１３年度から１５年度にかけて記念事業を実施し、美術館の存在を広くアピールするとともに、２１世紀にふさわしい美術館運営とサービスを立ち上げ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</si>
</sst>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Fill="1" applyAlignment="1">
      <alignment vertical="top" wrapText="1"/>
    </xf>
    <xf numFmtId="0" fontId="0" fillId="0" borderId="0" xfId="0" applyAlignment="1">
      <alignment horizontal="right"/>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1" xfId="0" applyFill="1" applyBorder="1" applyAlignment="1">
      <alignment vertical="top" wrapText="1"/>
    </xf>
    <xf numFmtId="176" fontId="0" fillId="0" borderId="1" xfId="0" applyNumberFormat="1" applyFill="1" applyBorder="1" applyAlignment="1">
      <alignment vertical="top" wrapText="1"/>
    </xf>
    <xf numFmtId="176" fontId="0" fillId="0" borderId="0" xfId="0" applyNumberFormat="1" applyAlignment="1">
      <alignment/>
    </xf>
    <xf numFmtId="0" fontId="0" fillId="0" borderId="2" xfId="0" applyBorder="1" applyAlignment="1">
      <alignment horizontal="center"/>
    </xf>
    <xf numFmtId="0" fontId="0" fillId="0" borderId="3"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6"/>
  <sheetViews>
    <sheetView tabSelected="1" workbookViewId="0" topLeftCell="A1">
      <selection activeCell="A1" sqref="A1"/>
    </sheetView>
  </sheetViews>
  <sheetFormatPr defaultColWidth="9.00390625" defaultRowHeight="13.5"/>
  <cols>
    <col min="2" max="4" width="25.625" style="0" customWidth="1"/>
    <col min="5" max="5" width="9.50390625" style="0" bestFit="1" customWidth="1"/>
    <col min="7" max="7" width="35.625" style="1" customWidth="1"/>
    <col min="8" max="9" width="10.625" style="0" customWidth="1"/>
  </cols>
  <sheetData>
    <row r="1" ht="13.5">
      <c r="I1" s="4" t="s">
        <v>40</v>
      </c>
    </row>
    <row r="2" spans="1:9" ht="13.5">
      <c r="A2" s="12" t="s">
        <v>33</v>
      </c>
      <c r="B2" s="13"/>
      <c r="C2" s="5" t="s">
        <v>34</v>
      </c>
      <c r="D2" s="5" t="s">
        <v>35</v>
      </c>
      <c r="E2" s="5" t="s">
        <v>36</v>
      </c>
      <c r="F2" s="5" t="s">
        <v>37</v>
      </c>
      <c r="G2" s="6" t="s">
        <v>32</v>
      </c>
      <c r="H2" s="5" t="s">
        <v>38</v>
      </c>
      <c r="I2" s="5" t="s">
        <v>39</v>
      </c>
    </row>
    <row r="3" spans="1:9" s="2" customFormat="1" ht="108">
      <c r="A3" s="7" t="str">
        <f>"10301"</f>
        <v>10301</v>
      </c>
      <c r="B3" s="7" t="s">
        <v>79</v>
      </c>
      <c r="C3" s="7" t="s">
        <v>80</v>
      </c>
      <c r="D3" s="7" t="s">
        <v>81</v>
      </c>
      <c r="E3" s="8">
        <v>685376</v>
      </c>
      <c r="F3" s="8">
        <v>564819</v>
      </c>
      <c r="G3" s="7" t="s">
        <v>27</v>
      </c>
      <c r="H3" s="7" t="s">
        <v>64</v>
      </c>
      <c r="I3" s="7" t="s">
        <v>65</v>
      </c>
    </row>
    <row r="4" spans="1:9" s="2" customFormat="1" ht="54">
      <c r="A4" s="7" t="str">
        <f>"10301"</f>
        <v>10301</v>
      </c>
      <c r="B4" s="7" t="s">
        <v>79</v>
      </c>
      <c r="C4" s="7" t="s">
        <v>80</v>
      </c>
      <c r="D4" s="7" t="s">
        <v>28</v>
      </c>
      <c r="E4" s="8">
        <v>22619</v>
      </c>
      <c r="F4" s="8">
        <v>22619</v>
      </c>
      <c r="G4" s="7" t="s">
        <v>29</v>
      </c>
      <c r="H4" s="7" t="s">
        <v>64</v>
      </c>
      <c r="I4" s="7" t="s">
        <v>65</v>
      </c>
    </row>
    <row r="5" spans="1:9" s="2" customFormat="1" ht="67.5">
      <c r="A5" s="7" t="str">
        <f>"10301"</f>
        <v>10301</v>
      </c>
      <c r="B5" s="7" t="s">
        <v>79</v>
      </c>
      <c r="C5" s="7" t="s">
        <v>80</v>
      </c>
      <c r="D5" s="7" t="s">
        <v>30</v>
      </c>
      <c r="E5" s="8">
        <v>416</v>
      </c>
      <c r="F5" s="8">
        <v>416</v>
      </c>
      <c r="G5" s="7" t="s">
        <v>31</v>
      </c>
      <c r="H5" s="7" t="s">
        <v>64</v>
      </c>
      <c r="I5" s="7" t="s">
        <v>65</v>
      </c>
    </row>
    <row r="6" spans="1:9" s="2" customFormat="1" ht="108">
      <c r="A6" s="7" t="str">
        <f aca="true" t="shared" si="0" ref="A6:A24">"10301"</f>
        <v>10301</v>
      </c>
      <c r="B6" s="7" t="s">
        <v>79</v>
      </c>
      <c r="C6" s="7" t="s">
        <v>82</v>
      </c>
      <c r="D6" s="7" t="s">
        <v>83</v>
      </c>
      <c r="E6" s="8">
        <v>20676</v>
      </c>
      <c r="F6" s="8">
        <v>20624</v>
      </c>
      <c r="G6" s="7" t="s">
        <v>84</v>
      </c>
      <c r="H6" s="7" t="s">
        <v>64</v>
      </c>
      <c r="I6" s="7" t="s">
        <v>85</v>
      </c>
    </row>
    <row r="7" spans="1:9" s="2" customFormat="1" ht="175.5">
      <c r="A7" s="7" t="str">
        <f t="shared" si="0"/>
        <v>10301</v>
      </c>
      <c r="B7" s="7" t="s">
        <v>79</v>
      </c>
      <c r="C7" s="7" t="s">
        <v>82</v>
      </c>
      <c r="D7" s="7" t="s">
        <v>86</v>
      </c>
      <c r="E7" s="8">
        <v>1514</v>
      </c>
      <c r="F7" s="8">
        <v>1514</v>
      </c>
      <c r="G7" s="7" t="s">
        <v>87</v>
      </c>
      <c r="H7" s="7" t="s">
        <v>64</v>
      </c>
      <c r="I7" s="7" t="s">
        <v>85</v>
      </c>
    </row>
    <row r="8" spans="1:9" s="2" customFormat="1" ht="27">
      <c r="A8" s="7" t="str">
        <f t="shared" si="0"/>
        <v>10301</v>
      </c>
      <c r="B8" s="7" t="s">
        <v>79</v>
      </c>
      <c r="C8" s="7" t="s">
        <v>82</v>
      </c>
      <c r="D8" s="7" t="s">
        <v>88</v>
      </c>
      <c r="E8" s="8">
        <v>22330</v>
      </c>
      <c r="F8" s="8">
        <v>1030</v>
      </c>
      <c r="G8" s="7" t="s">
        <v>41</v>
      </c>
      <c r="H8" s="7" t="s">
        <v>64</v>
      </c>
      <c r="I8" s="7" t="s">
        <v>85</v>
      </c>
    </row>
    <row r="9" spans="1:9" s="2" customFormat="1" ht="162">
      <c r="A9" s="7" t="str">
        <f t="shared" si="0"/>
        <v>10301</v>
      </c>
      <c r="B9" s="7" t="s">
        <v>79</v>
      </c>
      <c r="C9" s="7" t="s">
        <v>82</v>
      </c>
      <c r="D9" s="7" t="s">
        <v>42</v>
      </c>
      <c r="E9" s="8">
        <v>2500</v>
      </c>
      <c r="F9" s="8">
        <v>2500</v>
      </c>
      <c r="G9" s="7" t="s">
        <v>43</v>
      </c>
      <c r="H9" s="7" t="s">
        <v>64</v>
      </c>
      <c r="I9" s="7" t="s">
        <v>85</v>
      </c>
    </row>
    <row r="10" spans="1:9" s="2" customFormat="1" ht="202.5">
      <c r="A10" s="7" t="str">
        <f t="shared" si="0"/>
        <v>10301</v>
      </c>
      <c r="B10" s="7" t="s">
        <v>79</v>
      </c>
      <c r="C10" s="7" t="s">
        <v>82</v>
      </c>
      <c r="D10" s="7" t="s">
        <v>44</v>
      </c>
      <c r="E10" s="8">
        <v>1334</v>
      </c>
      <c r="F10" s="8">
        <v>1334</v>
      </c>
      <c r="G10" s="7" t="s">
        <v>45</v>
      </c>
      <c r="H10" s="7" t="s">
        <v>64</v>
      </c>
      <c r="I10" s="7" t="s">
        <v>85</v>
      </c>
    </row>
    <row r="11" spans="1:9" s="2" customFormat="1" ht="40.5">
      <c r="A11" s="7" t="str">
        <f t="shared" si="0"/>
        <v>10301</v>
      </c>
      <c r="B11" s="7" t="s">
        <v>79</v>
      </c>
      <c r="C11" s="7" t="s">
        <v>82</v>
      </c>
      <c r="D11" s="7" t="s">
        <v>46</v>
      </c>
      <c r="E11" s="8">
        <v>991</v>
      </c>
      <c r="F11" s="8">
        <v>991</v>
      </c>
      <c r="G11" s="7" t="s">
        <v>47</v>
      </c>
      <c r="H11" s="7" t="s">
        <v>64</v>
      </c>
      <c r="I11" s="7" t="s">
        <v>85</v>
      </c>
    </row>
    <row r="12" spans="1:9" s="2" customFormat="1" ht="121.5">
      <c r="A12" s="7" t="str">
        <f t="shared" si="0"/>
        <v>10301</v>
      </c>
      <c r="B12" s="7" t="s">
        <v>79</v>
      </c>
      <c r="C12" s="7" t="s">
        <v>48</v>
      </c>
      <c r="D12" s="7" t="s">
        <v>49</v>
      </c>
      <c r="E12" s="8">
        <v>92421</v>
      </c>
      <c r="F12" s="8">
        <v>0</v>
      </c>
      <c r="G12" s="7" t="s">
        <v>50</v>
      </c>
      <c r="H12" s="7" t="s">
        <v>64</v>
      </c>
      <c r="I12" s="7" t="s">
        <v>85</v>
      </c>
    </row>
    <row r="13" spans="1:9" s="2" customFormat="1" ht="40.5">
      <c r="A13" s="7" t="str">
        <f t="shared" si="0"/>
        <v>10301</v>
      </c>
      <c r="B13" s="7" t="s">
        <v>79</v>
      </c>
      <c r="C13" s="7" t="s">
        <v>48</v>
      </c>
      <c r="D13" s="7" t="s">
        <v>51</v>
      </c>
      <c r="E13" s="8">
        <v>6057</v>
      </c>
      <c r="F13" s="8">
        <v>0</v>
      </c>
      <c r="G13" s="7" t="s">
        <v>52</v>
      </c>
      <c r="H13" s="7" t="s">
        <v>64</v>
      </c>
      <c r="I13" s="7" t="s">
        <v>85</v>
      </c>
    </row>
    <row r="14" spans="1:9" s="2" customFormat="1" ht="67.5">
      <c r="A14" s="7" t="str">
        <f t="shared" si="0"/>
        <v>10301</v>
      </c>
      <c r="B14" s="7" t="s">
        <v>79</v>
      </c>
      <c r="C14" s="7" t="s">
        <v>48</v>
      </c>
      <c r="D14" s="7" t="s">
        <v>53</v>
      </c>
      <c r="E14" s="8">
        <v>27360</v>
      </c>
      <c r="F14" s="8">
        <v>0</v>
      </c>
      <c r="G14" s="7" t="s">
        <v>54</v>
      </c>
      <c r="H14" s="7" t="s">
        <v>64</v>
      </c>
      <c r="I14" s="7" t="s">
        <v>85</v>
      </c>
    </row>
    <row r="15" spans="1:9" s="2" customFormat="1" ht="67.5">
      <c r="A15" s="7" t="str">
        <f t="shared" si="0"/>
        <v>10301</v>
      </c>
      <c r="B15" s="7" t="s">
        <v>79</v>
      </c>
      <c r="C15" s="7" t="s">
        <v>48</v>
      </c>
      <c r="D15" s="7" t="s">
        <v>55</v>
      </c>
      <c r="E15" s="8">
        <v>11966</v>
      </c>
      <c r="F15" s="8">
        <v>11966</v>
      </c>
      <c r="G15" s="7" t="s">
        <v>56</v>
      </c>
      <c r="H15" s="7" t="s">
        <v>64</v>
      </c>
      <c r="I15" s="7" t="s">
        <v>85</v>
      </c>
    </row>
    <row r="16" spans="1:9" s="2" customFormat="1" ht="135">
      <c r="A16" s="7" t="str">
        <f t="shared" si="0"/>
        <v>10301</v>
      </c>
      <c r="B16" s="7" t="s">
        <v>79</v>
      </c>
      <c r="C16" s="7" t="s">
        <v>57</v>
      </c>
      <c r="D16" s="7" t="s">
        <v>58</v>
      </c>
      <c r="E16" s="8">
        <v>1275</v>
      </c>
      <c r="F16" s="8">
        <v>1275</v>
      </c>
      <c r="G16" s="7" t="s">
        <v>17</v>
      </c>
      <c r="H16" s="7" t="s">
        <v>64</v>
      </c>
      <c r="I16" s="7" t="s">
        <v>85</v>
      </c>
    </row>
    <row r="17" spans="1:9" s="2" customFormat="1" ht="216">
      <c r="A17" s="7" t="str">
        <f t="shared" si="0"/>
        <v>10301</v>
      </c>
      <c r="B17" s="7" t="s">
        <v>79</v>
      </c>
      <c r="C17" s="7" t="s">
        <v>57</v>
      </c>
      <c r="D17" s="7" t="s">
        <v>18</v>
      </c>
      <c r="E17" s="8">
        <v>30000</v>
      </c>
      <c r="F17" s="8">
        <v>0</v>
      </c>
      <c r="G17" s="7" t="s">
        <v>19</v>
      </c>
      <c r="H17" s="7" t="s">
        <v>64</v>
      </c>
      <c r="I17" s="7" t="s">
        <v>85</v>
      </c>
    </row>
    <row r="18" spans="1:9" s="2" customFormat="1" ht="135">
      <c r="A18" s="7" t="str">
        <f t="shared" si="0"/>
        <v>10301</v>
      </c>
      <c r="B18" s="7" t="s">
        <v>79</v>
      </c>
      <c r="C18" s="7" t="s">
        <v>20</v>
      </c>
      <c r="D18" s="7" t="s">
        <v>20</v>
      </c>
      <c r="E18" s="8">
        <v>15125</v>
      </c>
      <c r="F18" s="8">
        <v>15118</v>
      </c>
      <c r="G18" s="7" t="s">
        <v>21</v>
      </c>
      <c r="H18" s="7" t="s">
        <v>64</v>
      </c>
      <c r="I18" s="7" t="s">
        <v>85</v>
      </c>
    </row>
    <row r="19" spans="1:9" s="2" customFormat="1" ht="148.5">
      <c r="A19" s="7" t="str">
        <f t="shared" si="0"/>
        <v>10301</v>
      </c>
      <c r="B19" s="7" t="s">
        <v>79</v>
      </c>
      <c r="C19" s="7" t="s">
        <v>20</v>
      </c>
      <c r="D19" s="7" t="s">
        <v>22</v>
      </c>
      <c r="E19" s="8">
        <v>1772</v>
      </c>
      <c r="F19" s="8">
        <v>1772</v>
      </c>
      <c r="G19" s="7" t="s">
        <v>23</v>
      </c>
      <c r="H19" s="7" t="s">
        <v>64</v>
      </c>
      <c r="I19" s="7" t="s">
        <v>85</v>
      </c>
    </row>
    <row r="20" spans="1:9" s="2" customFormat="1" ht="216">
      <c r="A20" s="7" t="str">
        <f t="shared" si="0"/>
        <v>10301</v>
      </c>
      <c r="B20" s="7" t="s">
        <v>79</v>
      </c>
      <c r="C20" s="7" t="s">
        <v>20</v>
      </c>
      <c r="D20" s="7" t="s">
        <v>24</v>
      </c>
      <c r="E20" s="8">
        <v>2600</v>
      </c>
      <c r="F20" s="8">
        <v>2600</v>
      </c>
      <c r="G20" s="7" t="s">
        <v>25</v>
      </c>
      <c r="H20" s="7" t="s">
        <v>64</v>
      </c>
      <c r="I20" s="7" t="s">
        <v>85</v>
      </c>
    </row>
    <row r="21" spans="1:9" s="2" customFormat="1" ht="216">
      <c r="A21" s="7" t="str">
        <f t="shared" si="0"/>
        <v>10301</v>
      </c>
      <c r="B21" s="7" t="s">
        <v>79</v>
      </c>
      <c r="C21" s="7" t="s">
        <v>26</v>
      </c>
      <c r="D21" s="7" t="s">
        <v>26</v>
      </c>
      <c r="E21" s="8">
        <v>9165</v>
      </c>
      <c r="F21" s="8">
        <v>9165</v>
      </c>
      <c r="G21" s="7" t="s">
        <v>59</v>
      </c>
      <c r="H21" s="7" t="s">
        <v>64</v>
      </c>
      <c r="I21" s="7" t="s">
        <v>85</v>
      </c>
    </row>
    <row r="22" spans="1:9" s="2" customFormat="1" ht="189">
      <c r="A22" s="7" t="str">
        <f t="shared" si="0"/>
        <v>10301</v>
      </c>
      <c r="B22" s="7" t="s">
        <v>79</v>
      </c>
      <c r="C22" s="7" t="s">
        <v>60</v>
      </c>
      <c r="D22" s="7" t="s">
        <v>61</v>
      </c>
      <c r="E22" s="8">
        <v>70000</v>
      </c>
      <c r="F22" s="8">
        <v>0</v>
      </c>
      <c r="G22" s="7" t="s">
        <v>62</v>
      </c>
      <c r="H22" s="7" t="s">
        <v>64</v>
      </c>
      <c r="I22" s="7" t="s">
        <v>85</v>
      </c>
    </row>
    <row r="23" spans="1:9" s="2" customFormat="1" ht="108">
      <c r="A23" s="7" t="str">
        <f t="shared" si="0"/>
        <v>10301</v>
      </c>
      <c r="B23" s="7" t="s">
        <v>79</v>
      </c>
      <c r="C23" s="7" t="s">
        <v>60</v>
      </c>
      <c r="D23" s="7" t="s">
        <v>63</v>
      </c>
      <c r="E23" s="8">
        <v>2527</v>
      </c>
      <c r="F23" s="8">
        <v>0</v>
      </c>
      <c r="G23" s="7" t="s">
        <v>15</v>
      </c>
      <c r="H23" s="7" t="s">
        <v>64</v>
      </c>
      <c r="I23" s="7" t="s">
        <v>85</v>
      </c>
    </row>
    <row r="24" spans="1:9" s="2" customFormat="1" ht="189">
      <c r="A24" s="7" t="str">
        <f t="shared" si="0"/>
        <v>10301</v>
      </c>
      <c r="B24" s="7" t="s">
        <v>79</v>
      </c>
      <c r="C24" s="7" t="s">
        <v>60</v>
      </c>
      <c r="D24" s="7" t="s">
        <v>16</v>
      </c>
      <c r="E24" s="8">
        <v>26911</v>
      </c>
      <c r="F24" s="8">
        <v>7413</v>
      </c>
      <c r="G24" s="7" t="s">
        <v>66</v>
      </c>
      <c r="H24" s="7" t="s">
        <v>64</v>
      </c>
      <c r="I24" s="7" t="s">
        <v>85</v>
      </c>
    </row>
    <row r="25" spans="1:9" s="2" customFormat="1" ht="162">
      <c r="A25" s="7" t="str">
        <f aca="true" t="shared" si="1" ref="A25:A30">"10301"</f>
        <v>10301</v>
      </c>
      <c r="B25" s="7" t="s">
        <v>79</v>
      </c>
      <c r="C25" s="7" t="s">
        <v>67</v>
      </c>
      <c r="D25" s="7" t="s">
        <v>68</v>
      </c>
      <c r="E25" s="8">
        <v>5016</v>
      </c>
      <c r="F25" s="8">
        <v>5016</v>
      </c>
      <c r="G25" s="7" t="s">
        <v>69</v>
      </c>
      <c r="H25" s="7" t="s">
        <v>64</v>
      </c>
      <c r="I25" s="7" t="s">
        <v>85</v>
      </c>
    </row>
    <row r="26" spans="1:9" s="2" customFormat="1" ht="108">
      <c r="A26" s="7" t="str">
        <f t="shared" si="1"/>
        <v>10301</v>
      </c>
      <c r="B26" s="7" t="s">
        <v>79</v>
      </c>
      <c r="C26" s="7" t="s">
        <v>70</v>
      </c>
      <c r="D26" s="7" t="s">
        <v>71</v>
      </c>
      <c r="E26" s="8">
        <v>61875</v>
      </c>
      <c r="F26" s="8">
        <v>61758</v>
      </c>
      <c r="G26" s="7" t="s">
        <v>72</v>
      </c>
      <c r="H26" s="7" t="s">
        <v>64</v>
      </c>
      <c r="I26" s="7" t="s">
        <v>85</v>
      </c>
    </row>
    <row r="27" spans="1:9" s="2" customFormat="1" ht="81">
      <c r="A27" s="7" t="str">
        <f t="shared" si="1"/>
        <v>10301</v>
      </c>
      <c r="B27" s="7" t="s">
        <v>79</v>
      </c>
      <c r="C27" s="7" t="s">
        <v>70</v>
      </c>
      <c r="D27" s="7" t="s">
        <v>73</v>
      </c>
      <c r="E27" s="8">
        <v>12264</v>
      </c>
      <c r="F27" s="8">
        <v>12264</v>
      </c>
      <c r="G27" s="7" t="s">
        <v>74</v>
      </c>
      <c r="H27" s="7" t="s">
        <v>64</v>
      </c>
      <c r="I27" s="7" t="s">
        <v>85</v>
      </c>
    </row>
    <row r="28" spans="1:9" s="2" customFormat="1" ht="148.5">
      <c r="A28" s="7" t="str">
        <f t="shared" si="1"/>
        <v>10301</v>
      </c>
      <c r="B28" s="7" t="s">
        <v>79</v>
      </c>
      <c r="C28" s="7" t="s">
        <v>75</v>
      </c>
      <c r="D28" s="7" t="s">
        <v>75</v>
      </c>
      <c r="E28" s="8">
        <v>7640</v>
      </c>
      <c r="F28" s="8">
        <v>7618</v>
      </c>
      <c r="G28" s="7" t="s">
        <v>76</v>
      </c>
      <c r="H28" s="7" t="s">
        <v>64</v>
      </c>
      <c r="I28" s="7" t="s">
        <v>85</v>
      </c>
    </row>
    <row r="29" spans="1:9" s="2" customFormat="1" ht="54">
      <c r="A29" s="7" t="str">
        <f t="shared" si="1"/>
        <v>10301</v>
      </c>
      <c r="B29" s="7" t="s">
        <v>79</v>
      </c>
      <c r="C29" s="7" t="s">
        <v>77</v>
      </c>
      <c r="D29" s="7" t="s">
        <v>77</v>
      </c>
      <c r="E29" s="8">
        <v>114646</v>
      </c>
      <c r="F29" s="8">
        <v>0</v>
      </c>
      <c r="G29" s="7" t="s">
        <v>78</v>
      </c>
      <c r="H29" s="7" t="s">
        <v>64</v>
      </c>
      <c r="I29" s="7" t="s">
        <v>85</v>
      </c>
    </row>
    <row r="30" spans="1:9" s="3" customFormat="1" ht="135">
      <c r="A30" s="9" t="str">
        <f t="shared" si="1"/>
        <v>10301</v>
      </c>
      <c r="B30" s="9" t="s">
        <v>79</v>
      </c>
      <c r="C30" s="9" t="s">
        <v>103</v>
      </c>
      <c r="D30" s="9" t="s">
        <v>90</v>
      </c>
      <c r="E30" s="10">
        <v>20573</v>
      </c>
      <c r="F30" s="10">
        <v>20573</v>
      </c>
      <c r="G30" s="9" t="s">
        <v>91</v>
      </c>
      <c r="H30" s="9" t="s">
        <v>92</v>
      </c>
      <c r="I30" s="9" t="s">
        <v>102</v>
      </c>
    </row>
    <row r="31" spans="1:9" s="3" customFormat="1" ht="81">
      <c r="A31" s="9" t="str">
        <f aca="true" t="shared" si="2" ref="A31:A44">"10301"</f>
        <v>10301</v>
      </c>
      <c r="B31" s="9" t="s">
        <v>79</v>
      </c>
      <c r="C31" s="9" t="s">
        <v>93</v>
      </c>
      <c r="D31" s="9" t="s">
        <v>94</v>
      </c>
      <c r="E31" s="10">
        <v>9172</v>
      </c>
      <c r="F31" s="10">
        <v>9172</v>
      </c>
      <c r="G31" s="9" t="s">
        <v>95</v>
      </c>
      <c r="H31" s="9" t="s">
        <v>92</v>
      </c>
      <c r="I31" s="9" t="s">
        <v>0</v>
      </c>
    </row>
    <row r="32" spans="1:9" s="3" customFormat="1" ht="121.5">
      <c r="A32" s="9" t="str">
        <f t="shared" si="2"/>
        <v>10301</v>
      </c>
      <c r="B32" s="9" t="s">
        <v>79</v>
      </c>
      <c r="C32" s="9" t="s">
        <v>93</v>
      </c>
      <c r="D32" s="9" t="s">
        <v>96</v>
      </c>
      <c r="E32" s="10">
        <v>8408</v>
      </c>
      <c r="F32" s="10">
        <v>0</v>
      </c>
      <c r="G32" s="9" t="s">
        <v>97</v>
      </c>
      <c r="H32" s="9" t="s">
        <v>92</v>
      </c>
      <c r="I32" s="9" t="s">
        <v>0</v>
      </c>
    </row>
    <row r="33" spans="1:9" s="3" customFormat="1" ht="27">
      <c r="A33" s="9" t="str">
        <f t="shared" si="2"/>
        <v>10301</v>
      </c>
      <c r="B33" s="9" t="s">
        <v>79</v>
      </c>
      <c r="C33" s="9" t="s">
        <v>93</v>
      </c>
      <c r="D33" s="9" t="s">
        <v>98</v>
      </c>
      <c r="E33" s="10">
        <v>2839</v>
      </c>
      <c r="F33" s="10">
        <v>0</v>
      </c>
      <c r="G33" s="9" t="s">
        <v>99</v>
      </c>
      <c r="H33" s="9" t="s">
        <v>92</v>
      </c>
      <c r="I33" s="9" t="s">
        <v>0</v>
      </c>
    </row>
    <row r="34" spans="1:9" s="3" customFormat="1" ht="27">
      <c r="A34" s="9" t="str">
        <f t="shared" si="2"/>
        <v>10301</v>
      </c>
      <c r="B34" s="9" t="s">
        <v>79</v>
      </c>
      <c r="C34" s="9" t="s">
        <v>93</v>
      </c>
      <c r="D34" s="9" t="s">
        <v>89</v>
      </c>
      <c r="E34" s="10">
        <v>22252</v>
      </c>
      <c r="F34" s="10">
        <v>22224</v>
      </c>
      <c r="G34" s="9" t="s">
        <v>100</v>
      </c>
      <c r="H34" s="9" t="s">
        <v>92</v>
      </c>
      <c r="I34" s="9" t="s">
        <v>0</v>
      </c>
    </row>
    <row r="35" spans="1:9" s="3" customFormat="1" ht="108">
      <c r="A35" s="9" t="str">
        <f t="shared" si="2"/>
        <v>10301</v>
      </c>
      <c r="B35" s="9" t="s">
        <v>79</v>
      </c>
      <c r="C35" s="9" t="s">
        <v>93</v>
      </c>
      <c r="D35" s="9" t="s">
        <v>101</v>
      </c>
      <c r="E35" s="10">
        <v>3720</v>
      </c>
      <c r="F35" s="10">
        <v>3615</v>
      </c>
      <c r="G35" s="9" t="s">
        <v>1</v>
      </c>
      <c r="H35" s="9" t="s">
        <v>92</v>
      </c>
      <c r="I35" s="9" t="s">
        <v>0</v>
      </c>
    </row>
    <row r="36" spans="1:9" s="3" customFormat="1" ht="162">
      <c r="A36" s="9" t="str">
        <f t="shared" si="2"/>
        <v>10301</v>
      </c>
      <c r="B36" s="9" t="s">
        <v>79</v>
      </c>
      <c r="C36" s="9" t="s">
        <v>93</v>
      </c>
      <c r="D36" s="9" t="s">
        <v>2</v>
      </c>
      <c r="E36" s="10">
        <v>3833</v>
      </c>
      <c r="F36" s="10">
        <v>3833</v>
      </c>
      <c r="G36" s="9" t="s">
        <v>3</v>
      </c>
      <c r="H36" s="9" t="s">
        <v>92</v>
      </c>
      <c r="I36" s="9" t="s">
        <v>0</v>
      </c>
    </row>
    <row r="37" spans="1:9" s="3" customFormat="1" ht="67.5">
      <c r="A37" s="9" t="str">
        <f t="shared" si="2"/>
        <v>10301</v>
      </c>
      <c r="B37" s="9" t="s">
        <v>79</v>
      </c>
      <c r="C37" s="9" t="s">
        <v>93</v>
      </c>
      <c r="D37" s="9" t="s">
        <v>4</v>
      </c>
      <c r="E37" s="10">
        <v>600</v>
      </c>
      <c r="F37" s="10">
        <v>600</v>
      </c>
      <c r="G37" s="9" t="s">
        <v>5</v>
      </c>
      <c r="H37" s="9" t="s">
        <v>92</v>
      </c>
      <c r="I37" s="9" t="s">
        <v>0</v>
      </c>
    </row>
    <row r="38" spans="1:9" s="3" customFormat="1" ht="13.5">
      <c r="A38" s="9" t="str">
        <f t="shared" si="2"/>
        <v>10301</v>
      </c>
      <c r="B38" s="9" t="s">
        <v>79</v>
      </c>
      <c r="C38" s="9" t="s">
        <v>6</v>
      </c>
      <c r="D38" s="9" t="s">
        <v>89</v>
      </c>
      <c r="E38" s="10">
        <v>146709</v>
      </c>
      <c r="F38" s="10">
        <v>144582</v>
      </c>
      <c r="G38" s="9" t="s">
        <v>7</v>
      </c>
      <c r="H38" s="9" t="s">
        <v>92</v>
      </c>
      <c r="I38" s="9" t="s">
        <v>0</v>
      </c>
    </row>
    <row r="39" spans="1:9" s="3" customFormat="1" ht="40.5">
      <c r="A39" s="9" t="str">
        <f t="shared" si="2"/>
        <v>10301</v>
      </c>
      <c r="B39" s="9" t="s">
        <v>79</v>
      </c>
      <c r="C39" s="9" t="s">
        <v>6</v>
      </c>
      <c r="D39" s="9" t="s">
        <v>8</v>
      </c>
      <c r="E39" s="10">
        <v>117458</v>
      </c>
      <c r="F39" s="10">
        <v>43636</v>
      </c>
      <c r="G39" s="9" t="s">
        <v>9</v>
      </c>
      <c r="H39" s="9" t="s">
        <v>92</v>
      </c>
      <c r="I39" s="9" t="s">
        <v>0</v>
      </c>
    </row>
    <row r="40" spans="1:9" s="3" customFormat="1" ht="67.5">
      <c r="A40" s="9" t="str">
        <f t="shared" si="2"/>
        <v>10301</v>
      </c>
      <c r="B40" s="9" t="s">
        <v>79</v>
      </c>
      <c r="C40" s="9" t="s">
        <v>6</v>
      </c>
      <c r="D40" s="9" t="s">
        <v>10</v>
      </c>
      <c r="E40" s="10">
        <v>60118</v>
      </c>
      <c r="F40" s="10">
        <v>60118</v>
      </c>
      <c r="G40" s="9" t="s">
        <v>11</v>
      </c>
      <c r="H40" s="9" t="s">
        <v>92</v>
      </c>
      <c r="I40" s="9" t="s">
        <v>0</v>
      </c>
    </row>
    <row r="41" spans="1:9" s="3" customFormat="1" ht="94.5">
      <c r="A41" s="9" t="str">
        <f t="shared" si="2"/>
        <v>10301</v>
      </c>
      <c r="B41" s="9" t="s">
        <v>79</v>
      </c>
      <c r="C41" s="9" t="s">
        <v>6</v>
      </c>
      <c r="D41" s="9" t="s">
        <v>12</v>
      </c>
      <c r="E41" s="10">
        <v>2987</v>
      </c>
      <c r="F41" s="10">
        <v>2987</v>
      </c>
      <c r="G41" s="9" t="s">
        <v>13</v>
      </c>
      <c r="H41" s="9" t="s">
        <v>92</v>
      </c>
      <c r="I41" s="9" t="s">
        <v>0</v>
      </c>
    </row>
    <row r="42" spans="1:9" s="3" customFormat="1" ht="67.5">
      <c r="A42" s="9" t="str">
        <f t="shared" si="2"/>
        <v>10301</v>
      </c>
      <c r="B42" s="9" t="s">
        <v>79</v>
      </c>
      <c r="C42" s="9" t="s">
        <v>6</v>
      </c>
      <c r="D42" s="9" t="s">
        <v>14</v>
      </c>
      <c r="E42" s="10">
        <v>3257</v>
      </c>
      <c r="F42" s="10">
        <v>3257</v>
      </c>
      <c r="G42" s="9" t="s">
        <v>104</v>
      </c>
      <c r="H42" s="9" t="s">
        <v>92</v>
      </c>
      <c r="I42" s="9" t="s">
        <v>0</v>
      </c>
    </row>
    <row r="43" spans="1:9" s="3" customFormat="1" ht="108">
      <c r="A43" s="9" t="str">
        <f t="shared" si="2"/>
        <v>10301</v>
      </c>
      <c r="B43" s="9" t="s">
        <v>79</v>
      </c>
      <c r="C43" s="9" t="s">
        <v>6</v>
      </c>
      <c r="D43" s="9" t="s">
        <v>105</v>
      </c>
      <c r="E43" s="10">
        <v>1249</v>
      </c>
      <c r="F43" s="10">
        <v>1249</v>
      </c>
      <c r="G43" s="9" t="s">
        <v>106</v>
      </c>
      <c r="H43" s="9" t="s">
        <v>92</v>
      </c>
      <c r="I43" s="9" t="s">
        <v>0</v>
      </c>
    </row>
    <row r="44" spans="1:9" s="3" customFormat="1" ht="189">
      <c r="A44" s="9" t="str">
        <f t="shared" si="2"/>
        <v>10301</v>
      </c>
      <c r="B44" s="9" t="s">
        <v>79</v>
      </c>
      <c r="C44" s="9" t="s">
        <v>6</v>
      </c>
      <c r="D44" s="9" t="s">
        <v>107</v>
      </c>
      <c r="E44" s="10">
        <v>59581</v>
      </c>
      <c r="F44" s="10">
        <v>0</v>
      </c>
      <c r="G44" s="9" t="s">
        <v>108</v>
      </c>
      <c r="H44" s="9" t="s">
        <v>92</v>
      </c>
      <c r="I44" s="9" t="s">
        <v>0</v>
      </c>
    </row>
    <row r="46" ht="13.5">
      <c r="E46" s="11"/>
    </row>
  </sheetData>
  <mergeCells count="1">
    <mergeCell ref="A2:B2"/>
  </mergeCells>
  <printOptions/>
  <pageMargins left="0.75" right="0.75" top="0.55" bottom="0.53"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2001-04-06T08:28:09Z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