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３２" sheetId="1" r:id="rId1"/>
  </sheets>
  <definedNames/>
  <calcPr fullCalcOnLoad="1"/>
</workbook>
</file>

<file path=xl/sharedStrings.xml><?xml version="1.0" encoding="utf-8"?>
<sst xmlns="http://schemas.openxmlformats.org/spreadsheetml/2006/main" count="123" uniqueCount="54">
  <si>
    <t xml:space="preserve">生涯学習課                              </t>
  </si>
  <si>
    <t xml:space="preserve">県営ほ場整備事業地域に所在する埋蔵文化財のうち、現状保存の困難なものについて事前に発掘調査を実施する。　　
調査主体　三重県教育委員会　　　　　　　　　　　　　
調査担当　三重県埋蔵文化財センター　　　　　　　　　　　　　　　　　　　　　　　　　　　　　　　　　　　
事業面積　17,000㎡                                  
調査期間  H13.4～H14.3                              
調査件数  ７件                                                                                                                                                                                                                                                    </t>
  </si>
  <si>
    <t xml:space="preserve">埋蔵文化財技術者養成費                                      </t>
  </si>
  <si>
    <t xml:space="preserve">   地方自治や民活を推進するためにも、県埋文センター職員を対象とした技術者養成は更に重要になっており、継続する必要がある。                                      
   加えて、地方自治の推進のためには、市町村担当職員の資質の向上が今後は特に重要である。そこで、埋蔵文化財保護担当の市町村職員を対象とし、保護行政のあり方や発掘調査等について新しい専門的な知識や技術を習得させることにおり、保護行政の一義的な義務を負う市町村職員の資質向上を図る。                                      
  さらに、圏内の公立小・中・高・聾・唖学校の教職員を学校在籍のまま1年間研修し、保護行政職員の候補者を育成 すると共に、後継者養成の一助とする。                </t>
  </si>
  <si>
    <t xml:space="preserve">受託発掘調査事業費                                          </t>
  </si>
  <si>
    <t xml:space="preserve">   継続して、建設省関係の一般国道475号東海環状自動車道 や一般国道23号中性道路及び日本道路公団の近畿自動車道（３路線一括契約）並びに農林水産省の宮川用水等の事業地内に所在する埋蔵文化財のうち、現状保存の困難なものについて、事前に発掘調査するとともに報告書を作成する。                                                   
東海環状 H6.4～  (継続)                             
中勢     S63.4～ (継続)                             
近畿自動車道ほかH9.4～(継続)                        
宮川用水 H10.4～ (継続)                                                                                                                                    </t>
  </si>
  <si>
    <t xml:space="preserve">文化的資産の継承と活用                                                                                                  </t>
  </si>
  <si>
    <t xml:space="preserve">文化財管理費                                                </t>
  </si>
  <si>
    <t xml:space="preserve">文化財保護審議会費                                          </t>
  </si>
  <si>
    <t xml:space="preserve">  教育委員会の諮問に応じて、文化財の保護及び活用に関する重要事項について、調査、審議を行い答申する。                                         
  また、三重県の歴史風土の基盤を形成している貴重な文化的資産を将来にわたり保護継承すると共に、豊な県土づくりに活用するための基本指針を策定する。                                                                                                                                                                                                                                                                                                                                                                                        </t>
  </si>
  <si>
    <t xml:space="preserve">指定文化財管理費                                            </t>
  </si>
  <si>
    <t xml:space="preserve">  文化財の保護管理のための巡視調査及び文化財保護事務                                                                                                                                                                                                                                                                                                                                                                                                                                                                                                                                                                                            </t>
  </si>
  <si>
    <t xml:space="preserve">銃砲刀剣類等登録審査費                                      </t>
  </si>
  <si>
    <t xml:space="preserve">  銃砲刀剣類、天然記念物紀州犬、天然記念物日本鶏の登録審査会を行う。                                                                                                                                                                                                                                                                                                                                                                                                                                                                                                                                                                            </t>
  </si>
  <si>
    <t xml:space="preserve">文化財保護事業補助金                                        </t>
  </si>
  <si>
    <t xml:space="preserve">  市町村及び管理者が行う指定文化財等の保護事業に対して補助し、適正な文化財保護とその活用を図る                                                                                                                                                                                                                                                                                                                                                                                                                                                                                                                                                  </t>
  </si>
  <si>
    <t xml:space="preserve">文化財保存対策事業費                                        </t>
  </si>
  <si>
    <t xml:space="preserve">  保護対策上、緊急的な調査や記録が必要なものについて、県が事業主体となり、各種調査を行うとともに、調査結果に基づき保護管理計画を策定するなど、文化財の保存と活用を図る。                                          
近代和風建築総合調査                                
特別天然記念物カモシカ保存対策緊急調査              
天然記念物緊急調査（ネコギギ）                      
特別天然記念物オオサンショウウオ保護管理計画策定                                                                                                                                                                                                                  </t>
  </si>
  <si>
    <t xml:space="preserve">伝統文化公開普及事業費                                      </t>
  </si>
  <si>
    <t xml:space="preserve">資料収集費                                                  </t>
  </si>
  <si>
    <t xml:space="preserve">調査研究費                                                  </t>
  </si>
  <si>
    <t xml:space="preserve">教育普及費                                                  </t>
  </si>
  <si>
    <t>事業概要（目的）</t>
  </si>
  <si>
    <t>政策体系名</t>
  </si>
  <si>
    <t>事業名</t>
  </si>
  <si>
    <t>細事業名</t>
  </si>
  <si>
    <t>事業費</t>
  </si>
  <si>
    <t>県費</t>
  </si>
  <si>
    <t>部局名</t>
  </si>
  <si>
    <t>所属名</t>
  </si>
  <si>
    <t>（単位：千円）</t>
  </si>
  <si>
    <t xml:space="preserve">管理運営費                                                  </t>
  </si>
  <si>
    <t xml:space="preserve">教育委員会                    </t>
  </si>
  <si>
    <t xml:space="preserve">  三重県内に伝承されている民俗芸能を各種の民俗芸能祭に出演させ、民俗芸能の保存伝承に資する。              　　　　　　　　　　　　　　　　　　　　　　　　　　 １　近畿・東海・北陸民俗芸能大会                   
２　紀伊半島民俗芸能祭                                                                                                                                                                                                                                                                                                                                                                                                        </t>
  </si>
  <si>
    <t xml:space="preserve">熊野古道世界遺産登録推進費                                  </t>
  </si>
  <si>
    <t xml:space="preserve">  熊野古道伊勢路を含む「紀伊山地の霊場と参詣道」が世界遺産暫定リストに記載され、今後、早期に世界遺産に登録されるための関係事業を推進する。                            
・世界遺産登録委員会等運営事業（３県協力、三重県）                 
・熊野古道調査事業                                  
・世界遺産登録調整事業                              
・熊野古道記録事業                                  
・世界遺産登録啓発事業                              　　　　　　　　　　　　　　　　　　　　　　　　　　
実施期間                                              
平成１３～１６年度（世界遺産に登録 目標）                                                             </t>
  </si>
  <si>
    <t xml:space="preserve">   斎宮が最も栄えた”平安時代”を中心とした年中行事や当時の習俗・技術・文化等が体験できる学習事業を実施する。そのことによって、斎宮や我が国の伝統文化に対して広く、生涯学習の場を提供する。
   体験学習の内容については、以下の4分野に基づき設定する。
 （１）年中行事がつづ る平安文化
 （２）平安時代の技術・文化 
 （３）史跡斎宮跡の発掘調査
 （４）伊勢地方の伝統文化                                                                                                                                                                                                                                                                                   </t>
  </si>
  <si>
    <t xml:space="preserve">斎宮跡保存対策費                                            </t>
  </si>
  <si>
    <t xml:space="preserve">斎宮跡緊急発掘調査費                                        </t>
  </si>
  <si>
    <t xml:space="preserve">   我が国の古代・中世において政治的・経済的・宗教的かつ文化的に貴重な遺産とされている国史跡斎宮跡について、その実態を解明するために学術的な発掘調査を行い、史跡の解明を通してその保護と地域文化振興の向上に資する。                              
調査主体 三重県教育委員会                                                             
調査担当 斎宮歴史博物館                               
計画調査面積 １，７００㎡                                                                                                                                                                                                                                                                                                                                                     </t>
  </si>
  <si>
    <t xml:space="preserve">斎宮跡歴史ロマン再生事業費                                  </t>
  </si>
  <si>
    <t xml:space="preserve">   近鉄斎宮駅北側の公有化済み地区につき、史跡全体の1/10模型を設置するとともに、これを中心として、水のゾーン・芝生広場の拡充・方画地割に沿った柳並木の整備などを行い、平成11年に開館した「いつきのみや歴史体験館」と共に史跡及びその発掘調査への理解を深め、史跡への誘客を図り、斎宮跡の有効な保存活動に資するものである。   
   平成13年度は最終年度として1/10模型の作成・設置、区画外周道路等の整備工事を行う。また、歴史ロマン再生事業竣工記念式典及び記念講演会を中心とした行事をおこなう。                                                                                                                                                        </t>
  </si>
  <si>
    <t xml:space="preserve">埋蔵文化財費                                                </t>
  </si>
  <si>
    <t xml:space="preserve">管理普及費                                                  </t>
  </si>
  <si>
    <t xml:space="preserve">埋蔵文化財センター諸事業の円滑な推進と充実のために、適切な運営と維持管理が必要である。貴重な文化財の適切な保管を図るとともに、センター通信、埋蔵文化財年報、研究紀要の発刊や埋蔵文化財展の開催、出前講座等と通して、発掘調査成果を広く一般に普及公開し、本件の歴史文化に対する意識の啓発・高揚に資する。                          
埋蔵文化財センターの管理運営  通年                  
埋蔵文化財展 速報展           年１回                            
本庁・県民局ロビー展示                         
センター通信の発行            年３回                
埋蔵文化財年報・研究紀要発行   年１回               
出前講座                      年10回               </t>
  </si>
  <si>
    <t xml:space="preserve">県営ほ場整備地域埋蔵文化財緊急発掘調査費                    </t>
  </si>
  <si>
    <t xml:space="preserve">斎宮歴史博物館費                                            </t>
  </si>
  <si>
    <t xml:space="preserve">斎宮歴史博物館の円滑な運営のため、各種施設、設備、機器等の維持管理をおこない、運営を評議する委員会を開催する。                                                                                                                                                                                                                                                                                                                                                                                                                                                                                                                                  </t>
  </si>
  <si>
    <t xml:space="preserve">展覧会事業費                                                </t>
  </si>
  <si>
    <t xml:space="preserve">斎宮とその背景となった本県の歴史に関する資料を展示・公開するとともに、独自のテーマによる企画展・特別展を開催する。                                          
・特別展「斎王の読んだ物語・・・王朝の姫君 教育事情 」                                             
・常設展                                                                                                                                                                                                                                                                                                                                                                                                                      </t>
  </si>
  <si>
    <t xml:space="preserve">各種講座の開催のほか、広報誌等の発行による教育普及費活動を積極的かつ継続的に展開し、広く県民に社会教育、文化活動の場を提供する。（１）出前講座開催 （２）歴 史講座の開催 （３）古典講座の開催 （４）みんなでつくろう展覧会 （５）教師のための博物館講座 （６）親と子のおもしろ博物館講座 （７）学校と博物館の連携を考える懇談会 （８）平安の体験・斎宮を知ろう                                                                                                                                                                                                                                                                                 </t>
  </si>
  <si>
    <t xml:space="preserve">博物館資料の調査研究を行うとともに、学芸員の資質向上を図り、展示の充実に資する。また、我が国の古代・中世において、政治的・経済的・宗教的かつ文化的に貴重な遺産とされる国史跡斎宮跡の調査研究活動について、「斎宮学」構築のために学際的な研究活動を推進するため、研究員委嘱制度を導入し、斎宮の解明を深化させ、史跡の保護活用に資する。                                                                                                                                                                                                                                                                                                          </t>
  </si>
  <si>
    <t xml:space="preserve">博物館の基本目的は「斎宮を中心とした古代・中世史」について調査研究、展示、普及活動を通じて県民文化の向上及び発展に寄与することにある。このため、所蔵資料の充実を図り、将来の展覧会や常設展及び県民、研究者の要求に備える。                              （１）資料調査員費 （２）資料整理費 （３）資料収集費                                                                                                                                                                                                                                                                                                                                                                  </t>
  </si>
  <si>
    <t xml:space="preserve">体験学習事業費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</si>
</sst>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3" t="s">
        <v>30</v>
      </c>
    </row>
    <row r="2" spans="1:9" ht="13.5">
      <c r="A2" s="9" t="s">
        <v>23</v>
      </c>
      <c r="B2" s="10"/>
      <c r="C2" s="4" t="s">
        <v>24</v>
      </c>
      <c r="D2" s="4" t="s">
        <v>25</v>
      </c>
      <c r="E2" s="4" t="s">
        <v>26</v>
      </c>
      <c r="F2" s="4" t="s">
        <v>27</v>
      </c>
      <c r="G2" s="5" t="s">
        <v>22</v>
      </c>
      <c r="H2" s="4" t="s">
        <v>28</v>
      </c>
      <c r="I2" s="4" t="s">
        <v>29</v>
      </c>
    </row>
    <row r="3" spans="1:9" s="2" customFormat="1" ht="94.5">
      <c r="A3" s="6" t="str">
        <f aca="true" t="shared" si="0" ref="A3:A20">"10302"</f>
        <v>10302</v>
      </c>
      <c r="B3" s="6" t="s">
        <v>6</v>
      </c>
      <c r="C3" s="6" t="s">
        <v>7</v>
      </c>
      <c r="D3" s="6" t="s">
        <v>8</v>
      </c>
      <c r="E3" s="7">
        <v>2766</v>
      </c>
      <c r="F3" s="7">
        <v>2766</v>
      </c>
      <c r="G3" s="6" t="s">
        <v>9</v>
      </c>
      <c r="H3" s="6" t="s">
        <v>32</v>
      </c>
      <c r="I3" s="6" t="s">
        <v>0</v>
      </c>
    </row>
    <row r="4" spans="1:9" s="2" customFormat="1" ht="27">
      <c r="A4" s="6" t="str">
        <f t="shared" si="0"/>
        <v>10302</v>
      </c>
      <c r="B4" s="6" t="s">
        <v>6</v>
      </c>
      <c r="C4" s="6" t="s">
        <v>7</v>
      </c>
      <c r="D4" s="6" t="s">
        <v>10</v>
      </c>
      <c r="E4" s="7">
        <v>2000</v>
      </c>
      <c r="F4" s="7">
        <v>1000</v>
      </c>
      <c r="G4" s="6" t="s">
        <v>11</v>
      </c>
      <c r="H4" s="6" t="s">
        <v>32</v>
      </c>
      <c r="I4" s="6" t="s">
        <v>0</v>
      </c>
    </row>
    <row r="5" spans="1:9" s="2" customFormat="1" ht="27">
      <c r="A5" s="6" t="str">
        <f t="shared" si="0"/>
        <v>10302</v>
      </c>
      <c r="B5" s="6" t="s">
        <v>6</v>
      </c>
      <c r="C5" s="6" t="s">
        <v>7</v>
      </c>
      <c r="D5" s="6" t="s">
        <v>12</v>
      </c>
      <c r="E5" s="7">
        <v>947</v>
      </c>
      <c r="F5" s="7">
        <v>-782</v>
      </c>
      <c r="G5" s="6" t="s">
        <v>13</v>
      </c>
      <c r="H5" s="6" t="s">
        <v>32</v>
      </c>
      <c r="I5" s="6" t="s">
        <v>0</v>
      </c>
    </row>
    <row r="6" spans="1:9" s="2" customFormat="1" ht="40.5">
      <c r="A6" s="6" t="str">
        <f t="shared" si="0"/>
        <v>10302</v>
      </c>
      <c r="B6" s="6" t="s">
        <v>6</v>
      </c>
      <c r="C6" s="6" t="s">
        <v>7</v>
      </c>
      <c r="D6" s="6" t="s">
        <v>14</v>
      </c>
      <c r="E6" s="7">
        <v>138696</v>
      </c>
      <c r="F6" s="7">
        <v>138505</v>
      </c>
      <c r="G6" s="6" t="s">
        <v>15</v>
      </c>
      <c r="H6" s="6" t="s">
        <v>32</v>
      </c>
      <c r="I6" s="6" t="s">
        <v>0</v>
      </c>
    </row>
    <row r="7" spans="1:9" s="2" customFormat="1" ht="135">
      <c r="A7" s="6" t="str">
        <f t="shared" si="0"/>
        <v>10302</v>
      </c>
      <c r="B7" s="6" t="s">
        <v>6</v>
      </c>
      <c r="C7" s="6" t="s">
        <v>7</v>
      </c>
      <c r="D7" s="6" t="s">
        <v>16</v>
      </c>
      <c r="E7" s="7">
        <v>12875</v>
      </c>
      <c r="F7" s="7">
        <v>6075</v>
      </c>
      <c r="G7" s="6" t="s">
        <v>17</v>
      </c>
      <c r="H7" s="6" t="s">
        <v>32</v>
      </c>
      <c r="I7" s="6" t="s">
        <v>0</v>
      </c>
    </row>
    <row r="8" spans="1:9" s="2" customFormat="1" ht="67.5">
      <c r="A8" s="6" t="str">
        <f t="shared" si="0"/>
        <v>10302</v>
      </c>
      <c r="B8" s="6" t="s">
        <v>6</v>
      </c>
      <c r="C8" s="6" t="s">
        <v>7</v>
      </c>
      <c r="D8" s="6" t="s">
        <v>18</v>
      </c>
      <c r="E8" s="7">
        <v>765</v>
      </c>
      <c r="F8" s="7">
        <v>765</v>
      </c>
      <c r="G8" s="6" t="s">
        <v>33</v>
      </c>
      <c r="H8" s="6" t="s">
        <v>32</v>
      </c>
      <c r="I8" s="6" t="s">
        <v>0</v>
      </c>
    </row>
    <row r="9" spans="1:9" s="2" customFormat="1" ht="162">
      <c r="A9" s="6" t="str">
        <f t="shared" si="0"/>
        <v>10302</v>
      </c>
      <c r="B9" s="6" t="s">
        <v>6</v>
      </c>
      <c r="C9" s="6" t="s">
        <v>7</v>
      </c>
      <c r="D9" s="6" t="s">
        <v>34</v>
      </c>
      <c r="E9" s="7">
        <v>31319</v>
      </c>
      <c r="F9" s="7">
        <v>31319</v>
      </c>
      <c r="G9" s="6" t="s">
        <v>35</v>
      </c>
      <c r="H9" s="6" t="s">
        <v>32</v>
      </c>
      <c r="I9" s="6" t="s">
        <v>0</v>
      </c>
    </row>
    <row r="10" spans="1:9" s="2" customFormat="1" ht="40.5">
      <c r="A10" s="6" t="str">
        <f t="shared" si="0"/>
        <v>10302</v>
      </c>
      <c r="B10" s="6" t="s">
        <v>6</v>
      </c>
      <c r="C10" s="6" t="s">
        <v>46</v>
      </c>
      <c r="D10" s="6" t="s">
        <v>31</v>
      </c>
      <c r="E10" s="7">
        <v>197094</v>
      </c>
      <c r="F10" s="7">
        <v>196481</v>
      </c>
      <c r="G10" s="6" t="s">
        <v>47</v>
      </c>
      <c r="H10" s="6" t="s">
        <v>32</v>
      </c>
      <c r="I10" s="6" t="s">
        <v>0</v>
      </c>
    </row>
    <row r="11" spans="1:9" s="2" customFormat="1" ht="81">
      <c r="A11" s="6" t="str">
        <f t="shared" si="0"/>
        <v>10302</v>
      </c>
      <c r="B11" s="6" t="s">
        <v>6</v>
      </c>
      <c r="C11" s="6" t="s">
        <v>46</v>
      </c>
      <c r="D11" s="6" t="s">
        <v>48</v>
      </c>
      <c r="E11" s="7">
        <v>24385</v>
      </c>
      <c r="F11" s="7">
        <v>13785</v>
      </c>
      <c r="G11" s="6" t="s">
        <v>49</v>
      </c>
      <c r="H11" s="6" t="s">
        <v>32</v>
      </c>
      <c r="I11" s="6" t="s">
        <v>0</v>
      </c>
    </row>
    <row r="12" spans="1:9" s="2" customFormat="1" ht="121.5">
      <c r="A12" s="6" t="str">
        <f t="shared" si="0"/>
        <v>10302</v>
      </c>
      <c r="B12" s="6" t="s">
        <v>6</v>
      </c>
      <c r="C12" s="6" t="s">
        <v>46</v>
      </c>
      <c r="D12" s="6" t="s">
        <v>21</v>
      </c>
      <c r="E12" s="7">
        <v>3777</v>
      </c>
      <c r="F12" s="7">
        <v>3777</v>
      </c>
      <c r="G12" s="6" t="s">
        <v>50</v>
      </c>
      <c r="H12" s="6" t="s">
        <v>32</v>
      </c>
      <c r="I12" s="6" t="s">
        <v>0</v>
      </c>
    </row>
    <row r="13" spans="1:9" s="2" customFormat="1" ht="121.5">
      <c r="A13" s="6" t="str">
        <f t="shared" si="0"/>
        <v>10302</v>
      </c>
      <c r="B13" s="6" t="s">
        <v>6</v>
      </c>
      <c r="C13" s="6" t="s">
        <v>46</v>
      </c>
      <c r="D13" s="6" t="s">
        <v>20</v>
      </c>
      <c r="E13" s="7">
        <v>4055</v>
      </c>
      <c r="F13" s="7">
        <v>4055</v>
      </c>
      <c r="G13" s="6" t="s">
        <v>51</v>
      </c>
      <c r="H13" s="6" t="s">
        <v>32</v>
      </c>
      <c r="I13" s="6" t="s">
        <v>0</v>
      </c>
    </row>
    <row r="14" spans="1:9" s="2" customFormat="1" ht="108">
      <c r="A14" s="6" t="str">
        <f t="shared" si="0"/>
        <v>10302</v>
      </c>
      <c r="B14" s="6" t="s">
        <v>6</v>
      </c>
      <c r="C14" s="6" t="s">
        <v>46</v>
      </c>
      <c r="D14" s="6" t="s">
        <v>19</v>
      </c>
      <c r="E14" s="7">
        <v>13579</v>
      </c>
      <c r="F14" s="7">
        <v>13579</v>
      </c>
      <c r="G14" s="6" t="s">
        <v>52</v>
      </c>
      <c r="H14" s="6" t="s">
        <v>32</v>
      </c>
      <c r="I14" s="6" t="s">
        <v>0</v>
      </c>
    </row>
    <row r="15" spans="1:9" s="2" customFormat="1" ht="148.5">
      <c r="A15" s="6" t="str">
        <f t="shared" si="0"/>
        <v>10302</v>
      </c>
      <c r="B15" s="6" t="s">
        <v>6</v>
      </c>
      <c r="C15" s="6" t="s">
        <v>46</v>
      </c>
      <c r="D15" s="6" t="s">
        <v>53</v>
      </c>
      <c r="E15" s="7">
        <v>30884</v>
      </c>
      <c r="F15" s="7">
        <v>30884</v>
      </c>
      <c r="G15" s="6" t="s">
        <v>36</v>
      </c>
      <c r="H15" s="6" t="s">
        <v>32</v>
      </c>
      <c r="I15" s="6" t="s">
        <v>0</v>
      </c>
    </row>
    <row r="16" spans="1:9" s="2" customFormat="1" ht="121.5">
      <c r="A16" s="6" t="str">
        <f t="shared" si="0"/>
        <v>10302</v>
      </c>
      <c r="B16" s="6" t="s">
        <v>6</v>
      </c>
      <c r="C16" s="6" t="s">
        <v>37</v>
      </c>
      <c r="D16" s="6" t="s">
        <v>38</v>
      </c>
      <c r="E16" s="7">
        <v>33494</v>
      </c>
      <c r="F16" s="7">
        <v>18325</v>
      </c>
      <c r="G16" s="6" t="s">
        <v>39</v>
      </c>
      <c r="H16" s="6" t="s">
        <v>32</v>
      </c>
      <c r="I16" s="6" t="s">
        <v>0</v>
      </c>
    </row>
    <row r="17" spans="1:9" s="2" customFormat="1" ht="189">
      <c r="A17" s="6" t="str">
        <f t="shared" si="0"/>
        <v>10302</v>
      </c>
      <c r="B17" s="6" t="s">
        <v>6</v>
      </c>
      <c r="C17" s="6" t="s">
        <v>37</v>
      </c>
      <c r="D17" s="6" t="s">
        <v>40</v>
      </c>
      <c r="E17" s="7">
        <v>182704</v>
      </c>
      <c r="F17" s="7">
        <v>0</v>
      </c>
      <c r="G17" s="6" t="s">
        <v>41</v>
      </c>
      <c r="H17" s="6" t="s">
        <v>32</v>
      </c>
      <c r="I17" s="6" t="s">
        <v>0</v>
      </c>
    </row>
    <row r="18" spans="1:9" s="2" customFormat="1" ht="189">
      <c r="A18" s="6" t="str">
        <f t="shared" si="0"/>
        <v>10302</v>
      </c>
      <c r="B18" s="6" t="s">
        <v>6</v>
      </c>
      <c r="C18" s="6" t="s">
        <v>42</v>
      </c>
      <c r="D18" s="6" t="s">
        <v>43</v>
      </c>
      <c r="E18" s="7">
        <v>13959</v>
      </c>
      <c r="F18" s="7">
        <v>13459</v>
      </c>
      <c r="G18" s="6" t="s">
        <v>44</v>
      </c>
      <c r="H18" s="6" t="s">
        <v>32</v>
      </c>
      <c r="I18" s="6" t="s">
        <v>0</v>
      </c>
    </row>
    <row r="19" spans="1:9" s="2" customFormat="1" ht="108">
      <c r="A19" s="6" t="str">
        <f t="shared" si="0"/>
        <v>10302</v>
      </c>
      <c r="B19" s="6" t="s">
        <v>6</v>
      </c>
      <c r="C19" s="6" t="s">
        <v>42</v>
      </c>
      <c r="D19" s="6" t="s">
        <v>45</v>
      </c>
      <c r="E19" s="7">
        <v>20082</v>
      </c>
      <c r="F19" s="7">
        <v>10589</v>
      </c>
      <c r="G19" s="6" t="s">
        <v>1</v>
      </c>
      <c r="H19" s="6" t="s">
        <v>32</v>
      </c>
      <c r="I19" s="6" t="s">
        <v>0</v>
      </c>
    </row>
    <row r="20" spans="1:9" s="2" customFormat="1" ht="216">
      <c r="A20" s="6" t="str">
        <f t="shared" si="0"/>
        <v>10302</v>
      </c>
      <c r="B20" s="6" t="s">
        <v>6</v>
      </c>
      <c r="C20" s="6" t="s">
        <v>42</v>
      </c>
      <c r="D20" s="6" t="s">
        <v>2</v>
      </c>
      <c r="E20" s="7">
        <v>648</v>
      </c>
      <c r="F20" s="7">
        <v>648</v>
      </c>
      <c r="G20" s="6" t="s">
        <v>3</v>
      </c>
      <c r="H20" s="6" t="s">
        <v>32</v>
      </c>
      <c r="I20" s="6" t="s">
        <v>0</v>
      </c>
    </row>
    <row r="21" spans="1:9" s="2" customFormat="1" ht="148.5">
      <c r="A21" s="6" t="str">
        <f>"10302"</f>
        <v>10302</v>
      </c>
      <c r="B21" s="6" t="s">
        <v>6</v>
      </c>
      <c r="C21" s="6" t="s">
        <v>42</v>
      </c>
      <c r="D21" s="6" t="s">
        <v>4</v>
      </c>
      <c r="E21" s="7">
        <v>424938</v>
      </c>
      <c r="F21" s="7">
        <v>0</v>
      </c>
      <c r="G21" s="6" t="s">
        <v>5</v>
      </c>
      <c r="H21" s="6" t="s">
        <v>32</v>
      </c>
      <c r="I21" s="6" t="s">
        <v>0</v>
      </c>
    </row>
    <row r="23" ht="13.5">
      <c r="E23" s="8"/>
    </row>
  </sheetData>
  <mergeCells count="1">
    <mergeCell ref="A2:B2"/>
  </mergeCells>
  <printOptions/>
  <pageMargins left="0.75" right="0.75" top="0.57"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