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4940" windowHeight="9450" activeTab="0"/>
  </bookViews>
  <sheets>
    <sheet name="５３１" sheetId="1" r:id="rId1"/>
  </sheets>
  <definedNames/>
  <calcPr fullCalcOnLoad="1"/>
</workbook>
</file>

<file path=xl/sharedStrings.xml><?xml version="1.0" encoding="utf-8"?>
<sst xmlns="http://schemas.openxmlformats.org/spreadsheetml/2006/main" count="69" uniqueCount="40">
  <si>
    <t xml:space="preserve">県単公共事業                                                </t>
  </si>
  <si>
    <t>事業概要（目的）</t>
  </si>
  <si>
    <t xml:space="preserve">（目的及び内容）リニア中央新幹線の県内ル－トの確定及び県内停車駅の設置をスム－ズに進め、リニアのもたらす社会的、経済的波及効果を県下全域に享受しうるよう、関係機関からの情報収集、意見交換に努めるとともに、ＪＲ東海・鉄道建設公団に対し調査の協力を行う。また、県内ル－トの確定と県内停車駅の設置を目的として、本県と関係市町村及び経済団体等で組織しているリニア中央エクスプレス建設促進三重県期成同盟会に負担金を交付し、その活動を支援する。
（効果）生活先進県づくりの基盤としての高速交通体系の整備を図ることにより、三重県の地域振興に寄与する。                                                      </t>
  </si>
  <si>
    <t>高規格幹線道路ネットワーク形成事業費　　　　　　　　　　　　</t>
  </si>
  <si>
    <t>伊勢湾口道路建設促進費　　　　　　　　　　　　　　　　　　　</t>
  </si>
  <si>
    <t xml:space="preserve">（目的）伊勢湾口道路の早期実現を図る。
（効果）三重県（特に中南部地域）の多様な活性化施策の推進に大きな効果を与える。
（内容）
①現地調査の計画的な推進
②理論形成（＝ソフト調査）
　　　○地域連携共同調査（建設省１／３補助）
③伊勢湾口道路建設促進期成同盟会負担金
④地元関係者の理解・協力の獲得活動
⑤伊勢湾口道路協議会等への出席                                                                                                                                                                        </t>
  </si>
  <si>
    <t>東海南海連絡道建設推進費　　　　　　　　　　　　　　　　　　</t>
  </si>
  <si>
    <t xml:space="preserve">（目的） 東海南海連絡道の早期実現を目指し、県と関係市町村等で組織する県内同盟会及び三重県、奈良県、和歌山県、愛知県、大阪府、商工団体等で構成する広域的な組織である交流会議の効果的な運営を行う。
（効果） 東海南海連絡道の地元建設気運の盛り上げと近 畿圏・中部圏の交流・連携の強化。
（内容）
１．東海南海連絡道建設推進期成同盟会（三重県内同盟会）負担金
２．東海南海交流会議（広域的推進組織）
３．同盟会、交流会議活動旅費                                                                                                                        </t>
  </si>
  <si>
    <t>太平洋新国土軸構想推進費　　　　　　　　　　　　　　　　　　</t>
  </si>
  <si>
    <t xml:space="preserve">（目的）太平洋新国土軸の早期実現に向けて、西日本を中心に１８府県８経済団体で太平洋新国土軸構想推進協議会を設立し、シンポジウム等の開催、各種ＰＲ活動の実施、合同要望の事業展開等を行っている。
（効果）太平洋新国土軸の早期実現に向けた『交流・連携』による気運の盛り上げ、効果的な情報収集。
（内容）
１．協議会負担金（代表理事県　大分、愛媛、徳島、和歌山、三重は同額）
２．協議会活動旅費                                                                                                                                                                                      </t>
  </si>
  <si>
    <t>政策体系名</t>
  </si>
  <si>
    <t>事業名</t>
  </si>
  <si>
    <t>細事業名</t>
  </si>
  <si>
    <t>事業費</t>
  </si>
  <si>
    <t>県費</t>
  </si>
  <si>
    <t>部局名</t>
  </si>
  <si>
    <t>所属名</t>
  </si>
  <si>
    <t>（単位：千円）</t>
  </si>
  <si>
    <t xml:space="preserve">   高速道路に関連して新たな整備が必要と思われる河川及び砂防施設等の整備を高速道路の供用にあわせ一体的に実施し、円滑な高速道路事業の推進を図る。                                                                                                                                                                                                                                                                                                                                                                                                                                                                                                    </t>
  </si>
  <si>
    <t xml:space="preserve">県土整備部                    </t>
  </si>
  <si>
    <t xml:space="preserve">道路整備課                              </t>
  </si>
  <si>
    <t xml:space="preserve">地域振興部                    </t>
  </si>
  <si>
    <t>公共用地先行取得事業費　　　　　　　　　　　　　　　　　　　</t>
  </si>
  <si>
    <t>高規格幹線道路等用地取得費　　　　　　　　　　　　　　　　　</t>
  </si>
  <si>
    <t xml:space="preserve">   直轄事業先行取得用地（北勢バイパス、東海環状等）の 国（建設省）への引渡しに伴う先行取得の用地費等の支払い。                                                                                                                                                                                                                                                                                                                                                                                                                                                                                                                                    </t>
  </si>
  <si>
    <t xml:space="preserve">交通政策課                              </t>
  </si>
  <si>
    <t xml:space="preserve">高速交通網の整備                                                                                                        </t>
  </si>
  <si>
    <t>航空ネットワーク形成事業費　　　　　　　　　　　　　　　　　</t>
  </si>
  <si>
    <t>中部国際空港費　　　　　　　　　　　　　　　　　　　　　　　</t>
  </si>
  <si>
    <t xml:space="preserve">　中部国際空港は平成10年度の政府予算に着工費が計上され、平成10年５月に事業主体である中部国際空港㈱が設立された。平成12年8月には現地着工されており、2005年の開港に向けた取り組みが進められている。
　一方、空港と対岸の名鉄常滑線を結ぶ連絡鉄道についても、平成11年６月に中部国際空港連絡鉄道㈱が設立され、平成16年の事業開始を目指している。
  こうした状況を踏まえ、本県においても次の事業を進める必要がある。
(1)中部国際空港（株）等出資金及び貸付金
(2)中部国際空港連絡鉄道（株）補助金
(3)関係団体負担金
(4)関連調査費（海上アクセス関連）
(5)関連対策費
(6)推進事務費                                                                                                                                        </t>
  </si>
  <si>
    <t>関西国際空港費　　　　　　　　　　　　　　　　　　　　　　　</t>
  </si>
  <si>
    <t xml:space="preserve">  平成６年９月に開港した関西国際空港は、本格的な24時間運用空港として、また、乗り継ぎ利便性の高い我が国を代表する航空ネットワークの拠点空港として重要な役割を果たしている。
　平成８年度からは２本目の滑走路（平行）等を整備する２期事業に着手しており、2007年の供用開始を目指し、平成11年７月に現地着工したところである。
　このため、本県としても引き続き、近畿圏の一員として、次のとおり関西国際空港の整備を推進してしていく必要がある。
(1)関係団体負担金
(2)関西国際空港（株）出資金
(3)関西国際空港（株）貸付金
(4)推進事務費                                                                                                                                                    </t>
  </si>
  <si>
    <t>高速鉄道ネットワーク形成事業費　　　　　　　　　　　　　　　</t>
  </si>
  <si>
    <t>リニア中央エクスプレス関係費　　　　　　　　　　　　　　　　</t>
  </si>
  <si>
    <t xml:space="preserve">高規格幹線道路建設促進費                                    </t>
  </si>
  <si>
    <t xml:space="preserve">高規格幹線道路等用地取得対策費                              </t>
  </si>
  <si>
    <t xml:space="preserve">  高規格幹線道路等の建設に伴う用地事務を日本道路公団 及び建設省より受託し、当事業の迅速かつ円滑な遂行を図るものである。                                                                                                                                                                                                                                                                                                                                                                                                                                                                                                                          </t>
  </si>
  <si>
    <t xml:space="preserve">高速道路関連公共事業費補助金                                </t>
  </si>
  <si>
    <t xml:space="preserve">   当事業は、「高速道路の建設に伴い必要となる公共施設 の整備を促進することにより、高速道路の整備を円滑に推進する。」ことを目的に高速道路の通過市町村に対して、高速道路に交差または近接し、市町村が単独費で実施する道路事業、河川事業及び公園事業に対し１/３を補助する 事業である。                                                                                                                                                                                                                                                                                                                                                                </t>
  </si>
  <si>
    <t xml:space="preserve">高速道路関連施設整備対策費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</si>
</sst>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2">
    <font>
      <sz val="11"/>
      <name val="ＭＳ Ｐゴシック"/>
      <family val="3"/>
    </font>
    <font>
      <sz val="6"/>
      <name val="ＭＳ Ｐゴシック"/>
      <family val="3"/>
    </font>
  </fonts>
  <fills count="2">
    <fill>
      <patternFill/>
    </fill>
    <fill>
      <patternFill patternType="gray125"/>
    </fill>
  </fills>
  <borders count="5">
    <border>
      <left/>
      <right/>
      <top/>
      <bottom/>
      <diagonal/>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2">
    <xf numFmtId="0" fontId="0" fillId="0" borderId="0" xfId="0" applyAlignment="1">
      <alignment/>
    </xf>
    <xf numFmtId="0" fontId="0" fillId="0" borderId="0" xfId="0" applyAlignment="1">
      <alignment wrapText="1"/>
    </xf>
    <xf numFmtId="0" fontId="0" fillId="0" borderId="0" xfId="0" applyAlignment="1">
      <alignment vertical="top" wrapText="1"/>
    </xf>
    <xf numFmtId="0" fontId="0" fillId="0" borderId="1" xfId="0" applyBorder="1" applyAlignment="1">
      <alignment vertical="top" wrapText="1"/>
    </xf>
    <xf numFmtId="176" fontId="0" fillId="0" borderId="1" xfId="0" applyNumberFormat="1" applyBorder="1" applyAlignment="1">
      <alignment vertical="top" wrapText="1"/>
    </xf>
    <xf numFmtId="0" fontId="0" fillId="0" borderId="2" xfId="0" applyBorder="1" applyAlignment="1">
      <alignment/>
    </xf>
    <xf numFmtId="0" fontId="0" fillId="0" borderId="2" xfId="0" applyBorder="1" applyAlignment="1">
      <alignment wrapText="1"/>
    </xf>
    <xf numFmtId="0" fontId="0" fillId="0" borderId="1" xfId="0" applyBorder="1" applyAlignment="1">
      <alignment horizontal="center"/>
    </xf>
    <xf numFmtId="0" fontId="0" fillId="0" borderId="1" xfId="0" applyBorder="1" applyAlignment="1">
      <alignment horizontal="center" wrapText="1"/>
    </xf>
    <xf numFmtId="0" fontId="0" fillId="0" borderId="2" xfId="0" applyBorder="1" applyAlignment="1">
      <alignment horizontal="right"/>
    </xf>
    <xf numFmtId="0" fontId="0" fillId="0" borderId="3" xfId="0" applyBorder="1" applyAlignment="1">
      <alignment horizontal="center"/>
    </xf>
    <xf numFmtId="0" fontId="0" fillId="0" borderId="4" xfId="0" applyBorder="1" applyAlignment="1">
      <alignment horizont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12"/>
  <sheetViews>
    <sheetView tabSelected="1" workbookViewId="0" topLeftCell="A1">
      <selection activeCell="A1" sqref="A1"/>
    </sheetView>
  </sheetViews>
  <sheetFormatPr defaultColWidth="9.00390625" defaultRowHeight="13.5"/>
  <cols>
    <col min="2" max="4" width="25.625" style="0" customWidth="1"/>
    <col min="5" max="5" width="9.50390625" style="0" bestFit="1" customWidth="1"/>
    <col min="7" max="7" width="35.625" style="1" customWidth="1"/>
    <col min="8" max="9" width="10.625" style="0" customWidth="1"/>
  </cols>
  <sheetData>
    <row r="1" spans="1:9" ht="13.5">
      <c r="A1" s="5"/>
      <c r="B1" s="5"/>
      <c r="C1" s="5"/>
      <c r="D1" s="5"/>
      <c r="E1" s="5"/>
      <c r="F1" s="5"/>
      <c r="G1" s="6"/>
      <c r="H1" s="5"/>
      <c r="I1" s="9" t="s">
        <v>17</v>
      </c>
    </row>
    <row r="2" spans="1:9" ht="13.5">
      <c r="A2" s="10" t="s">
        <v>10</v>
      </c>
      <c r="B2" s="11"/>
      <c r="C2" s="7" t="s">
        <v>11</v>
      </c>
      <c r="D2" s="7" t="s">
        <v>12</v>
      </c>
      <c r="E2" s="7" t="s">
        <v>13</v>
      </c>
      <c r="F2" s="7" t="s">
        <v>14</v>
      </c>
      <c r="G2" s="8" t="s">
        <v>1</v>
      </c>
      <c r="H2" s="7" t="s">
        <v>15</v>
      </c>
      <c r="I2" s="7" t="s">
        <v>16</v>
      </c>
    </row>
    <row r="3" spans="1:9" s="2" customFormat="1" ht="229.5">
      <c r="A3" s="3" t="str">
        <f aca="true" t="shared" si="0" ref="A3:A8">"50301"</f>
        <v>50301</v>
      </c>
      <c r="B3" s="3" t="s">
        <v>26</v>
      </c>
      <c r="C3" s="3" t="s">
        <v>27</v>
      </c>
      <c r="D3" s="3" t="s">
        <v>28</v>
      </c>
      <c r="E3" s="4">
        <v>371671</v>
      </c>
      <c r="F3" s="4">
        <v>71827</v>
      </c>
      <c r="G3" s="3" t="s">
        <v>29</v>
      </c>
      <c r="H3" s="3" t="s">
        <v>21</v>
      </c>
      <c r="I3" s="3" t="s">
        <v>25</v>
      </c>
    </row>
    <row r="4" spans="1:9" s="2" customFormat="1" ht="216">
      <c r="A4" s="3" t="str">
        <f t="shared" si="0"/>
        <v>50301</v>
      </c>
      <c r="B4" s="3" t="s">
        <v>26</v>
      </c>
      <c r="C4" s="3" t="s">
        <v>27</v>
      </c>
      <c r="D4" s="3" t="s">
        <v>30</v>
      </c>
      <c r="E4" s="4">
        <v>57478</v>
      </c>
      <c r="F4" s="4">
        <v>6478</v>
      </c>
      <c r="G4" s="3" t="s">
        <v>31</v>
      </c>
      <c r="H4" s="3" t="s">
        <v>21</v>
      </c>
      <c r="I4" s="3" t="s">
        <v>25</v>
      </c>
    </row>
    <row r="5" spans="1:9" s="2" customFormat="1" ht="189">
      <c r="A5" s="3" t="str">
        <f t="shared" si="0"/>
        <v>50301</v>
      </c>
      <c r="B5" s="3" t="s">
        <v>26</v>
      </c>
      <c r="C5" s="3" t="s">
        <v>32</v>
      </c>
      <c r="D5" s="3" t="s">
        <v>33</v>
      </c>
      <c r="E5" s="4">
        <v>3948</v>
      </c>
      <c r="F5" s="4">
        <v>3948</v>
      </c>
      <c r="G5" s="3" t="s">
        <v>2</v>
      </c>
      <c r="H5" s="3" t="s">
        <v>21</v>
      </c>
      <c r="I5" s="3" t="s">
        <v>25</v>
      </c>
    </row>
    <row r="6" spans="1:9" s="2" customFormat="1" ht="162">
      <c r="A6" s="3" t="str">
        <f t="shared" si="0"/>
        <v>50301</v>
      </c>
      <c r="B6" s="3" t="s">
        <v>26</v>
      </c>
      <c r="C6" s="3" t="s">
        <v>3</v>
      </c>
      <c r="D6" s="3" t="s">
        <v>4</v>
      </c>
      <c r="E6" s="4">
        <v>222326</v>
      </c>
      <c r="F6" s="4">
        <v>221326</v>
      </c>
      <c r="G6" s="3" t="s">
        <v>5</v>
      </c>
      <c r="H6" s="3" t="s">
        <v>21</v>
      </c>
      <c r="I6" s="3" t="s">
        <v>25</v>
      </c>
    </row>
    <row r="7" spans="1:9" s="2" customFormat="1" ht="175.5">
      <c r="A7" s="3" t="str">
        <f t="shared" si="0"/>
        <v>50301</v>
      </c>
      <c r="B7" s="3" t="s">
        <v>26</v>
      </c>
      <c r="C7" s="3" t="s">
        <v>3</v>
      </c>
      <c r="D7" s="3" t="s">
        <v>6</v>
      </c>
      <c r="E7" s="4">
        <v>4551</v>
      </c>
      <c r="F7" s="4">
        <v>4551</v>
      </c>
      <c r="G7" s="3" t="s">
        <v>7</v>
      </c>
      <c r="H7" s="3" t="s">
        <v>21</v>
      </c>
      <c r="I7" s="3" t="s">
        <v>25</v>
      </c>
    </row>
    <row r="8" spans="1:9" s="2" customFormat="1" ht="162">
      <c r="A8" s="3" t="str">
        <f t="shared" si="0"/>
        <v>50301</v>
      </c>
      <c r="B8" s="3" t="s">
        <v>26</v>
      </c>
      <c r="C8" s="3" t="s">
        <v>3</v>
      </c>
      <c r="D8" s="3" t="s">
        <v>8</v>
      </c>
      <c r="E8" s="4">
        <v>2506</v>
      </c>
      <c r="F8" s="4">
        <v>2506</v>
      </c>
      <c r="G8" s="3" t="s">
        <v>9</v>
      </c>
      <c r="H8" s="3" t="s">
        <v>21</v>
      </c>
      <c r="I8" s="3" t="s">
        <v>25</v>
      </c>
    </row>
    <row r="9" spans="1:9" s="2" customFormat="1" ht="54">
      <c r="A9" s="3" t="str">
        <f>"50301"</f>
        <v>50301</v>
      </c>
      <c r="B9" s="3" t="s">
        <v>26</v>
      </c>
      <c r="C9" s="3" t="s">
        <v>34</v>
      </c>
      <c r="D9" s="3" t="s">
        <v>35</v>
      </c>
      <c r="E9" s="4">
        <v>404039</v>
      </c>
      <c r="F9" s="4">
        <v>14812</v>
      </c>
      <c r="G9" s="3" t="s">
        <v>36</v>
      </c>
      <c r="H9" s="3" t="s">
        <v>19</v>
      </c>
      <c r="I9" s="3" t="s">
        <v>20</v>
      </c>
    </row>
    <row r="10" spans="1:9" s="2" customFormat="1" ht="94.5">
      <c r="A10" s="3" t="str">
        <f>"50301"</f>
        <v>50301</v>
      </c>
      <c r="B10" s="3" t="s">
        <v>26</v>
      </c>
      <c r="C10" s="3" t="s">
        <v>34</v>
      </c>
      <c r="D10" s="3" t="s">
        <v>37</v>
      </c>
      <c r="E10" s="4">
        <v>275000</v>
      </c>
      <c r="F10" s="4">
        <v>275000</v>
      </c>
      <c r="G10" s="3" t="s">
        <v>38</v>
      </c>
      <c r="H10" s="3" t="s">
        <v>19</v>
      </c>
      <c r="I10" s="3" t="s">
        <v>20</v>
      </c>
    </row>
    <row r="11" spans="1:9" s="2" customFormat="1" ht="54">
      <c r="A11" s="3" t="str">
        <f>"50301"</f>
        <v>50301</v>
      </c>
      <c r="B11" s="3" t="s">
        <v>26</v>
      </c>
      <c r="C11" s="3" t="s">
        <v>39</v>
      </c>
      <c r="D11" s="3" t="s">
        <v>0</v>
      </c>
      <c r="E11" s="4">
        <v>240000</v>
      </c>
      <c r="F11" s="4">
        <v>224000</v>
      </c>
      <c r="G11" s="3" t="s">
        <v>18</v>
      </c>
      <c r="H11" s="3" t="s">
        <v>19</v>
      </c>
      <c r="I11" s="3" t="s">
        <v>20</v>
      </c>
    </row>
    <row r="12" spans="1:9" s="2" customFormat="1" ht="40.5">
      <c r="A12" s="3" t="str">
        <f>"50301"</f>
        <v>50301</v>
      </c>
      <c r="B12" s="3" t="s">
        <v>26</v>
      </c>
      <c r="C12" s="3" t="s">
        <v>22</v>
      </c>
      <c r="D12" s="3" t="s">
        <v>23</v>
      </c>
      <c r="E12" s="4">
        <v>4775000</v>
      </c>
      <c r="F12" s="4">
        <v>0</v>
      </c>
      <c r="G12" s="3" t="s">
        <v>24</v>
      </c>
      <c r="H12" s="3" t="s">
        <v>19</v>
      </c>
      <c r="I12" s="3" t="s">
        <v>20</v>
      </c>
    </row>
  </sheetData>
  <mergeCells count="1">
    <mergeCell ref="A2:B2"/>
  </mergeCells>
  <printOptions/>
  <pageMargins left="0.75" right="0.75" top="0.55" bottom="0.51" header="0.512" footer="0.512"/>
  <pageSetup horizontalDpi="600" verticalDpi="600" orientation="portrait" paperSize="9" scale="5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三重県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m911141</dc:creator>
  <cp:keywords/>
  <dc:description/>
  <cp:lastModifiedBy>m911141</cp:lastModifiedBy>
  <cp:lastPrinted>2001-04-09T00:13:21Z</cp:lastPrinted>
  <dcterms:created xsi:type="dcterms:W3CDTF">2001-03-15T02:14:37Z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