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６３" sheetId="1" r:id="rId1"/>
  </sheets>
  <definedNames/>
  <calcPr fullCalcOnLoad="1"/>
</workbook>
</file>

<file path=xl/sharedStrings.xml><?xml version="1.0" encoding="utf-8"?>
<sst xmlns="http://schemas.openxmlformats.org/spreadsheetml/2006/main" count="87" uniqueCount="46">
  <si>
    <t xml:space="preserve">水資源の確保と効率的な総合利用                                                                                          </t>
  </si>
  <si>
    <t xml:space="preserve">水道指導監督費                                              </t>
  </si>
  <si>
    <t xml:space="preserve">水道事業等指導事業費                                        </t>
  </si>
  <si>
    <t xml:space="preserve">　水道事業体が実施する国庫補助事業(簡易水道、上水道)に係る補助金の交付申請、実績報告等の事務及び水道事業者に対する現地指導、技術審査等の指導監督を行い、事業実施の円滑な運営を図るものである。
　また、水道事業の水質管理強化推進、認可申請、簡易水道等県費補助事業及び同和関係簡易水道布設事業の実施について指導監督を行う。                                                                                                                                                                                                                                                                                                  </t>
  </si>
  <si>
    <t xml:space="preserve">水道施設整備費                                              </t>
  </si>
  <si>
    <t xml:space="preserve">簡易水道布設事業補助金                                      </t>
  </si>
  <si>
    <t xml:space="preserve">　国庫補助事業の対象とならない簡易水道施設の拡張又は改良事業に対して県費助成を行い施設の整備を図る。あわせて、県民ニーズの多様化に伴う水道施設整備費の増嵩及び震災対策に資するものである。                                                                                                                                                                                                                                                                                                                                                                                                                                                  </t>
  </si>
  <si>
    <t xml:space="preserve">川上ダム建設に伴うダム関連支援事業補助金                    </t>
  </si>
  <si>
    <t xml:space="preserve">　水源地域対策特別措置法に基づく川上ダム水源地域整備計画に係る簡易水道施設整備事業の実施に要する経費のうち、国庫補助対象事業費を除いた額の一部を支援することにより、水源地周辺の水道施設の整備促進を図り、水源地域住民の生活向上を図る。                                                                                                                                                                                                                                                                                                                                                                                                          </t>
  </si>
  <si>
    <t xml:space="preserve">水道事業会計支出金                                          </t>
  </si>
  <si>
    <t xml:space="preserve">　公営企業の円滑な運営を図るため、水道水源開発及び広域化対策に対し、建設に伴う資本費の増嵩に対処するため、また、上水道の広域経営を促進するための国庫補助の対象となった水道水源施設及び水道広域化施設に係る建設費の一部に対する出資と国庫補助で平成元年度以前の建設費の１／３（ただし、建設時に出資した場合は７／３０）に相当する企業債償還金と水資源開発公団に対する割賦負担金への繰り出し。 （北勢、中勢、南勢、志摩、伊賀の県営水道）                                                                                                                                                                      </t>
  </si>
  <si>
    <t xml:space="preserve">環境部                        </t>
  </si>
  <si>
    <t>事業概要（目的）</t>
  </si>
  <si>
    <t xml:space="preserve">農林水産商工部                </t>
  </si>
  <si>
    <t>政策体系名</t>
  </si>
  <si>
    <t>事業名</t>
  </si>
  <si>
    <t>細事業名</t>
  </si>
  <si>
    <t>事業費</t>
  </si>
  <si>
    <t>県費</t>
  </si>
  <si>
    <t>部局名</t>
  </si>
  <si>
    <t>所属名</t>
  </si>
  <si>
    <t>（単位：千円）</t>
  </si>
  <si>
    <t xml:space="preserve">地域振興部                    </t>
  </si>
  <si>
    <t xml:space="preserve">水資源確保対策事業費                                        </t>
  </si>
  <si>
    <t xml:space="preserve">水資源諸費                                                  </t>
  </si>
  <si>
    <t xml:space="preserve">　水資源行政の円滑な推進を図るため、関係機関（国、府県、市町村等）との協議、調整、情報交換を行う。
○指定水系及び事業
①　木曽川水系
　・木曽川総合用水事業、長良川河口堰事業、三重用水事業、徳山ダム建設事業等
②　淀川水系
　・比奈知ダム事業、川上ダム建設事業
 　また、長良川河口堰事業に係る「公金支出差止等請求住民訴訟上告提起事件」への対応が求められる。          </t>
  </si>
  <si>
    <t xml:space="preserve">資源課                                  </t>
  </si>
  <si>
    <t xml:space="preserve">木曽三川水源造成公社貸付金                                  </t>
  </si>
  <si>
    <t xml:space="preserve">　木曽三川の上流部に水源林を造成し、水源のかん養を図り、災害を防止するために三県一市で（社）木曽三川水源造成公社を設立した。
１　水源林造成事業：昭和４４年度から平成１０年度までに10,931haを造成した。平成１１年度から造林の保育管理を行っており、引き続き経費の一部を三県一市が貸し付ける。
２　負担割合　：　岐阜県 50%、愛知県 37.5%、三重県 6.25%、名古屋市 6.25%
３　貸付先　：社団法人木曽三川水源造成公社
４　貸付条件：元金４０年据置、２年償還払い、利息５０年据置、一括払い、年利3.5%    </t>
  </si>
  <si>
    <t xml:space="preserve">工業用水道事業会計出資金                                    </t>
  </si>
  <si>
    <t xml:space="preserve">１　長良川河口堰事業
長良川河口堰は、平成６年度に建設事業が完了し、平成７年度から水資源開発公団への償還が開始された工業用水については、当面需要が見込まれないことから、県勢振興のための水源確保として、一般会計から企業会計へ出資するものである。
２　また、工業用水に係る未償還元金の金利負担の軽減をはかるため、三重県水資源対策基金を活用し、未償還元金の一部を繰り上げ償還する。
３　償還金額等
　　　　　公団償還金：  4,488,193,971円
  　　　　河口堰管理費： 217,132,650円
  　　　　企業債償還金： 194,790,922円        </t>
  </si>
  <si>
    <t xml:space="preserve">木曽三川協議会負担金                                        </t>
  </si>
  <si>
    <t xml:space="preserve">　木曽三川協議会は、木曽三川を総合的に把握し、利水の恒久的対策の樹立及び治水・利水の合理的な開発管理を図るために必要な実施方法について連絡協議を行う。
　１　内容：①木曽三川の治水・利水についての調査研究
　  　　　　　②木曽川水系水資源開発基本計画に係ること
　２　構成：長野県、岐阜県、愛知県、三重県、名古屋市、中部地方整備局、東海農政局、中部経済産業局、水資源開発公団中部支社
  ３　負担金：長野県：１０万円、岐阜県、愛知県、三重県、名古屋市：各２０万円                                                    </t>
  </si>
  <si>
    <t xml:space="preserve">水資源対策基金積立金                                        </t>
  </si>
  <si>
    <t xml:space="preserve">　水資源開発公団による三重用水事業、長良川河口堰事業の大規模な水資源開発事業に伴う、後年度負担の健全化に資することを目的に基金が設置された。
　三重県水資源対策基金条例：昭和６２年設置
　平成１２年度末基金残高見込み：
　　　　　　　　　　　　　　12,120,252,604円
　この基金から生じる利息を積み立て、基金運用するものである。                                                                                                                                                                                                        </t>
  </si>
  <si>
    <t xml:space="preserve">川上ダム水源地域整備事業交付金                              </t>
  </si>
  <si>
    <t xml:space="preserve">　川上ダムの建設にあたっては、水源地域の生活環境等に著しい影響を与えることから、水源地域対策特別措置法第１２条に基づき関係府県から負担金を受け入れ地域整備を行うもので、その負担金を水源地域である青山町に交付する。
①実施期間：平成９年度～平成１６年度
②負担額：３６億４３百万円の１／８を各府県の負担率により算定する（デフレータ値を乗じる）
③負担率
　治水：京都府(0.0902)   大阪府(0.2341)
  利水：奈良県(0.1430) 　西宮市(0.1006)                                                               </t>
  </si>
  <si>
    <t xml:space="preserve">全国長期水需給計画調査費                                    </t>
  </si>
  <si>
    <t xml:space="preserve">　国土交通省においては、今後における地域的な水需給の動向を把握し、｢全国総合水資源計画｣との整合性を検討するとともに、必要な基礎資料を集積し、総合的な施策の推進に資することを目的に、全国水需給動態調査を実施する。
①調査方法：国からの委託調査（国１０／１０）
②調査内容
　・水需給動態調査　　・課題調査                                                                                                                                                                                                                                    </t>
  </si>
  <si>
    <t xml:space="preserve">水資源有効利用事業費                                        </t>
  </si>
  <si>
    <t xml:space="preserve">水の週間事業費                                              </t>
  </si>
  <si>
    <t xml:space="preserve">　水資源の有限性、水の貴重さ及び水源開発の重要性等水問題に対する関心を高め、日常生活や産業活動の中で水を大切にする心構えを養う。
　・水の週間（８月１日～８月７日）の啓発活動
　・全日本中学生水の作文コンクールへの応募                                                                                                                                                                                                                                                                                                                                                                                    </t>
  </si>
  <si>
    <t xml:space="preserve">大気水質課                              </t>
  </si>
  <si>
    <t xml:space="preserve">農業基盤整備課                          </t>
  </si>
  <si>
    <t xml:space="preserve">国営造成施設県管理事業費                                    </t>
  </si>
  <si>
    <t xml:space="preserve">　国営中勢用水事業により造成された安濃ダムは農業専用のダムであるが、安濃川の河川改修があまり進まない現状にあるので、防災的な見地から洪水調整機能をダム管理で発揮させる必要があり、的確な判断と同時に河川管理者との緊急な連絡調整等、高度で複雑な操作技術が求められている。
　また、水利協議に際して事業申も防災的、公共的な見地から、ダム管理は県（農林水産商工部）が行うことで建設省の了解が得られている。さらに、事業申請にあたりダム管理は県が行うことになっていることから、平成元年度より本ダムを管理してい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</si>
</sst>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2">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
    </sheetView>
  </sheetViews>
  <sheetFormatPr defaultColWidth="9.00390625" defaultRowHeight="13.5"/>
  <cols>
    <col min="2" max="4" width="25.625" style="0" customWidth="1"/>
    <col min="5" max="5" width="9.50390625" style="0" bestFit="1" customWidth="1"/>
    <col min="7" max="7" width="35.625" style="1" customWidth="1"/>
    <col min="8" max="9" width="10.625" style="0" customWidth="1"/>
  </cols>
  <sheetData>
    <row r="1" spans="1:9" ht="13.5">
      <c r="A1" s="5"/>
      <c r="B1" s="5"/>
      <c r="C1" s="5"/>
      <c r="D1" s="5"/>
      <c r="E1" s="5"/>
      <c r="F1" s="5"/>
      <c r="G1" s="6"/>
      <c r="H1" s="5"/>
      <c r="I1" s="9" t="s">
        <v>21</v>
      </c>
    </row>
    <row r="2" spans="1:9" ht="13.5">
      <c r="A2" s="10" t="s">
        <v>14</v>
      </c>
      <c r="B2" s="11"/>
      <c r="C2" s="7" t="s">
        <v>15</v>
      </c>
      <c r="D2" s="7" t="s">
        <v>16</v>
      </c>
      <c r="E2" s="7" t="s">
        <v>17</v>
      </c>
      <c r="F2" s="7" t="s">
        <v>18</v>
      </c>
      <c r="G2" s="8" t="s">
        <v>12</v>
      </c>
      <c r="H2" s="7" t="s">
        <v>19</v>
      </c>
      <c r="I2" s="7" t="s">
        <v>20</v>
      </c>
    </row>
    <row r="3" spans="1:9" s="2" customFormat="1" ht="121.5">
      <c r="A3" s="3" t="str">
        <f>"50603"</f>
        <v>50603</v>
      </c>
      <c r="B3" s="3" t="s">
        <v>0</v>
      </c>
      <c r="C3" s="3" t="s">
        <v>1</v>
      </c>
      <c r="D3" s="3" t="s">
        <v>2</v>
      </c>
      <c r="E3" s="4">
        <v>9122</v>
      </c>
      <c r="F3" s="4">
        <v>6954</v>
      </c>
      <c r="G3" s="3" t="s">
        <v>3</v>
      </c>
      <c r="H3" s="3" t="s">
        <v>11</v>
      </c>
      <c r="I3" s="3" t="s">
        <v>42</v>
      </c>
    </row>
    <row r="4" spans="1:9" s="2" customFormat="1" ht="67.5">
      <c r="A4" s="3" t="str">
        <f>"50603"</f>
        <v>50603</v>
      </c>
      <c r="B4" s="3" t="s">
        <v>0</v>
      </c>
      <c r="C4" s="3" t="s">
        <v>4</v>
      </c>
      <c r="D4" s="3" t="s">
        <v>5</v>
      </c>
      <c r="E4" s="4">
        <v>55800</v>
      </c>
      <c r="F4" s="4">
        <v>55800</v>
      </c>
      <c r="G4" s="3" t="s">
        <v>6</v>
      </c>
      <c r="H4" s="3" t="s">
        <v>11</v>
      </c>
      <c r="I4" s="3" t="s">
        <v>42</v>
      </c>
    </row>
    <row r="5" spans="1:9" s="2" customFormat="1" ht="94.5">
      <c r="A5" s="3" t="str">
        <f>"50603"</f>
        <v>50603</v>
      </c>
      <c r="B5" s="3" t="s">
        <v>0</v>
      </c>
      <c r="C5" s="3" t="s">
        <v>4</v>
      </c>
      <c r="D5" s="3" t="s">
        <v>7</v>
      </c>
      <c r="E5" s="4">
        <v>19665</v>
      </c>
      <c r="F5" s="4">
        <v>19665</v>
      </c>
      <c r="G5" s="3" t="s">
        <v>8</v>
      </c>
      <c r="H5" s="3" t="s">
        <v>11</v>
      </c>
      <c r="I5" s="3" t="s">
        <v>42</v>
      </c>
    </row>
    <row r="6" spans="1:9" s="2" customFormat="1" ht="148.5">
      <c r="A6" s="3" t="str">
        <f>"50603"</f>
        <v>50603</v>
      </c>
      <c r="B6" s="3" t="s">
        <v>0</v>
      </c>
      <c r="C6" s="3" t="s">
        <v>9</v>
      </c>
      <c r="D6" s="3" t="s">
        <v>9</v>
      </c>
      <c r="E6" s="4">
        <v>3690169</v>
      </c>
      <c r="F6" s="4">
        <v>2538169</v>
      </c>
      <c r="G6" s="3" t="s">
        <v>10</v>
      </c>
      <c r="H6" s="3" t="s">
        <v>11</v>
      </c>
      <c r="I6" s="3" t="s">
        <v>42</v>
      </c>
    </row>
    <row r="7" spans="1:9" s="2" customFormat="1" ht="189">
      <c r="A7" s="3" t="str">
        <f>"50603"</f>
        <v>50603</v>
      </c>
      <c r="B7" s="3" t="s">
        <v>0</v>
      </c>
      <c r="C7" s="3" t="s">
        <v>44</v>
      </c>
      <c r="D7" s="3" t="s">
        <v>44</v>
      </c>
      <c r="E7" s="4">
        <v>88733</v>
      </c>
      <c r="F7" s="4">
        <v>36578</v>
      </c>
      <c r="G7" s="3" t="s">
        <v>45</v>
      </c>
      <c r="H7" s="3" t="s">
        <v>13</v>
      </c>
      <c r="I7" s="3" t="s">
        <v>43</v>
      </c>
    </row>
    <row r="8" spans="1:9" s="2" customFormat="1" ht="162">
      <c r="A8" s="3" t="str">
        <f aca="true" t="shared" si="0" ref="A8:A15">"50603"</f>
        <v>50603</v>
      </c>
      <c r="B8" s="3" t="s">
        <v>0</v>
      </c>
      <c r="C8" s="3" t="s">
        <v>23</v>
      </c>
      <c r="D8" s="3" t="s">
        <v>24</v>
      </c>
      <c r="E8" s="4">
        <v>6285</v>
      </c>
      <c r="F8" s="4">
        <v>6285</v>
      </c>
      <c r="G8" s="3" t="s">
        <v>25</v>
      </c>
      <c r="H8" s="3" t="s">
        <v>22</v>
      </c>
      <c r="I8" s="3" t="s">
        <v>26</v>
      </c>
    </row>
    <row r="9" spans="1:9" s="2" customFormat="1" ht="189">
      <c r="A9" s="3" t="str">
        <f t="shared" si="0"/>
        <v>50603</v>
      </c>
      <c r="B9" s="3" t="s">
        <v>0</v>
      </c>
      <c r="C9" s="3" t="s">
        <v>23</v>
      </c>
      <c r="D9" s="3" t="s">
        <v>27</v>
      </c>
      <c r="E9" s="4">
        <v>39932</v>
      </c>
      <c r="F9" s="4">
        <v>39932</v>
      </c>
      <c r="G9" s="3" t="s">
        <v>28</v>
      </c>
      <c r="H9" s="3" t="s">
        <v>22</v>
      </c>
      <c r="I9" s="3" t="s">
        <v>26</v>
      </c>
    </row>
    <row r="10" spans="1:9" s="2" customFormat="1" ht="202.5">
      <c r="A10" s="3" t="str">
        <f t="shared" si="0"/>
        <v>50603</v>
      </c>
      <c r="B10" s="3" t="s">
        <v>0</v>
      </c>
      <c r="C10" s="3" t="s">
        <v>23</v>
      </c>
      <c r="D10" s="3" t="s">
        <v>29</v>
      </c>
      <c r="E10" s="4">
        <v>4900118</v>
      </c>
      <c r="F10" s="4">
        <v>1000118</v>
      </c>
      <c r="G10" s="3" t="s">
        <v>30</v>
      </c>
      <c r="H10" s="3" t="s">
        <v>22</v>
      </c>
      <c r="I10" s="3" t="s">
        <v>26</v>
      </c>
    </row>
    <row r="11" spans="1:9" s="2" customFormat="1" ht="189">
      <c r="A11" s="3" t="str">
        <f t="shared" si="0"/>
        <v>50603</v>
      </c>
      <c r="B11" s="3" t="s">
        <v>0</v>
      </c>
      <c r="C11" s="3" t="s">
        <v>23</v>
      </c>
      <c r="D11" s="3" t="s">
        <v>31</v>
      </c>
      <c r="E11" s="4">
        <v>200</v>
      </c>
      <c r="F11" s="4">
        <v>200</v>
      </c>
      <c r="G11" s="3" t="s">
        <v>32</v>
      </c>
      <c r="H11" s="3" t="s">
        <v>22</v>
      </c>
      <c r="I11" s="3" t="s">
        <v>26</v>
      </c>
    </row>
    <row r="12" spans="1:9" s="2" customFormat="1" ht="135">
      <c r="A12" s="3" t="str">
        <f t="shared" si="0"/>
        <v>50603</v>
      </c>
      <c r="B12" s="3" t="s">
        <v>0</v>
      </c>
      <c r="C12" s="3" t="s">
        <v>23</v>
      </c>
      <c r="D12" s="3" t="s">
        <v>33</v>
      </c>
      <c r="E12" s="4">
        <v>54147</v>
      </c>
      <c r="F12" s="4">
        <v>0</v>
      </c>
      <c r="G12" s="3" t="s">
        <v>34</v>
      </c>
      <c r="H12" s="3" t="s">
        <v>22</v>
      </c>
      <c r="I12" s="3" t="s">
        <v>26</v>
      </c>
    </row>
    <row r="13" spans="1:9" s="2" customFormat="1" ht="175.5">
      <c r="A13" s="3" t="str">
        <f t="shared" si="0"/>
        <v>50603</v>
      </c>
      <c r="B13" s="3" t="s">
        <v>0</v>
      </c>
      <c r="C13" s="3" t="s">
        <v>23</v>
      </c>
      <c r="D13" s="3" t="s">
        <v>35</v>
      </c>
      <c r="E13" s="4">
        <v>251882</v>
      </c>
      <c r="F13" s="4">
        <v>0</v>
      </c>
      <c r="G13" s="3" t="s">
        <v>36</v>
      </c>
      <c r="H13" s="3" t="s">
        <v>22</v>
      </c>
      <c r="I13" s="3" t="s">
        <v>26</v>
      </c>
    </row>
    <row r="14" spans="1:9" s="2" customFormat="1" ht="135">
      <c r="A14" s="3" t="str">
        <f t="shared" si="0"/>
        <v>50603</v>
      </c>
      <c r="B14" s="3" t="s">
        <v>0</v>
      </c>
      <c r="C14" s="3" t="s">
        <v>23</v>
      </c>
      <c r="D14" s="3" t="s">
        <v>37</v>
      </c>
      <c r="E14" s="4">
        <v>490</v>
      </c>
      <c r="F14" s="4">
        <v>0</v>
      </c>
      <c r="G14" s="3" t="s">
        <v>38</v>
      </c>
      <c r="H14" s="3" t="s">
        <v>22</v>
      </c>
      <c r="I14" s="3" t="s">
        <v>26</v>
      </c>
    </row>
    <row r="15" spans="1:9" s="2" customFormat="1" ht="108">
      <c r="A15" s="3" t="str">
        <f t="shared" si="0"/>
        <v>50603</v>
      </c>
      <c r="B15" s="3" t="s">
        <v>0</v>
      </c>
      <c r="C15" s="3" t="s">
        <v>39</v>
      </c>
      <c r="D15" s="3" t="s">
        <v>40</v>
      </c>
      <c r="E15" s="4">
        <v>326</v>
      </c>
      <c r="F15" s="4">
        <v>326</v>
      </c>
      <c r="G15" s="3" t="s">
        <v>41</v>
      </c>
      <c r="H15" s="3" t="s">
        <v>22</v>
      </c>
      <c r="I15" s="3" t="s">
        <v>26</v>
      </c>
    </row>
  </sheetData>
  <mergeCells count="1">
    <mergeCell ref="A2:B2"/>
  </mergeCells>
  <printOptions/>
  <pageMargins left="0.75" right="0.75" top="0.54"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