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11" sheetId="1" r:id="rId1"/>
  </sheets>
  <definedNames/>
  <calcPr fullCalcOnLoad="1"/>
</workbook>
</file>

<file path=xl/sharedStrings.xml><?xml version="1.0" encoding="utf-8"?>
<sst xmlns="http://schemas.openxmlformats.org/spreadsheetml/2006/main" count="226" uniqueCount="113">
  <si>
    <t>（単位：千円）</t>
  </si>
  <si>
    <t>政策体系コード</t>
  </si>
  <si>
    <t>政策体系名称</t>
  </si>
  <si>
    <t>事業名称</t>
  </si>
  <si>
    <t>細事業名称</t>
  </si>
  <si>
    <t>事業費</t>
  </si>
  <si>
    <t>県費</t>
  </si>
  <si>
    <t>事業概要（目的）</t>
  </si>
  <si>
    <t>部局名称</t>
  </si>
  <si>
    <t>所属名称</t>
  </si>
  <si>
    <t xml:space="preserve">人権施策の総合推進                                                                                                      </t>
  </si>
  <si>
    <t xml:space="preserve">バリアフリー社会づくり戦略プラン進行管理費                  </t>
  </si>
  <si>
    <t xml:space="preserve">　本県の「バリアフリー社会づくり」の推進に向けて策定のバリアフリー社会づくり戦略プランの進行管理を行う。                                                                                                                                                                                                                                                                                                                                                                                                                                                                                                                                        </t>
  </si>
  <si>
    <t>総合企画局</t>
  </si>
  <si>
    <t xml:space="preserve">総合企画局（政策推進） </t>
  </si>
  <si>
    <t xml:space="preserve">小・中学校生徒指導費                                        </t>
  </si>
  <si>
    <t xml:space="preserve">マルチメディアを活用した補充指導についての調査研究費        </t>
  </si>
  <si>
    <t xml:space="preserve">不登校児童生徒に対する支援の一方策としてマルチメディアの特性を生かした教育のあり方について研究する。                                                                                                                                                                                                                                                                                                                                                                                                                                                                                                                                            </t>
  </si>
  <si>
    <t xml:space="preserve">教育委員会                    </t>
  </si>
  <si>
    <t>教育委員会事務局</t>
  </si>
  <si>
    <t xml:space="preserve">スクーリング・サポート・ネットワーク事業費                  </t>
  </si>
  <si>
    <t xml:space="preserve">不登校対策び関する中核的機能（スクーリング・サポート・センター）を充実し、学校・家庭・関係機関が連携した地域ぐるみのサポートシステムを整備する。                                                                                                                                                                                                                                                                                                                                                                                                                                                                                                </t>
  </si>
  <si>
    <t xml:space="preserve">いじめ・不登校対策充実事業費                                </t>
  </si>
  <si>
    <t xml:space="preserve">心のフレッシュアップ推進事業費                              </t>
  </si>
  <si>
    <t xml:space="preserve">県教育委員会では、いじめ、不登校等の生徒指導上の課題に対応するため、諸施策を講じてきたが、いじめの発生件数は深刻な状況にあり、不登校の状態にある児童生徒数は依然として増加し続けるとともに、中学校での暴力行為の発生件数も近年急激に増加し、極めて憂慮すべき状況にある。そこで、「心のフレッシュアップ推進事業」を実施し、いじめ、不登校、暴力行為等の児童生徒の心の問題に起因する生徒指導上の課題解決をめざす諸事業を総合的に推進する。                                                                                                                                                      </t>
  </si>
  <si>
    <t xml:space="preserve">社会教育事業費                                              </t>
  </si>
  <si>
    <t xml:space="preserve">人権教育促進事業費                                          </t>
  </si>
  <si>
    <t xml:space="preserve">すべての人々の人権が真に尊重される社会の実現を目指し、広く人々の人権問題に対する理解と認識を深め、差別意識の払拭を図り、人権にかかる問題の解決に資するため、市町村における人権教育推進状況の把握及び指導を行うとともに社会教育における学習活動の中で活用する教材の整備をおこなう。                                                                                                                                                                                                                                                                                                                                                              </t>
  </si>
  <si>
    <t xml:space="preserve">人権同和教育総合推進事業費                                  </t>
  </si>
  <si>
    <t xml:space="preserve">広報研究事業費                                              </t>
  </si>
  <si>
    <t xml:space="preserve">学校や社会における人権教育、同和教育に関する調査研究を行い、調査研究レポートを発行する。また、センターニュースの発行や人権・同和教育関係資料の情報収集と情報提供を進めながら、教職員からの相談を面接や電話等によって行う。このことによって、人権・同和教育のより一層の広まりと深まりを図る。                                                                                                                        </t>
  </si>
  <si>
    <t xml:space="preserve">学校教育事業費                                              </t>
  </si>
  <si>
    <t xml:space="preserve">学校教育研修事業費                                          </t>
  </si>
  <si>
    <t xml:space="preserve">小中・県立学校の管理職の人権問題・人権教育についての理解と認識を深めるための研修会を実施し、すべての学校での人権教育の推進を図る。                                                                                                                                                                                                                                                                                                                                                                                                                                                                                                              </t>
  </si>
  <si>
    <t xml:space="preserve">学校教育人権活動支援事業費                                  </t>
  </si>
  <si>
    <t xml:space="preserve">「三重県人権教育基本方針」及び「三重県同和教育基本方針」の趣旨に沿って、子どもが主体的に出会い・発見の場を創り、自らの体験や考えを発表する総合的な活動の中で、子どもと教育関係者があらゆる差別をなくし、人権を尊重する生き方を共に高め合う。                                                                                                                                                                                                                                                                                                                                                                                                    </t>
  </si>
  <si>
    <t xml:space="preserve">国際化のためのリレーションシップ推進事業費                  </t>
  </si>
  <si>
    <t xml:space="preserve">日本語教育のための教材・資料を作成し、巡回相談員を　派遣する。多文化共生のための教育研究推進校を指定し、その実践　を実践資料集にまとめる。                                                                                                                                                                                                                                                                                                                                                                                                                                                          </t>
  </si>
  <si>
    <t xml:space="preserve">人権教育活動事業費                                          </t>
  </si>
  <si>
    <t xml:space="preserve">人権同和教育を推進するため、学校等を訪問し、また各研修会に参加して指導助言を行うとともに実態を把握して問題解決に努める。　１．人権同和教育の企画・調整　２．学校等を訪問し、指導・助言　３．研修会等における指導・助言　４．訴訟にかかる弁護士費用等                                                                                                                                                                                                                                       </t>
  </si>
  <si>
    <t>教育委員会事務局</t>
  </si>
  <si>
    <t xml:space="preserve">実践研究事業費                                              </t>
  </si>
  <si>
    <t xml:space="preserve">人権・同和教育に関する教育研究団体である三重県同和教育研究協議会が行う人権・同和教育研究大会の開催等に補助、人権問題の学習実践の研究委託等を行うことにより県内の人権・同和教育の一層の推進を図る。①教育研究大会等補助金②人権問題学習実践研究事業③「人権問題基本方針」策定指導事業                                                                                                                                                                                                                                </t>
  </si>
  <si>
    <t xml:space="preserve">人権教育セットアッププラン２１事業費                        </t>
  </si>
  <si>
    <t xml:space="preserve">県内すべての小・中学校及び県立学校が地域と連携を図りながら、子どもや教職員が豊かな人権感覚を身につけ、人権感覚あふれる学校づくりを目指すため、人権教育実践推進事業や研修会などを行う。①人権教育実践推進事業②人権教育推進委員会代表者研修会事業                                                                                                                                                                                                                              </t>
  </si>
  <si>
    <t xml:space="preserve">人権尊重の地域づくり促進プラン事業費                        </t>
  </si>
  <si>
    <t xml:space="preserve">市町村における人権教育の推進に必要な経費の一部を補助することにより、人権が尊重される社会の実現を目刺し、人々の人権問題に対する理解と認識を深め、差別意識の解消を図るとともに、その解決に資するための事業の充実を図る。                                                                                                                                                                                                                                                                     </t>
  </si>
  <si>
    <t xml:space="preserve">人権問題研究費                                              </t>
  </si>
  <si>
    <t xml:space="preserve">人権問題に対する正しい理解と認識を深めるため、普及啓発等を行う。
 ・健康福祉部職員人権問題研修会
 ・看護師・保健師の人権問題研修会
 ・一般病院等職員への人権問題研修会
 ・社会福祉関係団体職員への人権問題研修会
 ・社会福祉施設職員への人権問題研修会等                                                                                                                                                                                                                            </t>
  </si>
  <si>
    <t xml:space="preserve">健康福祉部                    </t>
  </si>
  <si>
    <t>健康福祉部</t>
  </si>
  <si>
    <t xml:space="preserve">管理費                                                      </t>
  </si>
  <si>
    <t xml:space="preserve">人権問題研修費                                              </t>
  </si>
  <si>
    <t xml:space="preserve">  人権問題の正しい理解と認識を深めるため、三重県及び県関係機関の構成員に対し研修を行う。                                                                                                                                                                                                                                                                                                                                                                                                                                                                                                                                                        </t>
  </si>
  <si>
    <t xml:space="preserve">県土整備部                    </t>
  </si>
  <si>
    <t>県土整備部（経営支援）</t>
  </si>
  <si>
    <t xml:space="preserve">人事管理費                                                  </t>
  </si>
  <si>
    <t xml:space="preserve">人権等研修費                                                </t>
  </si>
  <si>
    <t xml:space="preserve">人権問題について、職員研修の充実を図り、人権問題の解決に資する。　　　　　　　　　　　　　　　　　　　　地方行政遂行上必要な専門知識を習得し、円滑な行政運営を図るため職員を養成する                                                                                                                                                                                                                                                                                                                                                                                                                                                            </t>
  </si>
  <si>
    <t xml:space="preserve">総務局                        </t>
  </si>
  <si>
    <t>総務局</t>
  </si>
  <si>
    <t>人権施策の総合推進</t>
  </si>
  <si>
    <t>人権問題職員研修会開催事業費</t>
  </si>
  <si>
    <t xml:space="preserve">　部内職員及び関係団体職員を対象に研修会を開催して、人権問題に対する認識と理解を深める。
事業内容
（１）部内職員及び関係団体職員研修会の開催
（２）全国研究集会等への参加                                                                                                                                                                                                                                                                                                                                                                                                  </t>
  </si>
  <si>
    <t>農林水産商工部</t>
  </si>
  <si>
    <t>農林水産商工部</t>
  </si>
  <si>
    <t>企業啓発推進事業費</t>
  </si>
  <si>
    <t xml:space="preserve">　企業等の県内の事業所に対して様々な啓発活動を実施して、同和問題をはじめとする人権問題の正しい理解と認識を促進し、人権条例の普及とそれに伴う施策を推進する。
事業内容
・企業と人権を考える集いの実施
・人権啓発懇話会の実施
・企業啓発パンフレットの作成
・人権週間啓発活動　等                                                                                                                                                                                                                                            </t>
  </si>
  <si>
    <t>人権問題啓発推進事業費</t>
  </si>
  <si>
    <t xml:space="preserve">　農山漁村地域、農林漁業団体の職員を対象に、人権問題に関する啓発を推進する。                                                                                                                                                                                                                                                                                                                                                                                                                                                                                                                                                                    </t>
  </si>
  <si>
    <t xml:space="preserve">人権啓発活動推進事業費                                      </t>
  </si>
  <si>
    <t xml:space="preserve">バリアフリーウォッチャー事業費                              </t>
  </si>
  <si>
    <t xml:space="preserve">  県民から、暮らしの中にどのような「意識のバリア」があり、それを解消するためにはどのように取り組んだらよいのかなどの提案を募集する。提案をしていただいた県民を「バリアフリーウォッチャー」と位置付け、提案内容については公表するとともに、今後の県の施策に反映させていく。                                                                                                                                                                                                                                                                                                                                                                                                                                                                        </t>
  </si>
  <si>
    <t xml:space="preserve">生活部                        </t>
  </si>
  <si>
    <t>生活部（人権・同和）</t>
  </si>
  <si>
    <t xml:space="preserve">人権研修事業費                                              </t>
  </si>
  <si>
    <t xml:space="preserve">  企業等における主体的な人権学習の実施を支援するため、学習教材を作成・配布する。                                                                                                                                                                                                                                                                                                                                                                                                                                                                                                                                                                        </t>
  </si>
  <si>
    <t>生活部（人権・同和）</t>
  </si>
  <si>
    <t xml:space="preserve">ひとにやさしいまちづくり支援事業費                          </t>
  </si>
  <si>
    <t xml:space="preserve">  小学校区規模等で地域住民が自らのまちを「人権の視点」から住環境の再整備を中心に、環境、福祉等総合的に取り組み、交流することにより「ひとにやさしい人権の輪」を広めようとするモデル的な事業に対し補助を行う。                                                                                                                                                                                                                                                                                                                                                                                                                                    </t>
  </si>
  <si>
    <t xml:space="preserve">人権・男女共同参画職員研修事業費                            </t>
  </si>
  <si>
    <t xml:space="preserve">  県職員一人ひとりが、人権尊重、男女共同参画の重要性を正しく認識し、これを前提とした県政が推進できるよう職員研修を実施するとともに、研修ﾌｧｼﾘﾃｰﾀｰ養成、研修マニュアル等の作成に取り組む。                                                                                                                                                                                                                                                                                                                                                                                                                                                          </t>
  </si>
  <si>
    <t xml:space="preserve">世界人権宣言普及啓発事業費                                  </t>
  </si>
  <si>
    <t xml:space="preserve">  ２１世紀は「人権の世紀」と言われ、人権の尊重が平和の基礎であるということが共通認識となるなかで、国際的には「人権教育のための国連１０年」後半の５年の取組が進められており、本県でも県民一人ひとりが人権問題についてより一層関心を深め、意識の向上を図りながら、「人権の世紀」にふさわしい社会を築いていく必要がある。この事業においては、人権フォーラムなどを人権関係団体などとの協働により開催するとともに、啓発リーフレット（シリーズ第５号）の作成、配布を行い、人権問題に関する県民の理解を深め、問題の解決に向けて気運を盛り上げていく。                                                                                              </t>
  </si>
  <si>
    <t xml:space="preserve">広域人権まちづくり事業費                                    </t>
  </si>
  <si>
    <t xml:space="preserve">  人権問題に対する県民の正しい理解と認識を深める啓発活動の充実を図るため、県民局単位で組織している広域人権まちづくり事業推進協議会に対し啓発活動を委託する。                                                                                                                                                                                                                                                                                                                                                                                                                                                                                    </t>
  </si>
  <si>
    <t xml:space="preserve">人権行政推進事業費                                          </t>
  </si>
  <si>
    <t xml:space="preserve">  市町村等との協働による人権政策推進事業を展開することにより、市町村の人権行政に係る主体的かつ積極的な取組を促進し、人権条例並びに人権教育のための国連10年行動計画の策定等の推進を図る。                                                                                                                                                                                                                                                                                                                                                                                                                                                      </t>
  </si>
  <si>
    <t>生活部（人権・同和）</t>
  </si>
  <si>
    <t xml:space="preserve">人権相談事業費                                              </t>
  </si>
  <si>
    <t xml:space="preserve">  人権相談に的確に対応するため、関係機関とのネットワーク化を図るとともに、定期的に弁護士及び心理カウンセラーによる相談を実施する。また、人権相談機能の充実を図るため、人権相談員等の人権問題に対する総合的な資質・能力の向上を図るための講習を実施する。                                                                                                                                                                                                                                                                                                                                                            </t>
  </si>
  <si>
    <t xml:space="preserve">地方改善事業事務費                                          </t>
  </si>
  <si>
    <t xml:space="preserve">  市町村が国庫補助を受けて実施する地方改善事業について取りまとめ、当該事業が円滑に実施されるよう助言等を行う。                                                                                                                                                                                                                                                                                                                                                                                                                                                                               </t>
  </si>
  <si>
    <t>生活部（人権・同和）</t>
  </si>
  <si>
    <t xml:space="preserve">隣保館事業費等補助金                                        </t>
  </si>
  <si>
    <t xml:space="preserve">市町村が設置している隣保館における相談業務、啓発及び広報活動、地域保健・福祉の推進に関する事業、教養文化及びその他の実施事業に県費補助を行なう。                                                                                                                                                                                                                                                                                                                                                                                                                                                                                                </t>
  </si>
  <si>
    <t xml:space="preserve">人権センター管理運営費                                      </t>
  </si>
  <si>
    <t xml:space="preserve">様々な人権問題に関する啓発、研修、相談、研究等の拠点施設である人権研修センターに係る運営経費                                                                                                                                                                                                                                                                                                                                                                                                                                                                                                                                              </t>
  </si>
  <si>
    <t xml:space="preserve">人権啓発事業費                                              </t>
  </si>
  <si>
    <t xml:space="preserve">人権に関するパネル展、人権フォトコンテスト作品の募集、絵本による啓発冊子の作成、啓発パネルの作成、人権フォーラムの開催等により県民の人権尊重の意識を高める。                                                                                                                                                                                                                                                                                                                                                                                                                                                                                    </t>
  </si>
  <si>
    <t xml:space="preserve">隣保館整備費補助金                                          </t>
  </si>
  <si>
    <t xml:space="preserve">  住民の福祉の増進を図るため、隣保館を整備（創設・改築・増築・増改築・大規模修繕）する市町村に経費の一部を補助する。                                                                                                                                                                                                                                                                                                                                                                                                                                                                                                                            </t>
  </si>
  <si>
    <t xml:space="preserve">隣保館運営費等補助金                                        </t>
  </si>
  <si>
    <t xml:space="preserve">  市町村が設置している隣保館における相談事業、啓発及び広報活動、地域保健・福祉の推進に関する事業、教養文化及びその他の実施事業に国庫補助事業として補助し、隣保館事業を推進する。                                                                                                                                                                                                                                                                                                                                                                                                                                                                  </t>
  </si>
  <si>
    <t xml:space="preserve">人権施策総合推進事業費                                      </t>
  </si>
  <si>
    <t xml:space="preserve">  「三重県人権施策基本方針」及び「人権教育のための国 連１０年」三重県行動計画に基づく人権施策の着実な推進に向けて、その進行管理を行う。また、市町村や三重県人権擁護委員連合会などと連携、協力した取組を進めるとともに、差別等の人権問題の解決に向けてのさまざまな取組を行う。                                                                                                                                                                                                                                                                                                                                           </t>
  </si>
  <si>
    <t xml:space="preserve">関係団体事業補助金                                          </t>
  </si>
  <si>
    <t xml:space="preserve">  様々な人権問題の解決に向けて、啓発、教育、研究を行う団体の活動等に対して補助等を行う。                                                                                                                                                                                                                                                                                                                                                                                                                                                                                                                                                      </t>
  </si>
  <si>
    <t>生活部（人権・同和）</t>
  </si>
  <si>
    <t xml:space="preserve">人権施策の総合推進                                          </t>
  </si>
  <si>
    <t xml:space="preserve">企画調整費                                                  </t>
  </si>
  <si>
    <t xml:space="preserve">  生活部内業務補助職員賃金・社会保険料 部内共通経費 政策開発研修経費。                                                                                                                                                                                                                                                                                                                                                                                                                                                                                                                                              </t>
  </si>
  <si>
    <t>生活部（経営企画）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</si>
</sst>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xf>
    <xf numFmtId="0" fontId="0" fillId="0" borderId="1" xfId="0" applyFill="1" applyBorder="1" applyAlignment="1">
      <alignment vertical="center" wrapText="1"/>
    </xf>
    <xf numFmtId="178" fontId="0" fillId="0" borderId="1" xfId="0" applyNumberFormat="1" applyFill="1" applyBorder="1" applyAlignment="1">
      <alignment vertical="center" wrapText="1" shrinkToFit="1"/>
    </xf>
    <xf numFmtId="176" fontId="0" fillId="0" borderId="1" xfId="0" applyNumberForma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177"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1"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2" xfId="0" applyFill="1" applyBorder="1" applyAlignment="1">
      <alignment vertical="center" wrapText="1"/>
    </xf>
    <xf numFmtId="0" fontId="0" fillId="0" borderId="1" xfId="0"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tabSelected="1" zoomScale="75" zoomScaleNormal="75" workbookViewId="0" topLeftCell="A1">
      <selection activeCell="J3" sqref="J3"/>
    </sheetView>
  </sheetViews>
  <sheetFormatPr defaultColWidth="9.00390625" defaultRowHeight="13.5"/>
  <cols>
    <col min="1" max="1" width="9.00390625" style="9" customWidth="1"/>
    <col min="2" max="4" width="15.375" style="10" customWidth="1"/>
    <col min="5" max="6" width="9.00390625" style="10" customWidth="1"/>
    <col min="7" max="7" width="39.375" style="10" customWidth="1"/>
    <col min="8" max="16384" width="9.00390625" style="10" customWidth="1"/>
  </cols>
  <sheetData>
    <row r="1" ht="13.5">
      <c r="I1" s="11" t="s">
        <v>0</v>
      </c>
    </row>
    <row r="2" spans="1:9" ht="13.5">
      <c r="A2" s="12" t="s">
        <v>1</v>
      </c>
      <c r="B2" s="12" t="s">
        <v>2</v>
      </c>
      <c r="C2" s="12" t="s">
        <v>3</v>
      </c>
      <c r="D2" s="12" t="s">
        <v>4</v>
      </c>
      <c r="E2" s="13" t="s">
        <v>5</v>
      </c>
      <c r="F2" s="13" t="s">
        <v>6</v>
      </c>
      <c r="G2" s="12" t="s">
        <v>7</v>
      </c>
      <c r="H2" s="12" t="s">
        <v>8</v>
      </c>
      <c r="I2" s="12" t="s">
        <v>9</v>
      </c>
    </row>
    <row r="3" spans="1:9" s="4" customFormat="1" ht="84" customHeight="1">
      <c r="A3" s="8" t="str">
        <f>"10101"</f>
        <v>10101</v>
      </c>
      <c r="B3" s="1" t="s">
        <v>10</v>
      </c>
      <c r="C3" s="1" t="s">
        <v>11</v>
      </c>
      <c r="D3" s="1" t="s">
        <v>11</v>
      </c>
      <c r="E3" s="6">
        <v>767</v>
      </c>
      <c r="F3" s="6">
        <v>767</v>
      </c>
      <c r="G3" s="1" t="s">
        <v>12</v>
      </c>
      <c r="H3" s="1" t="s">
        <v>13</v>
      </c>
      <c r="I3" s="2" t="s">
        <v>14</v>
      </c>
    </row>
    <row r="4" spans="1:10" s="4" customFormat="1" ht="65.25" customHeight="1">
      <c r="A4" s="8" t="str">
        <f aca="true" t="shared" si="0" ref="A4:A26">"10101"</f>
        <v>10101</v>
      </c>
      <c r="B4" s="1" t="s">
        <v>10</v>
      </c>
      <c r="C4" s="1" t="s">
        <v>56</v>
      </c>
      <c r="D4" s="1" t="s">
        <v>57</v>
      </c>
      <c r="E4" s="6">
        <v>6030</v>
      </c>
      <c r="F4" s="6">
        <v>6030</v>
      </c>
      <c r="G4" s="1" t="s">
        <v>58</v>
      </c>
      <c r="H4" s="1" t="s">
        <v>59</v>
      </c>
      <c r="I4" s="2" t="s">
        <v>60</v>
      </c>
      <c r="J4" s="5"/>
    </row>
    <row r="5" spans="1:9" s="4" customFormat="1" ht="105" customHeight="1">
      <c r="A5" s="1" t="str">
        <f t="shared" si="0"/>
        <v>10101</v>
      </c>
      <c r="B5" s="14" t="s">
        <v>10</v>
      </c>
      <c r="C5" s="1" t="s">
        <v>70</v>
      </c>
      <c r="D5" s="1" t="s">
        <v>71</v>
      </c>
      <c r="E5" s="3">
        <v>700</v>
      </c>
      <c r="F5" s="3">
        <v>700</v>
      </c>
      <c r="G5" s="15" t="s">
        <v>72</v>
      </c>
      <c r="H5" s="1" t="s">
        <v>73</v>
      </c>
      <c r="I5" s="2" t="s">
        <v>74</v>
      </c>
    </row>
    <row r="6" spans="1:9" s="4" customFormat="1" ht="92.25" customHeight="1">
      <c r="A6" s="1" t="str">
        <f t="shared" si="0"/>
        <v>10101</v>
      </c>
      <c r="B6" s="14" t="s">
        <v>10</v>
      </c>
      <c r="C6" s="1" t="s">
        <v>70</v>
      </c>
      <c r="D6" s="1" t="s">
        <v>75</v>
      </c>
      <c r="E6" s="3">
        <v>2705</v>
      </c>
      <c r="F6" s="3">
        <v>2705</v>
      </c>
      <c r="G6" s="1" t="s">
        <v>76</v>
      </c>
      <c r="H6" s="1" t="s">
        <v>73</v>
      </c>
      <c r="I6" s="2" t="s">
        <v>77</v>
      </c>
    </row>
    <row r="7" spans="1:9" s="4" customFormat="1" ht="92.25" customHeight="1">
      <c r="A7" s="1" t="str">
        <f t="shared" si="0"/>
        <v>10101</v>
      </c>
      <c r="B7" s="14" t="s">
        <v>10</v>
      </c>
      <c r="C7" s="1" t="s">
        <v>70</v>
      </c>
      <c r="D7" s="1" t="s">
        <v>78</v>
      </c>
      <c r="E7" s="3">
        <v>4500</v>
      </c>
      <c r="F7" s="3">
        <v>4500</v>
      </c>
      <c r="G7" s="1" t="s">
        <v>79</v>
      </c>
      <c r="H7" s="1" t="s">
        <v>73</v>
      </c>
      <c r="I7" s="2" t="s">
        <v>77</v>
      </c>
    </row>
    <row r="8" spans="1:9" s="4" customFormat="1" ht="92.25" customHeight="1">
      <c r="A8" s="1" t="str">
        <f t="shared" si="0"/>
        <v>10101</v>
      </c>
      <c r="B8" s="14" t="s">
        <v>10</v>
      </c>
      <c r="C8" s="1" t="s">
        <v>70</v>
      </c>
      <c r="D8" s="1" t="s">
        <v>80</v>
      </c>
      <c r="E8" s="3">
        <v>7795</v>
      </c>
      <c r="F8" s="3">
        <v>7795</v>
      </c>
      <c r="G8" s="1" t="s">
        <v>81</v>
      </c>
      <c r="H8" s="1" t="s">
        <v>73</v>
      </c>
      <c r="I8" s="2" t="s">
        <v>77</v>
      </c>
    </row>
    <row r="9" spans="1:9" s="4" customFormat="1" ht="189.75" customHeight="1">
      <c r="A9" s="1" t="str">
        <f t="shared" si="0"/>
        <v>10101</v>
      </c>
      <c r="B9" s="14" t="s">
        <v>10</v>
      </c>
      <c r="C9" s="1" t="s">
        <v>70</v>
      </c>
      <c r="D9" s="1" t="s">
        <v>82</v>
      </c>
      <c r="E9" s="3">
        <v>10100</v>
      </c>
      <c r="F9" s="3">
        <v>10100</v>
      </c>
      <c r="G9" s="1" t="s">
        <v>83</v>
      </c>
      <c r="H9" s="1" t="s">
        <v>73</v>
      </c>
      <c r="I9" s="2" t="s">
        <v>77</v>
      </c>
    </row>
    <row r="10" spans="1:9" s="4" customFormat="1" ht="85.5" customHeight="1">
      <c r="A10" s="1" t="str">
        <f t="shared" si="0"/>
        <v>10101</v>
      </c>
      <c r="B10" s="14" t="s">
        <v>10</v>
      </c>
      <c r="C10" s="1" t="s">
        <v>70</v>
      </c>
      <c r="D10" s="1" t="s">
        <v>84</v>
      </c>
      <c r="E10" s="3">
        <v>10500</v>
      </c>
      <c r="F10" s="3">
        <v>10500</v>
      </c>
      <c r="G10" s="1" t="s">
        <v>85</v>
      </c>
      <c r="H10" s="1" t="s">
        <v>73</v>
      </c>
      <c r="I10" s="2" t="s">
        <v>77</v>
      </c>
    </row>
    <row r="11" spans="1:9" s="4" customFormat="1" ht="85.5" customHeight="1">
      <c r="A11" s="1" t="str">
        <f t="shared" si="0"/>
        <v>10101</v>
      </c>
      <c r="B11" s="14" t="s">
        <v>10</v>
      </c>
      <c r="C11" s="1" t="s">
        <v>70</v>
      </c>
      <c r="D11" s="1" t="s">
        <v>86</v>
      </c>
      <c r="E11" s="3">
        <v>10500</v>
      </c>
      <c r="F11" s="3">
        <v>10500</v>
      </c>
      <c r="G11" s="1" t="s">
        <v>87</v>
      </c>
      <c r="H11" s="1" t="s">
        <v>73</v>
      </c>
      <c r="I11" s="2" t="s">
        <v>88</v>
      </c>
    </row>
    <row r="12" spans="1:9" s="4" customFormat="1" ht="109.5" customHeight="1">
      <c r="A12" s="1" t="str">
        <f t="shared" si="0"/>
        <v>10101</v>
      </c>
      <c r="B12" s="14" t="s">
        <v>10</v>
      </c>
      <c r="C12" s="1" t="s">
        <v>70</v>
      </c>
      <c r="D12" s="1" t="s">
        <v>89</v>
      </c>
      <c r="E12" s="3">
        <v>12055</v>
      </c>
      <c r="F12" s="3">
        <v>12029</v>
      </c>
      <c r="G12" s="1" t="s">
        <v>90</v>
      </c>
      <c r="H12" s="1" t="s">
        <v>73</v>
      </c>
      <c r="I12" s="2" t="s">
        <v>88</v>
      </c>
    </row>
    <row r="13" spans="1:9" s="4" customFormat="1" ht="59.25" customHeight="1">
      <c r="A13" s="1" t="str">
        <f t="shared" si="0"/>
        <v>10101</v>
      </c>
      <c r="B13" s="14" t="s">
        <v>10</v>
      </c>
      <c r="C13" s="1" t="s">
        <v>70</v>
      </c>
      <c r="D13" s="1" t="s">
        <v>91</v>
      </c>
      <c r="E13" s="3">
        <v>12612</v>
      </c>
      <c r="F13" s="3">
        <v>6431</v>
      </c>
      <c r="G13" s="1" t="s">
        <v>92</v>
      </c>
      <c r="H13" s="1" t="s">
        <v>73</v>
      </c>
      <c r="I13" s="2" t="s">
        <v>93</v>
      </c>
    </row>
    <row r="14" spans="1:9" s="4" customFormat="1" ht="59.25" customHeight="1">
      <c r="A14" s="1" t="str">
        <f t="shared" si="0"/>
        <v>10101</v>
      </c>
      <c r="B14" s="14" t="s">
        <v>10</v>
      </c>
      <c r="C14" s="1" t="s">
        <v>70</v>
      </c>
      <c r="D14" s="1" t="s">
        <v>94</v>
      </c>
      <c r="E14" s="3">
        <v>50337</v>
      </c>
      <c r="F14" s="3">
        <v>0</v>
      </c>
      <c r="G14" s="1" t="s">
        <v>95</v>
      </c>
      <c r="H14" s="1" t="s">
        <v>73</v>
      </c>
      <c r="I14" s="2" t="s">
        <v>93</v>
      </c>
    </row>
    <row r="15" spans="1:9" s="4" customFormat="1" ht="60" customHeight="1">
      <c r="A15" s="1" t="str">
        <f t="shared" si="0"/>
        <v>10101</v>
      </c>
      <c r="B15" s="14" t="s">
        <v>10</v>
      </c>
      <c r="C15" s="1" t="s">
        <v>70</v>
      </c>
      <c r="D15" s="1" t="s">
        <v>96</v>
      </c>
      <c r="E15" s="3">
        <v>60708</v>
      </c>
      <c r="F15" s="3">
        <v>57723</v>
      </c>
      <c r="G15" s="1" t="s">
        <v>97</v>
      </c>
      <c r="H15" s="1" t="s">
        <v>73</v>
      </c>
      <c r="I15" s="2" t="s">
        <v>74</v>
      </c>
    </row>
    <row r="16" spans="1:9" s="4" customFormat="1" ht="72.75" customHeight="1">
      <c r="A16" s="1" t="str">
        <f t="shared" si="0"/>
        <v>10101</v>
      </c>
      <c r="B16" s="14" t="s">
        <v>10</v>
      </c>
      <c r="C16" s="1" t="s">
        <v>70</v>
      </c>
      <c r="D16" s="1" t="s">
        <v>98</v>
      </c>
      <c r="E16" s="3">
        <v>75707</v>
      </c>
      <c r="F16" s="3">
        <v>61709</v>
      </c>
      <c r="G16" s="1" t="s">
        <v>99</v>
      </c>
      <c r="H16" s="1" t="s">
        <v>73</v>
      </c>
      <c r="I16" s="2" t="s">
        <v>74</v>
      </c>
    </row>
    <row r="17" spans="1:9" s="4" customFormat="1" ht="66" customHeight="1">
      <c r="A17" s="1" t="str">
        <f t="shared" si="0"/>
        <v>10101</v>
      </c>
      <c r="B17" s="14" t="s">
        <v>10</v>
      </c>
      <c r="C17" s="1" t="s">
        <v>70</v>
      </c>
      <c r="D17" s="1" t="s">
        <v>100</v>
      </c>
      <c r="E17" s="3">
        <v>184443</v>
      </c>
      <c r="F17" s="3">
        <v>61481</v>
      </c>
      <c r="G17" s="1" t="s">
        <v>101</v>
      </c>
      <c r="H17" s="1" t="s">
        <v>73</v>
      </c>
      <c r="I17" s="2" t="s">
        <v>74</v>
      </c>
    </row>
    <row r="18" spans="1:9" s="4" customFormat="1" ht="102" customHeight="1">
      <c r="A18" s="1" t="str">
        <f t="shared" si="0"/>
        <v>10101</v>
      </c>
      <c r="B18" s="14" t="s">
        <v>10</v>
      </c>
      <c r="C18" s="1" t="s">
        <v>70</v>
      </c>
      <c r="D18" s="1" t="s">
        <v>102</v>
      </c>
      <c r="E18" s="3">
        <v>340666</v>
      </c>
      <c r="F18" s="3">
        <v>113936</v>
      </c>
      <c r="G18" s="1" t="s">
        <v>103</v>
      </c>
      <c r="H18" s="1" t="s">
        <v>73</v>
      </c>
      <c r="I18" s="2" t="s">
        <v>74</v>
      </c>
    </row>
    <row r="19" spans="1:9" s="4" customFormat="1" ht="118.5" customHeight="1">
      <c r="A19" s="1" t="str">
        <f t="shared" si="0"/>
        <v>10101</v>
      </c>
      <c r="B19" s="14" t="s">
        <v>10</v>
      </c>
      <c r="C19" s="1" t="s">
        <v>104</v>
      </c>
      <c r="D19" s="1" t="s">
        <v>104</v>
      </c>
      <c r="E19" s="3">
        <v>11113</v>
      </c>
      <c r="F19" s="3">
        <v>11113</v>
      </c>
      <c r="G19" s="1" t="s">
        <v>105</v>
      </c>
      <c r="H19" s="1" t="s">
        <v>73</v>
      </c>
      <c r="I19" s="2" t="s">
        <v>74</v>
      </c>
    </row>
    <row r="20" spans="1:9" s="4" customFormat="1" ht="66" customHeight="1">
      <c r="A20" s="1" t="str">
        <f t="shared" si="0"/>
        <v>10101</v>
      </c>
      <c r="B20" s="14" t="s">
        <v>10</v>
      </c>
      <c r="C20" s="1" t="s">
        <v>104</v>
      </c>
      <c r="D20" s="1" t="s">
        <v>106</v>
      </c>
      <c r="E20" s="3">
        <v>18920</v>
      </c>
      <c r="F20" s="3">
        <v>18920</v>
      </c>
      <c r="G20" s="1" t="s">
        <v>107</v>
      </c>
      <c r="H20" s="1" t="s">
        <v>73</v>
      </c>
      <c r="I20" s="2" t="s">
        <v>108</v>
      </c>
    </row>
    <row r="21" spans="1:9" s="4" customFormat="1" ht="66" customHeight="1">
      <c r="A21" s="1" t="str">
        <f>"10101 "</f>
        <v>10101 </v>
      </c>
      <c r="B21" s="14" t="s">
        <v>109</v>
      </c>
      <c r="C21" s="1" t="s">
        <v>110</v>
      </c>
      <c r="D21" s="1" t="s">
        <v>110</v>
      </c>
      <c r="E21" s="1">
        <v>74168</v>
      </c>
      <c r="F21" s="1">
        <v>73991</v>
      </c>
      <c r="G21" s="1" t="s">
        <v>111</v>
      </c>
      <c r="H21" s="1" t="s">
        <v>73</v>
      </c>
      <c r="I21" s="1" t="s">
        <v>112</v>
      </c>
    </row>
    <row r="22" spans="1:9" s="4" customFormat="1" ht="139.5" customHeight="1">
      <c r="A22" s="8" t="str">
        <f t="shared" si="0"/>
        <v>10101</v>
      </c>
      <c r="B22" s="1" t="s">
        <v>10</v>
      </c>
      <c r="C22" s="1" t="s">
        <v>47</v>
      </c>
      <c r="D22" s="1" t="s">
        <v>47</v>
      </c>
      <c r="E22" s="3">
        <v>2108</v>
      </c>
      <c r="F22" s="3">
        <v>2108</v>
      </c>
      <c r="G22" s="1" t="s">
        <v>48</v>
      </c>
      <c r="H22" s="1" t="s">
        <v>49</v>
      </c>
      <c r="I22" s="2" t="s">
        <v>50</v>
      </c>
    </row>
    <row r="23" spans="1:10" s="4" customFormat="1" ht="102" customHeight="1">
      <c r="A23" s="8" t="str">
        <f t="shared" si="0"/>
        <v>10101</v>
      </c>
      <c r="B23" s="1" t="s">
        <v>61</v>
      </c>
      <c r="C23" s="1" t="s">
        <v>62</v>
      </c>
      <c r="D23" s="1" t="s">
        <v>62</v>
      </c>
      <c r="E23" s="6">
        <v>902</v>
      </c>
      <c r="F23" s="6">
        <v>902</v>
      </c>
      <c r="G23" s="1" t="s">
        <v>63</v>
      </c>
      <c r="H23" s="1" t="s">
        <v>64</v>
      </c>
      <c r="I23" s="7" t="s">
        <v>65</v>
      </c>
      <c r="J23" s="5"/>
    </row>
    <row r="24" spans="1:10" s="4" customFormat="1" ht="140.25" customHeight="1">
      <c r="A24" s="8" t="str">
        <f t="shared" si="0"/>
        <v>10101</v>
      </c>
      <c r="B24" s="1" t="s">
        <v>61</v>
      </c>
      <c r="C24" s="1" t="s">
        <v>66</v>
      </c>
      <c r="D24" s="1" t="s">
        <v>66</v>
      </c>
      <c r="E24" s="6">
        <v>3938</v>
      </c>
      <c r="F24" s="6">
        <v>3364</v>
      </c>
      <c r="G24" s="1" t="s">
        <v>67</v>
      </c>
      <c r="H24" s="1" t="s">
        <v>64</v>
      </c>
      <c r="I24" s="7" t="s">
        <v>65</v>
      </c>
      <c r="J24" s="5"/>
    </row>
    <row r="25" spans="1:10" s="4" customFormat="1" ht="65.25" customHeight="1">
      <c r="A25" s="8" t="str">
        <f t="shared" si="0"/>
        <v>10101</v>
      </c>
      <c r="B25" s="1" t="s">
        <v>61</v>
      </c>
      <c r="C25" s="1" t="s">
        <v>68</v>
      </c>
      <c r="D25" s="1" t="s">
        <v>68</v>
      </c>
      <c r="E25" s="6">
        <v>3571</v>
      </c>
      <c r="F25" s="6">
        <v>1785</v>
      </c>
      <c r="G25" s="1" t="s">
        <v>69</v>
      </c>
      <c r="H25" s="1" t="s">
        <v>64</v>
      </c>
      <c r="I25" s="7" t="s">
        <v>65</v>
      </c>
      <c r="J25" s="5"/>
    </row>
    <row r="26" spans="1:10" s="4" customFormat="1" ht="65.25" customHeight="1">
      <c r="A26" s="8" t="str">
        <f t="shared" si="0"/>
        <v>10101</v>
      </c>
      <c r="B26" s="1" t="s">
        <v>10</v>
      </c>
      <c r="C26" s="1" t="s">
        <v>51</v>
      </c>
      <c r="D26" s="1" t="s">
        <v>52</v>
      </c>
      <c r="E26" s="3">
        <v>340</v>
      </c>
      <c r="F26" s="3">
        <v>340</v>
      </c>
      <c r="G26" s="1" t="s">
        <v>53</v>
      </c>
      <c r="H26" s="1" t="s">
        <v>54</v>
      </c>
      <c r="I26" s="2" t="s">
        <v>55</v>
      </c>
      <c r="J26" s="5"/>
    </row>
    <row r="27" spans="1:9" s="4" customFormat="1" ht="84" customHeight="1">
      <c r="A27" s="8" t="str">
        <f>"10101"</f>
        <v>10101</v>
      </c>
      <c r="B27" s="1" t="s">
        <v>10</v>
      </c>
      <c r="C27" s="1" t="s">
        <v>15</v>
      </c>
      <c r="D27" s="1" t="s">
        <v>16</v>
      </c>
      <c r="E27" s="3">
        <v>1600</v>
      </c>
      <c r="F27" s="3">
        <v>0</v>
      </c>
      <c r="G27" s="1" t="s">
        <v>17</v>
      </c>
      <c r="H27" s="1" t="s">
        <v>18</v>
      </c>
      <c r="I27" s="2" t="s">
        <v>19</v>
      </c>
    </row>
    <row r="28" spans="1:9" s="4" customFormat="1" ht="84" customHeight="1">
      <c r="A28" s="8" t="str">
        <f>"10101"</f>
        <v>10101</v>
      </c>
      <c r="B28" s="1" t="s">
        <v>10</v>
      </c>
      <c r="C28" s="1" t="s">
        <v>15</v>
      </c>
      <c r="D28" s="1" t="s">
        <v>20</v>
      </c>
      <c r="E28" s="3">
        <v>15750</v>
      </c>
      <c r="F28" s="3">
        <v>0</v>
      </c>
      <c r="G28" s="1" t="s">
        <v>21</v>
      </c>
      <c r="H28" s="1" t="s">
        <v>18</v>
      </c>
      <c r="I28" s="2" t="s">
        <v>19</v>
      </c>
    </row>
    <row r="29" spans="1:9" s="4" customFormat="1" ht="165.75" customHeight="1">
      <c r="A29" s="8" t="str">
        <f>"10101"</f>
        <v>10101</v>
      </c>
      <c r="B29" s="1" t="s">
        <v>10</v>
      </c>
      <c r="C29" s="1" t="s">
        <v>22</v>
      </c>
      <c r="D29" s="1" t="s">
        <v>23</v>
      </c>
      <c r="E29" s="3">
        <v>134452</v>
      </c>
      <c r="F29" s="3">
        <v>52116</v>
      </c>
      <c r="G29" s="1" t="s">
        <v>24</v>
      </c>
      <c r="H29" s="1" t="s">
        <v>18</v>
      </c>
      <c r="I29" s="2" t="s">
        <v>19</v>
      </c>
    </row>
    <row r="30" spans="1:9" s="4" customFormat="1" ht="139.5" customHeight="1">
      <c r="A30" s="8" t="str">
        <f aca="true" t="shared" si="1" ref="A30:A38">"10101"</f>
        <v>10101</v>
      </c>
      <c r="B30" s="1" t="s">
        <v>10</v>
      </c>
      <c r="C30" s="1" t="s">
        <v>25</v>
      </c>
      <c r="D30" s="1" t="s">
        <v>26</v>
      </c>
      <c r="E30" s="3">
        <v>2494</v>
      </c>
      <c r="F30" s="3">
        <v>1247</v>
      </c>
      <c r="G30" s="1" t="s">
        <v>27</v>
      </c>
      <c r="H30" s="1" t="s">
        <v>18</v>
      </c>
      <c r="I30" s="2" t="s">
        <v>19</v>
      </c>
    </row>
    <row r="31" spans="1:9" s="4" customFormat="1" ht="129.75" customHeight="1">
      <c r="A31" s="8" t="str">
        <f t="shared" si="1"/>
        <v>10101</v>
      </c>
      <c r="B31" s="1" t="s">
        <v>10</v>
      </c>
      <c r="C31" s="1" t="s">
        <v>28</v>
      </c>
      <c r="D31" s="1" t="s">
        <v>29</v>
      </c>
      <c r="E31" s="3">
        <v>3528</v>
      </c>
      <c r="F31" s="3">
        <v>3528</v>
      </c>
      <c r="G31" s="1" t="s">
        <v>30</v>
      </c>
      <c r="H31" s="1" t="s">
        <v>18</v>
      </c>
      <c r="I31" s="2" t="s">
        <v>19</v>
      </c>
    </row>
    <row r="32" spans="1:9" s="4" customFormat="1" ht="84" customHeight="1">
      <c r="A32" s="8" t="str">
        <f t="shared" si="1"/>
        <v>10101</v>
      </c>
      <c r="B32" s="1" t="s">
        <v>10</v>
      </c>
      <c r="C32" s="1" t="s">
        <v>31</v>
      </c>
      <c r="D32" s="1" t="s">
        <v>32</v>
      </c>
      <c r="E32" s="3">
        <v>4880</v>
      </c>
      <c r="F32" s="3">
        <v>4880</v>
      </c>
      <c r="G32" s="1" t="s">
        <v>33</v>
      </c>
      <c r="H32" s="1" t="s">
        <v>18</v>
      </c>
      <c r="I32" s="2" t="s">
        <v>19</v>
      </c>
    </row>
    <row r="33" spans="1:9" s="4" customFormat="1" ht="102" customHeight="1">
      <c r="A33" s="8" t="str">
        <f t="shared" si="1"/>
        <v>10101</v>
      </c>
      <c r="B33" s="1" t="s">
        <v>10</v>
      </c>
      <c r="C33" s="1" t="s">
        <v>31</v>
      </c>
      <c r="D33" s="1" t="s">
        <v>34</v>
      </c>
      <c r="E33" s="3">
        <v>7886</v>
      </c>
      <c r="F33" s="3">
        <v>7886</v>
      </c>
      <c r="G33" s="1" t="s">
        <v>35</v>
      </c>
      <c r="H33" s="1" t="s">
        <v>18</v>
      </c>
      <c r="I33" s="2" t="s">
        <v>19</v>
      </c>
    </row>
    <row r="34" spans="1:9" s="4" customFormat="1" ht="84" customHeight="1">
      <c r="A34" s="8" t="str">
        <f t="shared" si="1"/>
        <v>10101</v>
      </c>
      <c r="B34" s="1" t="s">
        <v>10</v>
      </c>
      <c r="C34" s="1" t="s">
        <v>31</v>
      </c>
      <c r="D34" s="1" t="s">
        <v>36</v>
      </c>
      <c r="E34" s="3">
        <v>9309</v>
      </c>
      <c r="F34" s="3">
        <v>9309</v>
      </c>
      <c r="G34" s="1" t="s">
        <v>37</v>
      </c>
      <c r="H34" s="1" t="s">
        <v>18</v>
      </c>
      <c r="I34" s="2" t="s">
        <v>19</v>
      </c>
    </row>
    <row r="35" spans="1:9" s="4" customFormat="1" ht="139.5" customHeight="1">
      <c r="A35" s="8" t="str">
        <f t="shared" si="1"/>
        <v>10101</v>
      </c>
      <c r="B35" s="1" t="s">
        <v>10</v>
      </c>
      <c r="C35" s="1" t="s">
        <v>31</v>
      </c>
      <c r="D35" s="1" t="s">
        <v>38</v>
      </c>
      <c r="E35" s="3">
        <v>14842</v>
      </c>
      <c r="F35" s="3">
        <v>14842</v>
      </c>
      <c r="G35" s="1" t="s">
        <v>39</v>
      </c>
      <c r="H35" s="1" t="s">
        <v>18</v>
      </c>
      <c r="I35" s="2" t="s">
        <v>40</v>
      </c>
    </row>
    <row r="36" spans="1:9" s="4" customFormat="1" ht="139.5" customHeight="1">
      <c r="A36" s="8" t="str">
        <f t="shared" si="1"/>
        <v>10101</v>
      </c>
      <c r="B36" s="1" t="s">
        <v>10</v>
      </c>
      <c r="C36" s="1" t="s">
        <v>28</v>
      </c>
      <c r="D36" s="1" t="s">
        <v>41</v>
      </c>
      <c r="E36" s="3">
        <v>16355</v>
      </c>
      <c r="F36" s="3">
        <v>16355</v>
      </c>
      <c r="G36" s="1" t="s">
        <v>42</v>
      </c>
      <c r="H36" s="1" t="s">
        <v>18</v>
      </c>
      <c r="I36" s="2" t="s">
        <v>40</v>
      </c>
    </row>
    <row r="37" spans="1:9" s="4" customFormat="1" ht="139.5" customHeight="1">
      <c r="A37" s="8" t="str">
        <f t="shared" si="1"/>
        <v>10101</v>
      </c>
      <c r="B37" s="1" t="s">
        <v>10</v>
      </c>
      <c r="C37" s="1" t="s">
        <v>28</v>
      </c>
      <c r="D37" s="1" t="s">
        <v>43</v>
      </c>
      <c r="E37" s="3">
        <v>34141</v>
      </c>
      <c r="F37" s="3">
        <v>34141</v>
      </c>
      <c r="G37" s="1" t="s">
        <v>44</v>
      </c>
      <c r="H37" s="1" t="s">
        <v>18</v>
      </c>
      <c r="I37" s="2" t="s">
        <v>40</v>
      </c>
    </row>
    <row r="38" spans="1:9" s="4" customFormat="1" ht="139.5" customHeight="1">
      <c r="A38" s="8" t="str">
        <f t="shared" si="1"/>
        <v>10101</v>
      </c>
      <c r="B38" s="1" t="s">
        <v>10</v>
      </c>
      <c r="C38" s="1" t="s">
        <v>25</v>
      </c>
      <c r="D38" s="1" t="s">
        <v>45</v>
      </c>
      <c r="E38" s="3">
        <v>113268</v>
      </c>
      <c r="F38" s="3">
        <v>54668</v>
      </c>
      <c r="G38" s="1" t="s">
        <v>46</v>
      </c>
      <c r="H38" s="1" t="s">
        <v>18</v>
      </c>
      <c r="I38" s="2" t="s">
        <v>40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2003-05-07T03:09:42Z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