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715" windowHeight="6525" activeTab="0"/>
  </bookViews>
  <sheets>
    <sheet name="433" sheetId="1" r:id="rId1"/>
  </sheets>
  <definedNames/>
  <calcPr fullCalcOnLoad="1"/>
</workbook>
</file>

<file path=xl/sharedStrings.xml><?xml version="1.0" encoding="utf-8"?>
<sst xmlns="http://schemas.openxmlformats.org/spreadsheetml/2006/main" count="274" uniqueCount="115">
  <si>
    <t xml:space="preserve">　県内企業の貿易や海外展開等を支援するため、日本貿易振興会三重貿易情報センターが行う次の事業に要する経費の一部を負担する。
・貿易、投資相談事業
・各種経済セミナー等実施事業
・海外経済情報の収集・発信事業                                                                                                                                                                                                                                                                                                                                            </t>
  </si>
  <si>
    <t>産業政策企画広報事業費</t>
  </si>
  <si>
    <t xml:space="preserve">　産業行政の円滑な推進を図るため、情報収集、事業広報等を行う。
１　部及び本庁各チームの施策概要等の作成
２　国家予算要望及び施策情報等の収集
３　企画広報関係会議への参加                                                                                                                                                                                                                                                                                                                                                                                                  </t>
  </si>
  <si>
    <t xml:space="preserve">自立的企業活動への支援                                                                                                  </t>
  </si>
  <si>
    <t xml:space="preserve">中小企業者等支援資金貸付事業費                              </t>
  </si>
  <si>
    <t xml:space="preserve">一般会計繰出金                                              </t>
  </si>
  <si>
    <t xml:space="preserve">　高度化事業資金貸付金の一部財源として一般会計から繰入れた繰入金を、一般会計へ繰出そうとするもの。                                                                                                                                                                                                                                                                                                                                                                                                                                                                                                                                                </t>
  </si>
  <si>
    <t xml:space="preserve">高度化事業資金貸付事業費                                    </t>
  </si>
  <si>
    <t xml:space="preserve">　中小企業者が経営体質の改善、環境変化の対応を図るために組合等を組織し、事業の共同化、協業化、集団化等を実施する場合、これらの組合等に対し事業に必要な資金の貸付を行い、またベンチャー企業や商店街の活性化を支援するための事業を行う（財）三重県産業支援センターへの貸付を行う。                                                                                                                                                                                                                                                                                                                                                                  </t>
  </si>
  <si>
    <t xml:space="preserve">小規模企業者等設備資金貸付事業貸付事業費                    </t>
  </si>
  <si>
    <t xml:space="preserve">　小規模企業の経営合理化を促進し、経営革新及び新規創業に必要な設備の導入を促進するため、（財）三重県産業支援センターに対し、当センターが小規模企業者等に貸付を行うための資金の貸付を行う。                                                                                                                                                                                                                                                                                                                                                                                                                                                        </t>
  </si>
  <si>
    <t xml:space="preserve">小規模企業者等設備貸与事業貸付事業費                        </t>
  </si>
  <si>
    <t xml:space="preserve">　中小企業の経営合理化、経営革新及び新規創業に必要な設備の導入を促進するため、（財）三重県産業支援センターに対し、当センターが中小企業者等に貸与及びリースをする機械設備の購入資金の貸付を行う。                                                                                                                                                                                                                                                                                                                                                                                                                                                  </t>
  </si>
  <si>
    <t>中小企業金融対策事業費</t>
  </si>
  <si>
    <t xml:space="preserve">　県内中小企業の金融の円滑化を図るため、民間金融機関の協力を得て、信用保証制度を取り入れながら、県単融資制度を運用し、中小企業の健全な発展を図る。
①中小企業金融対策貸付金
②信用保証協会保証料補助金
③損失補償補助金                                                                                          </t>
  </si>
  <si>
    <t>（単位：千円）</t>
  </si>
  <si>
    <t>政策体系コード</t>
  </si>
  <si>
    <t>政策体系名称</t>
  </si>
  <si>
    <t>事業名称</t>
  </si>
  <si>
    <t>細事業名称</t>
  </si>
  <si>
    <t>事業費</t>
  </si>
  <si>
    <t>県費</t>
  </si>
  <si>
    <t>事業概要（目的）</t>
  </si>
  <si>
    <t>部局名称</t>
  </si>
  <si>
    <t>所属名称</t>
  </si>
  <si>
    <t>自立的企業活動への支援</t>
  </si>
  <si>
    <t>経営技術支援事業費</t>
  </si>
  <si>
    <t>事業共同化等連携事業等促進診断事業費</t>
  </si>
  <si>
    <t xml:space="preserve">　中小企業の経営の合理化、近代化を進めるための高度化資金交付に際し、その妥当性を診断助言する。                                                                                                                                                                                                                                                                                                                                                                                                                                                                                                                                                </t>
  </si>
  <si>
    <t>農林水産商工部</t>
  </si>
  <si>
    <t>農林水産商工部</t>
  </si>
  <si>
    <t>情報化対応事業費</t>
  </si>
  <si>
    <t>中小企業電子商取引支援事業費</t>
  </si>
  <si>
    <t xml:space="preserve">　電子商取引（ＥＣ）市場の急速な拡大が見込まれる中、ＥＣ活用のモデル事例の創出や実践グループに対する支援、オンラインによるサポート体制の整備等を行い、中小企業のＥＣ導入を促進することにより、中小企業のＥＣ活用による経営革新とＩＴ化社会における競争力の強化を図ります。
　また、「地域におけるＢtoＢ（企業間電子商取引）の推進」に関する「東海三県一市ＩＴ政策連携モデル」の構築を推進します。                                                                                                                                                                                                  </t>
  </si>
  <si>
    <t>中小企業支援センター事業費</t>
  </si>
  <si>
    <t xml:space="preserve">　中小企業の経営資源を強化し、経営革新等の取組みを促進するため、中小企業の多様なニーズに対応して、施策情報、診断・助言、取引あっせん等の支援策をきめ細かく提供できるワン・ストップ・サービス型の支援を行う県中小企業支援センター事業に対し補助する。                                                                                                                                                                                                                                                                                                                                                                                            </t>
  </si>
  <si>
    <t>労働力確保推進事業費</t>
  </si>
  <si>
    <t>中小企業労働力確保推進事業計画認定事業費</t>
  </si>
  <si>
    <t xml:space="preserve">　「中小企業における労働力の確保および良好な雇用の機会の創出のための雇用管理の改善の促進に関する法律」に基づき、事業協同組合・中小企業者等が策定・実施する労働力確保のための改善計画認定のために、委員会を開催し、関係機関（三重労働局長・中部経済産業局長）と協議のうえ、改善計画の認定を行う。                                                                                                                                                                                                                                                                                                                                                  </t>
  </si>
  <si>
    <t>地域地場産業振興事業費</t>
  </si>
  <si>
    <t>地域産業集積活性化調査事業費</t>
  </si>
  <si>
    <t>　平成14年度で完了した松阪地域木材関連産業活性化計画の評価と新計画策定に向けた調査、並びに松阪地域木材関連産業以外の地域産業における集積活性化計画策定に向けた調査を行い、地域産業の活性化を図り、もって地域経済の発展に資することを目的とする。</t>
  </si>
  <si>
    <t>商業振興対策費</t>
  </si>
  <si>
    <t>商業政策検討事業費</t>
  </si>
  <si>
    <t xml:space="preserve">　近年の経済不況に加え、モータリーゼーションの進展、大店法の規制緩和など中小商業を取り巻く環境が厳しくなる中、中小商業が環境の変化に対応し、自らの活性化を図り地域経済の発展等に寄与するため、そのあり方を考え、振興をはかることが必要となっている。このため、専門家等の有識者からなる商業政策の検討会議を設置し、中小商業の進むべき方向、その活性化方策について検討し、今後の本県の商業政策に資する。                                                                                                                                                                                                                                            </t>
  </si>
  <si>
    <t>商店街振興組合指導事業費補助金</t>
  </si>
  <si>
    <t xml:space="preserve">　三重県商店街振興組合連合会が各商店街振興組合に対する情報提供や助言・指導、研修会を行う際にかかる経費を助成することにより、商店街振興組合及び中小小売商業者の振興を図る。                                                                                                                                                                                                                                                                                                                                                                                                                                                                      </t>
  </si>
  <si>
    <t>広域連携交流事業費</t>
  </si>
  <si>
    <t xml:space="preserve">　福井、岐阜、滋賀、三重県の4県が連携して「日本まんなか陶磁器トーク」等の共同イベント事業を実施することにより、陶磁器産地の活性化を図る。
　また、（財）中小企業総合事業団との共催により、「技術・市場交流プラザブロック大会」を開催し、中部地区の５県１市の異業種交流グループの活動を支援することにより、地域産業の活性化を図る。                                                                                                                                                                                                                                                                                            </t>
  </si>
  <si>
    <t>商業振興指導費</t>
  </si>
  <si>
    <t xml:space="preserve">①大規模小売店舗対策
　店舗周辺の生活環境の保持を目的とする大規模小売店舗立地法の適正かつ円滑な運用を図るための現地調査や担当者会議にかかる経費。
②全国小売商業対策推進連絡協議会負担金
　全国都道府県により設置された協議会に対する負担金。
③商業振興対策
　商業振興のための関係団体との協議にかかる経費。                                                                                                                                                                                                                    </t>
  </si>
  <si>
    <t>小規模事業対策調査事業費</t>
  </si>
  <si>
    <t xml:space="preserve">　地場産業の振興を目的に、地場産業事業者を対象として、経営・技術等に関する知識等を習得させるための研修を行い、事業者の経営の合理化、技術の向上を図る。
●事業内容
　デザイン研修等を実施し、新製品の企画・販路拡大を促進する。                                                                                                                                                                                                                                                                                                                                                                    </t>
  </si>
  <si>
    <t>基盤的技術高度化事業費</t>
  </si>
  <si>
    <t>基盤的技術産業集積活性化計画支援事業費</t>
  </si>
  <si>
    <t>　北勢地域の基盤的技術産業に属する組合等が取り組む基盤的技術の高度化等を図るため、「高度化等円滑化計画」等の承認を行い、基盤強化を図るとともに、承認組合等が行う基盤的技術の高度化等を図るための技術開発等に要する経費の一部を助成することにより、基盤的技術産業集積の活性化を図り、もって地域経済の発展に資することを目的とする。
　また、組合等に対して法のＰＲ等を実施するとともに、関係機関との連絡調整等を行う。</t>
  </si>
  <si>
    <t>中心市街地活性化対策総合促進事業費</t>
  </si>
  <si>
    <t>中心市街地商業活性化基金補助金</t>
  </si>
  <si>
    <t xml:space="preserve">  （財）三重県産業支援センターが造成している中心市街地商業活性化基金４億円の運用益と同額の補助金を交付しＴＭＯ（タウンマネジメント機関）等が行う中心市街地活性化のための次のソフト事業に対して支援する。
・コンセンサス形成事業
・テナントミックス管理事業
・広域ソフト事業
・事業設計、調査、システム開発事業                                                                                                                                                                                                                                  </t>
  </si>
  <si>
    <t>経営基盤確立事業費</t>
  </si>
  <si>
    <t>貸金業指導監督事業費</t>
  </si>
  <si>
    <t xml:space="preserve">　貸金業者の登録事務、諸報告の徴収、立入検査及び（社 ）三重県貸金業協会の指導を行うとともに貸金業協会に対し苦情処理事業、登録申請、業務報告の徴収及び業務研修等の委託を行い、貸金業界の適正な運営を図る。                                                                                                                                                                                                                                                                                                                                                                                                                                        </t>
  </si>
  <si>
    <t>信用保証協会出捐金</t>
  </si>
  <si>
    <t xml:space="preserve">　三重県信用保証協会の経営基盤を強化し、中小企業の保証需要の拡大を図るため、県単融資制度を含めた中小企業金融の円滑化を図るため基本財産の増強を行う。                                                                                                                                                                                                                                                                                                                                                                                                                                                                                              </t>
  </si>
  <si>
    <t>中心市街地等商店街リノベーション補助金</t>
  </si>
  <si>
    <t xml:space="preserve">  中心市街地等商店街において、ＴＭＯや商店街振興組合が行うコミュニティホール、駐車場、街路灯などの整備に対して補助することにより、中心市街地等商店街・商業集積の活性化を図る。
●負担区分、財源措置
　事業費ベース  国１／４、県１／４
　 （予算ベース  国１／２、県１／２）                                                                                                                                                                                                                                </t>
  </si>
  <si>
    <t>小規模事業支援費</t>
  </si>
  <si>
    <t>地域中小企業支援センター事業費補助金</t>
  </si>
  <si>
    <t xml:space="preserve">　地域中小企業支援センターが行う地域の中小企業者等の経営上の様々な課題を解決するための事業（相談窓口の設置、専門家派遣、講習会の実施など）に対して補助することにより、中小企業の経営資源の確保等を支援するとともに、地域における新たな事業の創出を促進し、もって中小企業の振興、経営の安定及び活力ある経済社会の構築に寄与する。
●根拠法令等
　中小企業経営資源強化対策費等補助金交付要綱、三重県補助金等交付規則、小規模事業経営資源強化対策費補助金交付要綱、中小企業基本法、中小企業基本法              </t>
  </si>
  <si>
    <t>地場産業振興センター新事業展開促進補助金</t>
  </si>
  <si>
    <t>　（財）三重北勢地域地場産業振興センターが、地域中小企業の経営環境の変化に即した新たな事業展開を促進するために行う、人材養成事業、市場の情報収集等のための展示会開催等の事業に必要な経費を助成することにより、競争力の強化を図り、地域産業の活性化、及び地域中小企業の振興に寄与することを目的とする。</t>
  </si>
  <si>
    <t>活力ある商店街づくり支援事業費</t>
  </si>
  <si>
    <t xml:space="preserve">  ＴＭＯ、商工会議所等が実施する空き店舗対策等に支援を行い、地域住民との協働とタウンマネジメントの向上を図るとともに新しいみえづくり、魅力あるみえづくりの一翼を担う活力ある商店街づくりを支援する。                                                                                                                                                                                                                                                                                                                                                                                                                                            </t>
  </si>
  <si>
    <t>信用保証協会保証料補助金</t>
  </si>
  <si>
    <t xml:space="preserve">　県内同和小規模事業者の金融の円滑化を図るため民間金融機関の協力を得て、信用保証制度を取り入れながら運用している同和関係小規模事業資金の信用保証料補助を行う。                                                                                                                                                                                                                                                                                                                                                                                                                                                                                    </t>
  </si>
  <si>
    <t>地域グループ等新事業展開促進事業費</t>
  </si>
  <si>
    <t>　厳しい経営環境のなか、アイデアはあっても、設備、人材、ノウハウ等が不足しがちな地域中小企業が、相互に交流・連携し、企業家精神を醸成するとともに、それぞれの強みを活かした新たな事業展開を図るために行う新商品開発、販路開拓、交流会の開催等の事業に必要な経費を助成することにより、競争力強化を図り、地域産業の活性化、及び地域中小企業の振興に寄与することを目的とする。</t>
  </si>
  <si>
    <t>中心市街地活性化総合対策事業費</t>
  </si>
  <si>
    <t xml:space="preserve">　市町村（地域）が主体となる中心市街地の活性化の取り組みを支援することとして、コンパクトな地域のグランドデザインづくりをサポートし、地域が目指す中心市街地活性化を実現するため、次のとおり事業を実施する。
①事業経費
・専門家の派遣
・まちづくりフォーラムの開催
・まちづくり調査評価事業
②情報発信事業
・先進事例調査・分析
・ホームページデータ作成  等                                                                           </t>
  </si>
  <si>
    <t>金融対策事業費</t>
  </si>
  <si>
    <t xml:space="preserve">　県内中小企業の金融の円滑化を図るため金融に関する相談、指導を行うとともに、民間金融機関の協力を得て、信用保証制度を取り入れながら、県単融資制度を運用し、中小企業の健全な発展を図る。
①中小企業金融対策事業費（事務費）
②創造的中小企業創出支援補助金                                                                                                                                                                                                                                                                                                                                              </t>
  </si>
  <si>
    <t>中小企業県単設備貸与事業貸付金</t>
  </si>
  <si>
    <t xml:space="preserve">　中小企業の育成と振興に資するため、（財）三重県産業支援センターに資金を貸付け、センターが中小企業に近代化設備を貸与する。
　国補貸与事業の業種制限が廃止されるため、当該事業の新規貸付は廃止し、継続分のみの貸付を行う。                                                                                                                                                                                                                                                                                                                                                                                      </t>
  </si>
  <si>
    <t>三重県経営品質向上推進事業費</t>
  </si>
  <si>
    <t>三重県経営品質賞推進事業費</t>
  </si>
  <si>
    <t xml:space="preserve">　県内企業の一層の高度化と競争力のある自立型企業への成長を促進し、事業環境や市場の変化に即応しながら経営革新を実現する体質を作り上げるための県内企業の経営改善ツールとして、また、県のパートナーである外郭団体や農林水産商工団体等が住民満足・顧客満足を実現するための経営改革とレベルアップに活用するため、三重県独自の「三重県経営品質賞」を創設し運営するとともに、経営品質向上プログラムの普及・推進を図る。                                                                                                                                                                                                                                </t>
  </si>
  <si>
    <t>小売商業経営革新総合支援事業費</t>
  </si>
  <si>
    <t xml:space="preserve">　（財）三重県産業支援センターにて中小商業者の経営力の強化・向上を図るため研修会、セミナー、専門家派遣、窓口相談などに係る経費を助成することにより、経営革新に向けて意欲ある個店の自助努力を支援する。                                                                                                                                                                                                                                                                                                                                                                                                                                          </t>
  </si>
  <si>
    <t>経営革新支援プラットフォーム事業費</t>
  </si>
  <si>
    <t xml:space="preserve">　中小企業の経営革新を促進するための企業を総合的に支援する体制を整備し、経営革新支援法のPRの強化、ビジネスプランの策定支援、フォローアップの充実等中小企業のビジネスプラン作成から事業実施後のフォローに至るまでの各段階に応じたサービスを提供し、経営革新の成功事例の輩出を目指す。
●国の採択基準
補助対象者
　計画の承認を受けた中小企業者及び組合等
対象事業
　承認された経営革新計画に基づいて行う新商品・新技術開発等にかかる事業及び中小企業者及び組合等の事業を支援するための法の普及・指導等事業                                                                                                                </t>
  </si>
  <si>
    <t>中小企業者等支援資金貸付事業等特別会計繰出金</t>
  </si>
  <si>
    <t xml:space="preserve">　中小企業者等支援資金貸付事業等特別会計への県費繰出金                                                                                                                                                                                                                                                                                                                                                                                                                                                                                                                                                                                            </t>
  </si>
  <si>
    <t>中小企業連携組織対策事業費</t>
  </si>
  <si>
    <t xml:space="preserve">（１）中小企業団体中央会が行う中小企業の組織化及び中小企業団体の育成指導を行うために要する窓口・巡回指導、中小企業の連携のための交流、専門家による指導などにより、中小企業者の経済的地位の向上を図る。
（２）中小企業団体中央会に対する指導、中小企業の組織化の推進、協同組合の設立認可等を行う。
●根拠法令等
　中小企業基本法、中小企業経営資源強化対策費等補助金交付要綱、三重県補助金等交付規則、中小企業等協同組合法、中小企業団体の組織に関する法律                                                                  </t>
  </si>
  <si>
    <t>三重産業振興センター補助金</t>
  </si>
  <si>
    <t>　中小企業の新製品やデザイン等の研究開発の支援並びに開発された新製品や県内物産等の展示を行うための産業展示施設「三重産業振興センター」の振興を図るため、（財）三重産業振興センターに補助する。
●実施期間、全体計画、年次計画
　平成２年度～５年度  建設工事、竣工、供用開始
　平成７年度～25年度  中小企業高度化資金償還</t>
  </si>
  <si>
    <t>小規模事業等支援事業費補助金</t>
  </si>
  <si>
    <t xml:space="preserve">　商工会、商工会議所、商工会連合会の行う小規模事業者等の経営、技術の改善、発達のための事業の充実を図り、小規模事業者等の振興と安定を支援する。                                                                                                                                                                                                                                                                                                                                                                                                                                                                                                  </t>
  </si>
  <si>
    <t>地域産業総合事業費</t>
  </si>
  <si>
    <t>産業功労者表彰事業費</t>
  </si>
  <si>
    <t xml:space="preserve">  毎年１１月を産業振興月間と定め、そのメイン行事として商工業をはじめ、土木建設業、農林水産業等県内の全ての産業分野において、その振興発展に特に優れた功労のあった者を表彰する。
表彰式典    平成１５年１１月１０日
表彰予定者  ８人
式典参加者  ５０名                                                                                                                                                                                                                                                                                                    </t>
  </si>
  <si>
    <t>産業政策戦略事業費</t>
  </si>
  <si>
    <t xml:space="preserve">　産業経済政策に精通した外部の専門家により、本県の産業経済政策についての助言・提言を適時受けるとともに、産業経済分野における職員等の資質向上を図るため、外部専門家との勉強会や研修会を実施する。
　さらに、産業経済の政策立案に資するため、「三重県産業経済白書（仮称）」を作成する。                                                                                                                                                                                                                                                                                                                                            </t>
  </si>
  <si>
    <t>地域産業調整事業費</t>
  </si>
  <si>
    <t xml:space="preserve">　農林水産商工部及び各県民局農林（水産）商工部の運営にかかる経費                                                                                                                                                                                                                                                                                                                                                                                                                                                                                                                                                                                  </t>
  </si>
  <si>
    <t>中小企業振興基金積立金</t>
  </si>
  <si>
    <t xml:space="preserve">　地域経済に対して重要な役割を担っている中小企業の振興を図るため、三重県中小企業振興基金を積み立てる。                                                                                                                                                                                                                                                                                                                                                                                                                                                                                                                                            </t>
  </si>
  <si>
    <t>運輸事業振興助成交付金</t>
  </si>
  <si>
    <t xml:space="preserve">  昭和５１年度に実施された軽油引取税の税率の引き上げが営業用バス、トラックの輸送コストに与える影響を考慮し、当面の間、（社）三重県バス協会・（社）三重県トラック協会が行う輸送力の確保、輸送サービスの改善、安全運転の確保、公共の利便の増進等に資する事業に対して助成する。                                                                                                                                                                                                                                                                                                                                                                    </t>
  </si>
  <si>
    <t>地域経済国際化対応費</t>
  </si>
  <si>
    <t>産業国際化支援事業費</t>
  </si>
  <si>
    <t xml:space="preserve">　県内中小企業の国際競争力を強化するため、専門機関との連携により情報発信、啓発事業を実施する。
　また、中小企業の海外展開を支援するため、企業の動向調査を実施して施策に反映させるとともに、専門機関による投資環境調査等、海外調査を行う。                                                                                                                                                                                                                                                                                                                                                                                              </t>
  </si>
  <si>
    <t>海外駐在員事務所費</t>
  </si>
  <si>
    <t xml:space="preserve">　シンガポール駐在員事務所について、初期の目的を達成し、また、国際経済情勢の変化に伴いその役割を終えたとの判断に基づいて、15年度中に廃止する。なお、廃止にあたっては、企業等へのサポート業務に支障をきたさぬよう、当分の間連絡調整業務を中心に、三重県イノベーションセンターを利用して駐在を続ける。また、廃止にあたって、借上げ事務所の現状復帰およびイノベーションセンター使用料、現地の保管品、公文書、資料等の処分や送還等に必要な経費について計上する。                                                                                                                                                              </t>
  </si>
  <si>
    <t>日本貿易振興会三重貿易情報センター負担金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</si>
</sst>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2">
    <font>
      <sz val="11"/>
      <name val="ＭＳ Ｐゴシック"/>
      <family val="0"/>
    </font>
    <font>
      <sz val="6"/>
      <name val="ＭＳ Ｐゴシック"/>
      <family val="3"/>
    </font>
  </fonts>
  <fills count="2">
    <fill>
      <patternFill/>
    </fill>
    <fill>
      <patternFill patternType="gray125"/>
    </fill>
  </fills>
  <borders count="3">
    <border>
      <left/>
      <right/>
      <top/>
      <bottom/>
      <diagonal/>
    </border>
    <border>
      <left style="thin"/>
      <right style="thin"/>
      <top style="thin"/>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
    <xf numFmtId="0" fontId="0" fillId="0" borderId="0" xfId="0" applyAlignment="1">
      <alignment/>
    </xf>
    <xf numFmtId="0" fontId="0" fillId="0" borderId="0" xfId="0" applyFill="1" applyAlignment="1">
      <alignment horizontal="center" vertical="center"/>
    </xf>
    <xf numFmtId="0" fontId="0" fillId="0" borderId="0" xfId="0" applyFill="1" applyAlignment="1">
      <alignment vertical="center"/>
    </xf>
    <xf numFmtId="0" fontId="0" fillId="0" borderId="0" xfId="0" applyFill="1" applyAlignment="1">
      <alignment horizontal="right" vertical="center"/>
    </xf>
    <xf numFmtId="0" fontId="0" fillId="0" borderId="1" xfId="0" applyFill="1" applyBorder="1" applyAlignment="1">
      <alignment horizontal="center" vertical="center" shrinkToFit="1"/>
    </xf>
    <xf numFmtId="176" fontId="0" fillId="0" borderId="1" xfId="0" applyNumberFormat="1" applyFont="1" applyFill="1" applyBorder="1" applyAlignment="1">
      <alignment horizontal="center" vertical="center" shrinkToFit="1"/>
    </xf>
    <xf numFmtId="0" fontId="0" fillId="0" borderId="2" xfId="0" applyNumberFormat="1" applyFill="1" applyBorder="1" applyAlignment="1">
      <alignment vertical="center" wrapText="1"/>
    </xf>
    <xf numFmtId="0" fontId="0" fillId="0" borderId="1" xfId="0" applyFill="1" applyBorder="1" applyAlignment="1">
      <alignment vertical="center" wrapText="1"/>
    </xf>
    <xf numFmtId="177" fontId="0" fillId="0" borderId="1" xfId="0" applyNumberFormat="1" applyFill="1" applyBorder="1" applyAlignment="1">
      <alignment vertical="center" wrapText="1"/>
    </xf>
    <xf numFmtId="0" fontId="0" fillId="0" borderId="1" xfId="0" applyFill="1" applyBorder="1" applyAlignment="1">
      <alignment vertical="center" wrapText="1" shrinkToFit="1"/>
    </xf>
    <xf numFmtId="0" fontId="0" fillId="0" borderId="0" xfId="0" applyFill="1" applyAlignment="1">
      <alignment vertical="center" wrapText="1"/>
    </xf>
    <xf numFmtId="176" fontId="0" fillId="0" borderId="1" xfId="0" applyNumberFormat="1" applyFill="1"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6"/>
  <sheetViews>
    <sheetView tabSelected="1" zoomScale="50" zoomScaleNormal="50" workbookViewId="0" topLeftCell="A1">
      <selection activeCell="L6" sqref="L6"/>
    </sheetView>
  </sheetViews>
  <sheetFormatPr defaultColWidth="9.00390625" defaultRowHeight="13.5"/>
  <cols>
    <col min="2" max="2" width="11.75390625" style="0" customWidth="1"/>
    <col min="3" max="3" width="14.00390625" style="0" customWidth="1"/>
    <col min="4" max="4" width="13.50390625" style="0" customWidth="1"/>
    <col min="5" max="5" width="12.25390625" style="0" customWidth="1"/>
    <col min="6" max="6" width="11.25390625" style="0" customWidth="1"/>
    <col min="7" max="7" width="52.125" style="0" customWidth="1"/>
  </cols>
  <sheetData>
    <row r="1" spans="1:9" s="2" customFormat="1" ht="13.5">
      <c r="A1" s="1"/>
      <c r="I1" s="3" t="s">
        <v>15</v>
      </c>
    </row>
    <row r="2" spans="1:9" s="2" customFormat="1" ht="13.5">
      <c r="A2" s="4" t="s">
        <v>16</v>
      </c>
      <c r="B2" s="4" t="s">
        <v>17</v>
      </c>
      <c r="C2" s="4" t="s">
        <v>18</v>
      </c>
      <c r="D2" s="4" t="s">
        <v>19</v>
      </c>
      <c r="E2" s="5" t="s">
        <v>20</v>
      </c>
      <c r="F2" s="5" t="s">
        <v>21</v>
      </c>
      <c r="G2" s="4" t="s">
        <v>22</v>
      </c>
      <c r="H2" s="4" t="s">
        <v>23</v>
      </c>
      <c r="I2" s="4" t="s">
        <v>24</v>
      </c>
    </row>
    <row r="3" spans="1:9" s="10" customFormat="1" ht="135">
      <c r="A3" s="6" t="str">
        <f>"40303"</f>
        <v>40303</v>
      </c>
      <c r="B3" s="7" t="s">
        <v>25</v>
      </c>
      <c r="C3" s="7" t="s">
        <v>53</v>
      </c>
      <c r="D3" s="7" t="s">
        <v>54</v>
      </c>
      <c r="E3" s="8">
        <v>3182</v>
      </c>
      <c r="F3" s="8">
        <v>0</v>
      </c>
      <c r="G3" s="7" t="s">
        <v>55</v>
      </c>
      <c r="H3" s="7" t="s">
        <v>29</v>
      </c>
      <c r="I3" s="9" t="s">
        <v>30</v>
      </c>
    </row>
    <row r="4" spans="1:9" s="10" customFormat="1" ht="94.5" customHeight="1">
      <c r="A4" s="6" t="str">
        <f>"40303"</f>
        <v>40303</v>
      </c>
      <c r="B4" s="7" t="s">
        <v>25</v>
      </c>
      <c r="C4" s="7" t="s">
        <v>59</v>
      </c>
      <c r="D4" s="7" t="s">
        <v>79</v>
      </c>
      <c r="E4" s="8">
        <v>12282</v>
      </c>
      <c r="F4" s="8">
        <v>10550</v>
      </c>
      <c r="G4" s="7" t="s">
        <v>80</v>
      </c>
      <c r="H4" s="7" t="s">
        <v>29</v>
      </c>
      <c r="I4" s="9" t="s">
        <v>30</v>
      </c>
    </row>
    <row r="5" spans="1:9" s="10" customFormat="1" ht="54">
      <c r="A5" s="6" t="str">
        <f>"40303"</f>
        <v>40303</v>
      </c>
      <c r="B5" s="7" t="s">
        <v>25</v>
      </c>
      <c r="C5" s="7" t="s">
        <v>59</v>
      </c>
      <c r="D5" s="7" t="s">
        <v>62</v>
      </c>
      <c r="E5" s="8">
        <v>5000</v>
      </c>
      <c r="F5" s="8">
        <v>0</v>
      </c>
      <c r="G5" s="7" t="s">
        <v>63</v>
      </c>
      <c r="H5" s="7" t="s">
        <v>29</v>
      </c>
      <c r="I5" s="9" t="s">
        <v>30</v>
      </c>
    </row>
    <row r="6" spans="1:9" s="10" customFormat="1" ht="54.75" customHeight="1">
      <c r="A6" s="6" t="str">
        <f>"40303"</f>
        <v>40303</v>
      </c>
      <c r="B6" s="7" t="s">
        <v>25</v>
      </c>
      <c r="C6" s="7" t="s">
        <v>59</v>
      </c>
      <c r="D6" s="7" t="s">
        <v>73</v>
      </c>
      <c r="E6" s="8">
        <v>8183</v>
      </c>
      <c r="F6" s="8">
        <v>0</v>
      </c>
      <c r="G6" s="7" t="s">
        <v>74</v>
      </c>
      <c r="H6" s="7" t="s">
        <v>29</v>
      </c>
      <c r="I6" s="9" t="s">
        <v>30</v>
      </c>
    </row>
    <row r="7" spans="1:9" s="10" customFormat="1" ht="67.5" customHeight="1">
      <c r="A7" s="6" t="str">
        <f>"40303"</f>
        <v>40303</v>
      </c>
      <c r="B7" s="7" t="s">
        <v>25</v>
      </c>
      <c r="C7" s="7" t="s">
        <v>59</v>
      </c>
      <c r="D7" s="7" t="s">
        <v>60</v>
      </c>
      <c r="E7" s="8">
        <v>4498</v>
      </c>
      <c r="F7" s="8">
        <v>1525</v>
      </c>
      <c r="G7" s="7" t="s">
        <v>61</v>
      </c>
      <c r="H7" s="7" t="s">
        <v>29</v>
      </c>
      <c r="I7" s="9" t="s">
        <v>30</v>
      </c>
    </row>
    <row r="8" spans="1:9" s="10" customFormat="1" ht="106.5" customHeight="1">
      <c r="A8" s="6" t="str">
        <f>"40303 "</f>
        <v>40303 </v>
      </c>
      <c r="B8" s="7" t="s">
        <v>25</v>
      </c>
      <c r="C8" s="7" t="s">
        <v>59</v>
      </c>
      <c r="D8" s="7" t="s">
        <v>13</v>
      </c>
      <c r="E8" s="8">
        <v>26817702</v>
      </c>
      <c r="F8" s="8">
        <v>0</v>
      </c>
      <c r="G8" s="7" t="s">
        <v>14</v>
      </c>
      <c r="H8" s="7" t="s">
        <v>29</v>
      </c>
      <c r="I8" s="9" t="s">
        <v>30</v>
      </c>
    </row>
    <row r="9" spans="1:9" s="10" customFormat="1" ht="78" customHeight="1">
      <c r="A9" s="6" t="str">
        <f>"40303"</f>
        <v>40303</v>
      </c>
      <c r="B9" s="7" t="s">
        <v>25</v>
      </c>
      <c r="C9" s="7" t="s">
        <v>59</v>
      </c>
      <c r="D9" s="7" t="s">
        <v>81</v>
      </c>
      <c r="E9" s="8">
        <v>15216</v>
      </c>
      <c r="F9" s="8">
        <v>0</v>
      </c>
      <c r="G9" s="7" t="s">
        <v>82</v>
      </c>
      <c r="H9" s="7" t="s">
        <v>29</v>
      </c>
      <c r="I9" s="9" t="s">
        <v>30</v>
      </c>
    </row>
    <row r="10" spans="1:9" s="10" customFormat="1" ht="54">
      <c r="A10" s="6" t="str">
        <f>"40303"</f>
        <v>40303</v>
      </c>
      <c r="B10" s="7" t="s">
        <v>25</v>
      </c>
      <c r="C10" s="7" t="s">
        <v>59</v>
      </c>
      <c r="D10" s="7" t="s">
        <v>90</v>
      </c>
      <c r="E10" s="8">
        <v>93061</v>
      </c>
      <c r="F10" s="8">
        <v>-1017793</v>
      </c>
      <c r="G10" s="7" t="s">
        <v>91</v>
      </c>
      <c r="H10" s="7" t="s">
        <v>29</v>
      </c>
      <c r="I10" s="9" t="s">
        <v>30</v>
      </c>
    </row>
    <row r="11" spans="1:9" s="10" customFormat="1" ht="66" customHeight="1">
      <c r="A11" s="6" t="str">
        <f>"40303"</f>
        <v>40303</v>
      </c>
      <c r="B11" s="7" t="s">
        <v>25</v>
      </c>
      <c r="C11" s="7" t="s">
        <v>26</v>
      </c>
      <c r="D11" s="7" t="s">
        <v>27</v>
      </c>
      <c r="E11" s="8">
        <v>3380</v>
      </c>
      <c r="F11" s="8">
        <v>806</v>
      </c>
      <c r="G11" s="7" t="s">
        <v>28</v>
      </c>
      <c r="H11" s="7" t="s">
        <v>29</v>
      </c>
      <c r="I11" s="9" t="s">
        <v>30</v>
      </c>
    </row>
    <row r="12" spans="1:9" s="10" customFormat="1" ht="94.5">
      <c r="A12" s="6" t="str">
        <f>"40303"</f>
        <v>40303</v>
      </c>
      <c r="B12" s="7" t="s">
        <v>25</v>
      </c>
      <c r="C12" s="7" t="s">
        <v>83</v>
      </c>
      <c r="D12" s="7" t="s">
        <v>84</v>
      </c>
      <c r="E12" s="8">
        <v>17700</v>
      </c>
      <c r="F12" s="8">
        <v>0</v>
      </c>
      <c r="G12" s="7" t="s">
        <v>85</v>
      </c>
      <c r="H12" s="7" t="s">
        <v>29</v>
      </c>
      <c r="I12" s="9" t="s">
        <v>30</v>
      </c>
    </row>
    <row r="13" spans="1:9" s="10" customFormat="1" ht="67.5">
      <c r="A13" s="6" t="str">
        <f>"40303"</f>
        <v>40303</v>
      </c>
      <c r="B13" s="7" t="s">
        <v>25</v>
      </c>
      <c r="C13" s="7" t="s">
        <v>1</v>
      </c>
      <c r="D13" s="7" t="s">
        <v>1</v>
      </c>
      <c r="E13" s="8">
        <v>6568</v>
      </c>
      <c r="F13" s="8">
        <v>6561</v>
      </c>
      <c r="G13" s="7" t="s">
        <v>2</v>
      </c>
      <c r="H13" s="7" t="s">
        <v>29</v>
      </c>
      <c r="I13" s="9" t="s">
        <v>30</v>
      </c>
    </row>
    <row r="14" spans="1:9" s="10" customFormat="1" ht="108">
      <c r="A14" s="6" t="str">
        <f>"40303"</f>
        <v>40303</v>
      </c>
      <c r="B14" s="7" t="s">
        <v>25</v>
      </c>
      <c r="C14" s="7" t="s">
        <v>42</v>
      </c>
      <c r="D14" s="7" t="s">
        <v>49</v>
      </c>
      <c r="E14" s="8">
        <v>2441</v>
      </c>
      <c r="F14" s="8">
        <v>2441</v>
      </c>
      <c r="G14" s="7" t="s">
        <v>50</v>
      </c>
      <c r="H14" s="7" t="s">
        <v>29</v>
      </c>
      <c r="I14" s="9" t="s">
        <v>30</v>
      </c>
    </row>
    <row r="15" spans="1:9" s="10" customFormat="1" ht="121.5">
      <c r="A15" s="6" t="str">
        <f>"40303"</f>
        <v>40303</v>
      </c>
      <c r="B15" s="7" t="s">
        <v>25</v>
      </c>
      <c r="C15" s="7" t="s">
        <v>42</v>
      </c>
      <c r="D15" s="7" t="s">
        <v>43</v>
      </c>
      <c r="E15" s="8">
        <v>1888</v>
      </c>
      <c r="F15" s="8">
        <v>0</v>
      </c>
      <c r="G15" s="7" t="s">
        <v>44</v>
      </c>
      <c r="H15" s="7" t="s">
        <v>29</v>
      </c>
      <c r="I15" s="9" t="s">
        <v>30</v>
      </c>
    </row>
    <row r="16" spans="1:9" s="10" customFormat="1" ht="40.5">
      <c r="A16" s="6" t="str">
        <f>"40303"</f>
        <v>40303</v>
      </c>
      <c r="B16" s="7" t="s">
        <v>25</v>
      </c>
      <c r="C16" s="7" t="s">
        <v>42</v>
      </c>
      <c r="D16" s="7" t="s">
        <v>45</v>
      </c>
      <c r="E16" s="8">
        <v>1983</v>
      </c>
      <c r="F16" s="8">
        <v>0</v>
      </c>
      <c r="G16" s="7" t="s">
        <v>46</v>
      </c>
      <c r="H16" s="7" t="s">
        <v>29</v>
      </c>
      <c r="I16" s="9" t="s">
        <v>30</v>
      </c>
    </row>
    <row r="17" spans="1:9" s="10" customFormat="1" ht="67.5" customHeight="1">
      <c r="A17" s="6" t="str">
        <f>"40303"</f>
        <v>40303</v>
      </c>
      <c r="B17" s="7" t="s">
        <v>25</v>
      </c>
      <c r="C17" s="7" t="s">
        <v>42</v>
      </c>
      <c r="D17" s="7" t="s">
        <v>86</v>
      </c>
      <c r="E17" s="8">
        <v>36153</v>
      </c>
      <c r="F17" s="8">
        <v>1721</v>
      </c>
      <c r="G17" s="7" t="s">
        <v>87</v>
      </c>
      <c r="H17" s="7" t="s">
        <v>29</v>
      </c>
      <c r="I17" s="9" t="s">
        <v>30</v>
      </c>
    </row>
    <row r="18" spans="1:9" s="10" customFormat="1" ht="40.5">
      <c r="A18" s="6" t="str">
        <f>"40303"</f>
        <v>40303</v>
      </c>
      <c r="B18" s="7" t="s">
        <v>25</v>
      </c>
      <c r="C18" s="7" t="s">
        <v>66</v>
      </c>
      <c r="D18" s="7" t="s">
        <v>96</v>
      </c>
      <c r="E18" s="8">
        <v>1921339</v>
      </c>
      <c r="F18" s="8">
        <v>1690378</v>
      </c>
      <c r="G18" s="7" t="s">
        <v>97</v>
      </c>
      <c r="H18" s="7" t="s">
        <v>29</v>
      </c>
      <c r="I18" s="9" t="s">
        <v>30</v>
      </c>
    </row>
    <row r="19" spans="1:9" s="10" customFormat="1" ht="135">
      <c r="A19" s="6" t="str">
        <f>"40303"</f>
        <v>40303</v>
      </c>
      <c r="B19" s="7" t="s">
        <v>25</v>
      </c>
      <c r="C19" s="7" t="s">
        <v>66</v>
      </c>
      <c r="D19" s="7" t="s">
        <v>67</v>
      </c>
      <c r="E19" s="8">
        <v>5752</v>
      </c>
      <c r="F19" s="8">
        <v>0</v>
      </c>
      <c r="G19" s="7" t="s">
        <v>68</v>
      </c>
      <c r="H19" s="7" t="s">
        <v>29</v>
      </c>
      <c r="I19" s="9" t="s">
        <v>30</v>
      </c>
    </row>
    <row r="20" spans="1:9" s="10" customFormat="1" ht="67.5">
      <c r="A20" s="6" t="str">
        <f>"40303"</f>
        <v>40303</v>
      </c>
      <c r="B20" s="7" t="s">
        <v>25</v>
      </c>
      <c r="C20" s="7" t="s">
        <v>51</v>
      </c>
      <c r="D20" s="7" t="s">
        <v>51</v>
      </c>
      <c r="E20" s="8">
        <v>2453</v>
      </c>
      <c r="F20" s="8">
        <v>0</v>
      </c>
      <c r="G20" s="7" t="s">
        <v>52</v>
      </c>
      <c r="H20" s="7" t="s">
        <v>29</v>
      </c>
      <c r="I20" s="9" t="s">
        <v>30</v>
      </c>
    </row>
    <row r="21" spans="1:9" s="10" customFormat="1" ht="130.5" customHeight="1">
      <c r="A21" s="6" t="str">
        <f>"40303"</f>
        <v>40303</v>
      </c>
      <c r="B21" s="7" t="s">
        <v>25</v>
      </c>
      <c r="C21" s="7" t="s">
        <v>31</v>
      </c>
      <c r="D21" s="7" t="s">
        <v>32</v>
      </c>
      <c r="E21" s="8">
        <v>99683</v>
      </c>
      <c r="F21" s="8">
        <v>0</v>
      </c>
      <c r="G21" s="7" t="s">
        <v>33</v>
      </c>
      <c r="H21" s="7" t="s">
        <v>29</v>
      </c>
      <c r="I21" s="9" t="s">
        <v>30</v>
      </c>
    </row>
    <row r="22" spans="1:9" s="10" customFormat="1" ht="108">
      <c r="A22" s="6" t="str">
        <f>"40303"</f>
        <v>40303</v>
      </c>
      <c r="B22" s="7" t="s">
        <v>25</v>
      </c>
      <c r="C22" s="7" t="s">
        <v>109</v>
      </c>
      <c r="D22" s="7" t="s">
        <v>112</v>
      </c>
      <c r="E22" s="8">
        <v>6054</v>
      </c>
      <c r="F22" s="8">
        <v>6054</v>
      </c>
      <c r="G22" s="7" t="s">
        <v>113</v>
      </c>
      <c r="H22" s="7" t="s">
        <v>29</v>
      </c>
      <c r="I22" s="9" t="s">
        <v>30</v>
      </c>
    </row>
    <row r="23" spans="1:9" s="10" customFormat="1" ht="94.5">
      <c r="A23" s="6" t="str">
        <f>"40303"</f>
        <v>40303</v>
      </c>
      <c r="B23" s="7" t="s">
        <v>25</v>
      </c>
      <c r="C23" s="7" t="s">
        <v>109</v>
      </c>
      <c r="D23" s="7" t="s">
        <v>110</v>
      </c>
      <c r="E23" s="8">
        <v>2884</v>
      </c>
      <c r="F23" s="8">
        <v>2884</v>
      </c>
      <c r="G23" s="7" t="s">
        <v>111</v>
      </c>
      <c r="H23" s="7" t="s">
        <v>29</v>
      </c>
      <c r="I23" s="9" t="s">
        <v>30</v>
      </c>
    </row>
    <row r="24" spans="1:9" s="10" customFormat="1" ht="100.5" customHeight="1">
      <c r="A24" s="6" t="str">
        <f>"40303"</f>
        <v>40303</v>
      </c>
      <c r="B24" s="7" t="s">
        <v>25</v>
      </c>
      <c r="C24" s="7" t="s">
        <v>109</v>
      </c>
      <c r="D24" s="7" t="s">
        <v>114</v>
      </c>
      <c r="E24" s="8">
        <v>14500</v>
      </c>
      <c r="F24" s="8">
        <v>14500</v>
      </c>
      <c r="G24" s="7" t="s">
        <v>0</v>
      </c>
      <c r="H24" s="7" t="s">
        <v>29</v>
      </c>
      <c r="I24" s="9" t="s">
        <v>30</v>
      </c>
    </row>
    <row r="25" spans="1:9" s="10" customFormat="1" ht="81" customHeight="1">
      <c r="A25" s="6" t="str">
        <f>"40303"</f>
        <v>40303</v>
      </c>
      <c r="B25" s="7" t="s">
        <v>25</v>
      </c>
      <c r="C25" s="7" t="s">
        <v>98</v>
      </c>
      <c r="D25" s="7" t="s">
        <v>107</v>
      </c>
      <c r="E25" s="8">
        <v>439379</v>
      </c>
      <c r="F25" s="8">
        <v>439379</v>
      </c>
      <c r="G25" s="7" t="s">
        <v>108</v>
      </c>
      <c r="H25" s="7" t="s">
        <v>29</v>
      </c>
      <c r="I25" s="9" t="s">
        <v>30</v>
      </c>
    </row>
    <row r="26" spans="1:9" s="10" customFormat="1" ht="81">
      <c r="A26" s="6" t="str">
        <f>"40303"</f>
        <v>40303</v>
      </c>
      <c r="B26" s="7" t="s">
        <v>25</v>
      </c>
      <c r="C26" s="7" t="s">
        <v>98</v>
      </c>
      <c r="D26" s="7" t="s">
        <v>99</v>
      </c>
      <c r="E26" s="8">
        <v>1003</v>
      </c>
      <c r="F26" s="8">
        <v>1003</v>
      </c>
      <c r="G26" s="7" t="s">
        <v>100</v>
      </c>
      <c r="H26" s="7" t="s">
        <v>29</v>
      </c>
      <c r="I26" s="9" t="s">
        <v>30</v>
      </c>
    </row>
    <row r="27" spans="1:9" s="10" customFormat="1" ht="94.5">
      <c r="A27" s="6" t="str">
        <f>"40303"</f>
        <v>40303</v>
      </c>
      <c r="B27" s="7" t="s">
        <v>25</v>
      </c>
      <c r="C27" s="7" t="s">
        <v>98</v>
      </c>
      <c r="D27" s="7" t="s">
        <v>101</v>
      </c>
      <c r="E27" s="8">
        <v>2328</v>
      </c>
      <c r="F27" s="8">
        <v>2328</v>
      </c>
      <c r="G27" s="7" t="s">
        <v>102</v>
      </c>
      <c r="H27" s="7" t="s">
        <v>29</v>
      </c>
      <c r="I27" s="9" t="s">
        <v>30</v>
      </c>
    </row>
    <row r="28" spans="1:9" s="10" customFormat="1" ht="40.5">
      <c r="A28" s="6" t="str">
        <f>"40303"</f>
        <v>40303</v>
      </c>
      <c r="B28" s="7" t="s">
        <v>25</v>
      </c>
      <c r="C28" s="7" t="s">
        <v>98</v>
      </c>
      <c r="D28" s="7" t="s">
        <v>103</v>
      </c>
      <c r="E28" s="8">
        <v>13722</v>
      </c>
      <c r="F28" s="8">
        <v>13666</v>
      </c>
      <c r="G28" s="7" t="s">
        <v>104</v>
      </c>
      <c r="H28" s="7" t="s">
        <v>29</v>
      </c>
      <c r="I28" s="9" t="s">
        <v>30</v>
      </c>
    </row>
    <row r="29" spans="1:9" s="10" customFormat="1" ht="40.5">
      <c r="A29" s="6" t="str">
        <f>"40303"</f>
        <v>40303</v>
      </c>
      <c r="B29" s="7" t="s">
        <v>25</v>
      </c>
      <c r="C29" s="7" t="s">
        <v>98</v>
      </c>
      <c r="D29" s="7" t="s">
        <v>105</v>
      </c>
      <c r="E29" s="8">
        <v>388477</v>
      </c>
      <c r="F29" s="8">
        <v>293700</v>
      </c>
      <c r="G29" s="7" t="s">
        <v>106</v>
      </c>
      <c r="H29" s="7" t="s">
        <v>29</v>
      </c>
      <c r="I29" s="9" t="s">
        <v>30</v>
      </c>
    </row>
    <row r="30" spans="1:9" s="10" customFormat="1" ht="162">
      <c r="A30" s="6" t="str">
        <f>"40303"</f>
        <v>40303</v>
      </c>
      <c r="B30" s="7" t="s">
        <v>25</v>
      </c>
      <c r="C30" s="7" t="s">
        <v>39</v>
      </c>
      <c r="D30" s="7" t="s">
        <v>88</v>
      </c>
      <c r="E30" s="8">
        <v>48514</v>
      </c>
      <c r="F30" s="8">
        <v>108</v>
      </c>
      <c r="G30" s="7" t="s">
        <v>89</v>
      </c>
      <c r="H30" s="7" t="s">
        <v>29</v>
      </c>
      <c r="I30" s="9" t="s">
        <v>30</v>
      </c>
    </row>
    <row r="31" spans="1:9" s="10" customFormat="1" ht="94.5">
      <c r="A31" s="6" t="str">
        <f>"40303"</f>
        <v>40303</v>
      </c>
      <c r="B31" s="7" t="s">
        <v>25</v>
      </c>
      <c r="C31" s="7" t="s">
        <v>39</v>
      </c>
      <c r="D31" s="7" t="s">
        <v>47</v>
      </c>
      <c r="E31" s="8">
        <v>2145</v>
      </c>
      <c r="F31" s="8">
        <v>0</v>
      </c>
      <c r="G31" s="7" t="s">
        <v>48</v>
      </c>
      <c r="H31" s="7" t="s">
        <v>29</v>
      </c>
      <c r="I31" s="9" t="s">
        <v>30</v>
      </c>
    </row>
    <row r="32" spans="1:9" s="10" customFormat="1" ht="108">
      <c r="A32" s="6" t="str">
        <f>"40303"</f>
        <v>40303</v>
      </c>
      <c r="B32" s="7" t="s">
        <v>25</v>
      </c>
      <c r="C32" s="7" t="s">
        <v>39</v>
      </c>
      <c r="D32" s="7" t="s">
        <v>94</v>
      </c>
      <c r="E32" s="8">
        <v>219209</v>
      </c>
      <c r="F32" s="8">
        <v>219209</v>
      </c>
      <c r="G32" s="7" t="s">
        <v>95</v>
      </c>
      <c r="H32" s="7" t="s">
        <v>29</v>
      </c>
      <c r="I32" s="9" t="s">
        <v>30</v>
      </c>
    </row>
    <row r="33" spans="1:9" s="10" customFormat="1" ht="94.5">
      <c r="A33" s="6" t="str">
        <f>"40303"</f>
        <v>40303</v>
      </c>
      <c r="B33" s="7" t="s">
        <v>25</v>
      </c>
      <c r="C33" s="7" t="s">
        <v>39</v>
      </c>
      <c r="D33" s="7" t="s">
        <v>75</v>
      </c>
      <c r="E33" s="8">
        <v>8417</v>
      </c>
      <c r="F33" s="8">
        <v>30</v>
      </c>
      <c r="G33" s="7" t="s">
        <v>76</v>
      </c>
      <c r="H33" s="7" t="s">
        <v>29</v>
      </c>
      <c r="I33" s="9" t="s">
        <v>30</v>
      </c>
    </row>
    <row r="34" spans="1:9" s="10" customFormat="1" ht="67.5">
      <c r="A34" s="6" t="str">
        <f>"40303"</f>
        <v>40303</v>
      </c>
      <c r="B34" s="7" t="s">
        <v>25</v>
      </c>
      <c r="C34" s="7" t="s">
        <v>39</v>
      </c>
      <c r="D34" s="7" t="s">
        <v>40</v>
      </c>
      <c r="E34" s="8">
        <v>1790</v>
      </c>
      <c r="F34" s="8">
        <v>0</v>
      </c>
      <c r="G34" s="7" t="s">
        <v>41</v>
      </c>
      <c r="H34" s="7" t="s">
        <v>29</v>
      </c>
      <c r="I34" s="9" t="s">
        <v>30</v>
      </c>
    </row>
    <row r="35" spans="1:9" s="10" customFormat="1" ht="94.5">
      <c r="A35" s="6" t="str">
        <f>"40303"</f>
        <v>40303</v>
      </c>
      <c r="B35" s="7" t="s">
        <v>25</v>
      </c>
      <c r="C35" s="7" t="s">
        <v>39</v>
      </c>
      <c r="D35" s="7" t="s">
        <v>69</v>
      </c>
      <c r="E35" s="8">
        <v>5800</v>
      </c>
      <c r="F35" s="8">
        <v>0</v>
      </c>
      <c r="G35" s="7" t="s">
        <v>70</v>
      </c>
      <c r="H35" s="7" t="s">
        <v>29</v>
      </c>
      <c r="I35" s="9" t="s">
        <v>30</v>
      </c>
    </row>
    <row r="36" spans="1:9" s="10" customFormat="1" ht="95.25" customHeight="1">
      <c r="A36" s="6" t="str">
        <f>"40303"</f>
        <v>40303</v>
      </c>
      <c r="B36" s="7" t="s">
        <v>25</v>
      </c>
      <c r="C36" s="7" t="s">
        <v>34</v>
      </c>
      <c r="D36" s="7" t="s">
        <v>34</v>
      </c>
      <c r="E36" s="8">
        <v>169472</v>
      </c>
      <c r="F36" s="8">
        <v>11429</v>
      </c>
      <c r="G36" s="7" t="s">
        <v>35</v>
      </c>
      <c r="H36" s="7" t="s">
        <v>29</v>
      </c>
      <c r="I36" s="9" t="s">
        <v>30</v>
      </c>
    </row>
    <row r="37" spans="1:9" s="10" customFormat="1" ht="90" customHeight="1">
      <c r="A37" s="6" t="str">
        <f>"40303"</f>
        <v>40303</v>
      </c>
      <c r="B37" s="7" t="s">
        <v>3</v>
      </c>
      <c r="C37" s="7" t="s">
        <v>4</v>
      </c>
      <c r="D37" s="7" t="s">
        <v>5</v>
      </c>
      <c r="E37" s="11">
        <v>926203</v>
      </c>
      <c r="F37" s="11">
        <v>0</v>
      </c>
      <c r="G37" s="7" t="s">
        <v>6</v>
      </c>
      <c r="H37" s="9" t="s">
        <v>30</v>
      </c>
      <c r="I37" s="9" t="s">
        <v>30</v>
      </c>
    </row>
    <row r="38" spans="1:9" s="10" customFormat="1" ht="67.5">
      <c r="A38" s="6" t="str">
        <f>"40303"</f>
        <v>40303</v>
      </c>
      <c r="B38" s="7" t="s">
        <v>3</v>
      </c>
      <c r="C38" s="7" t="s">
        <v>4</v>
      </c>
      <c r="D38" s="7" t="s">
        <v>7</v>
      </c>
      <c r="E38" s="11">
        <v>114951</v>
      </c>
      <c r="F38" s="11">
        <v>0</v>
      </c>
      <c r="G38" s="7" t="s">
        <v>8</v>
      </c>
      <c r="H38" s="9" t="s">
        <v>30</v>
      </c>
      <c r="I38" s="9" t="s">
        <v>30</v>
      </c>
    </row>
    <row r="39" spans="1:9" s="10" customFormat="1" ht="54">
      <c r="A39" s="6" t="str">
        <f>"40303"</f>
        <v>40303</v>
      </c>
      <c r="B39" s="7" t="s">
        <v>3</v>
      </c>
      <c r="C39" s="7" t="s">
        <v>4</v>
      </c>
      <c r="D39" s="7" t="s">
        <v>9</v>
      </c>
      <c r="E39" s="11">
        <v>606916</v>
      </c>
      <c r="F39" s="11">
        <v>0</v>
      </c>
      <c r="G39" s="7" t="s">
        <v>10</v>
      </c>
      <c r="H39" s="9" t="s">
        <v>30</v>
      </c>
      <c r="I39" s="9" t="s">
        <v>30</v>
      </c>
    </row>
    <row r="40" spans="1:9" s="10" customFormat="1" ht="90" customHeight="1">
      <c r="A40" s="6" t="str">
        <f>"40303"</f>
        <v>40303</v>
      </c>
      <c r="B40" s="7" t="s">
        <v>3</v>
      </c>
      <c r="C40" s="7" t="s">
        <v>4</v>
      </c>
      <c r="D40" s="7" t="s">
        <v>11</v>
      </c>
      <c r="E40" s="11">
        <v>603301</v>
      </c>
      <c r="F40" s="11">
        <v>0</v>
      </c>
      <c r="G40" s="7" t="s">
        <v>12</v>
      </c>
      <c r="H40" s="9" t="s">
        <v>30</v>
      </c>
      <c r="I40" s="9" t="s">
        <v>30</v>
      </c>
    </row>
    <row r="41" spans="1:9" s="10" customFormat="1" ht="135">
      <c r="A41" s="6" t="str">
        <f>"40303"</f>
        <v>40303</v>
      </c>
      <c r="B41" s="7" t="s">
        <v>25</v>
      </c>
      <c r="C41" s="7" t="s">
        <v>92</v>
      </c>
      <c r="D41" s="7" t="s">
        <v>92</v>
      </c>
      <c r="E41" s="8">
        <v>141952</v>
      </c>
      <c r="F41" s="8">
        <v>124428</v>
      </c>
      <c r="G41" s="7" t="s">
        <v>93</v>
      </c>
      <c r="H41" s="7" t="s">
        <v>29</v>
      </c>
      <c r="I41" s="9" t="s">
        <v>30</v>
      </c>
    </row>
    <row r="42" spans="1:9" s="10" customFormat="1" ht="67.5">
      <c r="A42" s="6" t="str">
        <f>"40303"</f>
        <v>40303</v>
      </c>
      <c r="B42" s="7" t="s">
        <v>25</v>
      </c>
      <c r="C42" s="7" t="s">
        <v>56</v>
      </c>
      <c r="D42" s="7" t="s">
        <v>71</v>
      </c>
      <c r="E42" s="8">
        <v>8000</v>
      </c>
      <c r="F42" s="8">
        <v>0</v>
      </c>
      <c r="G42" s="7" t="s">
        <v>72</v>
      </c>
      <c r="H42" s="7" t="s">
        <v>29</v>
      </c>
      <c r="I42" s="9" t="s">
        <v>30</v>
      </c>
    </row>
    <row r="43" spans="1:9" s="10" customFormat="1" ht="162" customHeight="1">
      <c r="A43" s="6" t="str">
        <f>"40303"</f>
        <v>40303</v>
      </c>
      <c r="B43" s="7" t="s">
        <v>25</v>
      </c>
      <c r="C43" s="7" t="s">
        <v>56</v>
      </c>
      <c r="D43" s="7" t="s">
        <v>77</v>
      </c>
      <c r="E43" s="8">
        <v>10700</v>
      </c>
      <c r="F43" s="8">
        <v>0</v>
      </c>
      <c r="G43" s="7" t="s">
        <v>78</v>
      </c>
      <c r="H43" s="7" t="s">
        <v>29</v>
      </c>
      <c r="I43" s="9" t="s">
        <v>30</v>
      </c>
    </row>
    <row r="44" spans="1:9" s="10" customFormat="1" ht="121.5">
      <c r="A44" s="6" t="str">
        <f>"40303"</f>
        <v>40303</v>
      </c>
      <c r="B44" s="7" t="s">
        <v>25</v>
      </c>
      <c r="C44" s="7" t="s">
        <v>56</v>
      </c>
      <c r="D44" s="7" t="s">
        <v>57</v>
      </c>
      <c r="E44" s="8">
        <v>3800</v>
      </c>
      <c r="F44" s="8">
        <v>0</v>
      </c>
      <c r="G44" s="7" t="s">
        <v>58</v>
      </c>
      <c r="H44" s="7" t="s">
        <v>29</v>
      </c>
      <c r="I44" s="9" t="s">
        <v>30</v>
      </c>
    </row>
    <row r="45" spans="1:9" s="10" customFormat="1" ht="108.75" customHeight="1">
      <c r="A45" s="6" t="str">
        <f>"40303"</f>
        <v>40303</v>
      </c>
      <c r="B45" s="7" t="s">
        <v>25</v>
      </c>
      <c r="C45" s="7" t="s">
        <v>56</v>
      </c>
      <c r="D45" s="7" t="s">
        <v>64</v>
      </c>
      <c r="E45" s="8">
        <v>5215</v>
      </c>
      <c r="F45" s="8">
        <v>175</v>
      </c>
      <c r="G45" s="7" t="s">
        <v>65</v>
      </c>
      <c r="H45" s="7" t="s">
        <v>29</v>
      </c>
      <c r="I45" s="9" t="s">
        <v>30</v>
      </c>
    </row>
    <row r="46" spans="1:9" s="10" customFormat="1" ht="67.5">
      <c r="A46" s="6" t="str">
        <f>"40303"</f>
        <v>40303</v>
      </c>
      <c r="B46" s="7" t="s">
        <v>25</v>
      </c>
      <c r="C46" s="7" t="s">
        <v>36</v>
      </c>
      <c r="D46" s="7" t="s">
        <v>37</v>
      </c>
      <c r="E46" s="8">
        <v>192</v>
      </c>
      <c r="F46" s="8">
        <v>96</v>
      </c>
      <c r="G46" s="7" t="s">
        <v>38</v>
      </c>
      <c r="H46" s="7" t="s">
        <v>29</v>
      </c>
      <c r="I46" s="9" t="s">
        <v>30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森本　純子</dc:creator>
  <cp:keywords/>
  <dc:description/>
  <cp:lastModifiedBy>森本　純子</cp:lastModifiedBy>
  <dcterms:created xsi:type="dcterms:W3CDTF">2003-05-11T05:24:34Z</dcterms:created>
  <dcterms:modified xsi:type="dcterms:W3CDTF">2003-05-11T05:34:05Z</dcterms:modified>
  <cp:category/>
  <cp:version/>
  <cp:contentType/>
  <cp:contentStatus/>
</cp:coreProperties>
</file>