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231" sheetId="1" r:id="rId1"/>
  </sheets>
  <definedNames/>
  <calcPr fullCalcOnLoad="1"/>
</workbook>
</file>

<file path=xl/sharedStrings.xml><?xml version="1.0" encoding="utf-8"?>
<sst xmlns="http://schemas.openxmlformats.org/spreadsheetml/2006/main" count="108" uniqueCount="58">
  <si>
    <t>事業名称</t>
  </si>
  <si>
    <t>細事業名称</t>
  </si>
  <si>
    <t>所属名称</t>
  </si>
  <si>
    <t xml:space="preserve">自律的産業集積の推進                                                                                                    </t>
  </si>
  <si>
    <t xml:space="preserve">メディカルバレー推進事業費                                  </t>
  </si>
  <si>
    <t xml:space="preserve">医療・健康・福祉産業の創出と集積を目的に、医療・健康・福祉産業振興計画（メディカルバレー構想）に基づき、産学官民連携や研究開発の促進、人材育成・確保などの事業を県内産学官民関係組織と協働して行っていきます。                                                                                                                                                                                                                                                                                                                                                                                                                                  </t>
  </si>
  <si>
    <t xml:space="preserve">健康福祉部                              </t>
  </si>
  <si>
    <t xml:space="preserve">メディカルバレー構想新機軸展開事業費                        </t>
  </si>
  <si>
    <t xml:space="preserve">　医療・健康・福祉産業の創出と集積を目指すメディカルバレー構想は、「メディカルバレー推進事業」により産学官民連携体制構築や共同研究促進など多くの成果を得ており、今後も基盤整備をより進めることが必要である。　　　他方、この推進基盤をもとに、本県のポテンシャルを飛躍的に高めるため、臨床治験体制の確立や先端技術を活用した製品化事業などのリーディングプロジェクトによる新たな展開を早急に図っていく必要がある。　　　　　　　　このため、１５年度からは「メディカルバレー推進事業」による基盤整備に加え、新たな３つの新機軸による「メディカルバレー構想新機軸展開事業」を実施する。                                                          </t>
  </si>
  <si>
    <t xml:space="preserve">先端企業等誘致対策事業費                                    </t>
  </si>
  <si>
    <t xml:space="preserve">企業立地推進事業費                                          </t>
  </si>
  <si>
    <t xml:space="preserve">農水商工部                              </t>
  </si>
  <si>
    <t xml:space="preserve">企業情報活動拠点費                                          </t>
  </si>
  <si>
    <t xml:space="preserve">企業の本社機能や中央省庁とその関係機関が集中する関東圏において、企業誘致に関係するチームが連携して情報発信、情報収集を行い、幅広く企業誘致活動を展開する。また、関西圏においても企業誘致担当職員を配置し、同じく誘致活動を展開する。                                                                                                                                                                                                                                                                                                                                                                                                            </t>
  </si>
  <si>
    <t xml:space="preserve">バレー構想等推進事業費                                      </t>
  </si>
  <si>
    <t xml:space="preserve">立地企業誘置活動事業費                                      </t>
  </si>
  <si>
    <t xml:space="preserve">企業立地促進補助事業費                                      </t>
  </si>
  <si>
    <t xml:space="preserve">クリスタルバレー構想推進プロジェクト事業費                  </t>
  </si>
  <si>
    <t xml:space="preserve">産業集積促進補助金                                          </t>
  </si>
  <si>
    <t xml:space="preserve">工業用地整備事業費                                          </t>
  </si>
  <si>
    <t xml:space="preserve">工場立地受け皿調査費                                        </t>
  </si>
  <si>
    <t xml:space="preserve">地域間競争を勝ち抜くための北勢経済競争力強化事業費          </t>
  </si>
  <si>
    <t xml:space="preserve">地域産業政策推進強化事業費                                  </t>
  </si>
  <si>
    <t xml:space="preserve">経営基盤確立事業費                                          </t>
  </si>
  <si>
    <t xml:space="preserve">工業立地促進資金貸付金                                      </t>
  </si>
  <si>
    <t xml:space="preserve">燃料電池技術等を活用した産業集積推進事業費                  </t>
  </si>
  <si>
    <t xml:space="preserve">燃料電池実証試験等を活用したモデル地域づくり事業費          </t>
  </si>
  <si>
    <t xml:space="preserve">燃料電池の素材・部材を供給する四日市臨海部工業地帯を中心とする企業群とそれを活用する周辺の加工組立産業との連携を通じて燃料電池関連等の自律的な産業集積を進めるため、実証試験への支援、情報発信、情報収集や普及啓発を行います。                                                                                                                                                                                                                                                                                                                                                                                                                  </t>
  </si>
  <si>
    <t xml:space="preserve">知的ネットワーク形成事業費                                  </t>
  </si>
  <si>
    <t xml:space="preserve">　電気、機械、化学など様々な技術をはじめ、ナノテクノロジー等の最新技術を必要とする燃料電池関連等の研究開発基盤の強化を図るため、産学官が連携するコーディネート機能を持った知的ネットワークを構築します。また、今後、燃料電池普及の鍵を握る水素関連技術の開発を促進するため、水素製造技術等の開発可能性の調査、検討を行います。                                                                                                                                                                                                                                                                                                                  </t>
  </si>
  <si>
    <t xml:space="preserve">自律的産業集積基盤支援事業費                                </t>
  </si>
  <si>
    <t xml:space="preserve">自律的産業集積基盤施設設置費補助金                          </t>
  </si>
  <si>
    <t xml:space="preserve">　地域の産業蓄積等を活かした環境産業の振興等を目的に国が進める「エコタウン事業」は、廃棄物の抑制や環境産業の展開を促進するとともに、自律的な産業集積のために必要な広域的なリサイクル施設の整備を促進するものであることから、具体的な民間プロジェクトを持つ市町村の計画を公募し、第三者機関で審査した上で、国に推薦を行い、エコタウン事業として採択されたプロジェクトについて補助を行うとともに、情報発信を行う。                                                                                                                                                                                                                                </t>
  </si>
  <si>
    <t xml:space="preserve">創造的中小企業振興事業費                                    </t>
  </si>
  <si>
    <t xml:space="preserve">みえ次世代産業創造基盤事業費                                </t>
  </si>
  <si>
    <t xml:space="preserve">みえ新産業創出地域プラットフォーム整備事業費                </t>
  </si>
  <si>
    <t xml:space="preserve">　本県における新産業の創出を促進するため、ベンチャー企業等の「チャレンジャー」段階から「経営（生産・販売・流通）」段階に至るまでの各段階において、必要に応じて「技術開発」「資金供給」「経営指導」「販路開拓」「情報提供」「人材育成」等の支援を一元的に行うため、総合的な支援体制を整備する。                                                                                                                                                                                                                                                                                                                                                  </t>
  </si>
  <si>
    <t xml:space="preserve">ベンチャー企業創出促進事業費                                </t>
  </si>
  <si>
    <t xml:space="preserve">　本県が目指す自律的な産業集積を形成するために、ベンチャー企業を支援する中核的なサービスと、ベンチャー企業特有の、実績がないことにより販路が開拓できない、というハンディ（ボトルネック）を克服するためのサービスを提供し、ベンチャー的活動を促進するための基盤を整備します。                                                                                                                                                                                                                                                                                                                                                                    </t>
  </si>
  <si>
    <t xml:space="preserve">研究技術開発促進普及事業費                                  </t>
  </si>
  <si>
    <t xml:space="preserve">○北勢地域企業の燃料電池などの技術力の向上や研究開発を促進するため、北勢県民局内に北勢地域リエゾンコーナーを設置し、企業の研究技術開発支援のための専門人材などに関する相談窓口を開設する。                                                                                                                                                                                                                                                                                                                                                                                                                                                      </t>
  </si>
  <si>
    <t xml:space="preserve">産業による地域づくり事業費                                  </t>
  </si>
  <si>
    <t>政策体系コード</t>
  </si>
  <si>
    <t>政策体系名称</t>
  </si>
  <si>
    <t>事業費</t>
  </si>
  <si>
    <t>県費</t>
  </si>
  <si>
    <t>事業概要</t>
  </si>
  <si>
    <t xml:space="preserve">　本県に安定性かつ成長性のある優良企業の導入を図り、本県産業の発展と雇用の場の創出に資す。              
(1) 企業訪問・企業の現地案内等誘致活動              
(2) 企業立地セミナー（市町村職員対象）の開催        
(3) 企業誘致資料の作成・配布                        
(4) 日本立地センター、農工センター等主催の立地斡旋会・研修会への参加                                
(5) 企画調整                                                                                                                                                                                                                                                        </t>
  </si>
  <si>
    <t xml:space="preserve">　企業間競争が国際的規模で激化する中、県内産業が国際間、地域間競争に打ち勝つため、その構造の一層の高度化を図る必要がある。                                  　
既に県内に相当の集積が進んでいる産業を軸に、地域産業クラスターを形成するため、さらなる企業誘致活動の戦略強化を図り、効果的な企業誘致を進める。            　
併せて、国内市場だけでなくアジアのマーケットもターゲットとするような外資系企業の誘致施策を強化する。                                                                                                                                                                                                                  </t>
  </si>
  <si>
    <t xml:space="preserve">　県内において立地操業する企業や関係機関等を訪問し、情報交換を行うことにより、県政に対する要望・提案等について県政に反映させるとともに今後の企業活動の支援・環境の改善に努める。                                
(1) 企業訪問（各県民局管内）                        
(2) コンビナート企業意見交換                        
(3) 工場立地法届出受理事務                          
(4) 誘置企業情報ネットワーク構築                                                                                                                                                                                                                                    </t>
  </si>
  <si>
    <t xml:space="preserve">　バレー構想関連産業等の将来的な成長が期待される分野に属する工場や、企業の研究開発施設の新増設などに対して補助を行うことで、県内への立地や設備投資を誘導し、雇用創出（確保）、地域経済の活性化、並びに産業の高度化を図ります。                                      ・企業立地促進特別対策事業費補助金                  
・情報通信関連産業立地促進補助金                                                                                                                                                                                                                                                                                        </t>
  </si>
  <si>
    <t xml:space="preserve">(1)クリスタルバレー構想が国内外の関連企業や研究機関 に携わる人々に周知され、また、地域の人々にも構想が理解され、支持されるように、クリスタルバレー構想について効果的な情報発信を行う。また、構想推進のための産学官連携による推進体制等を強化する。                  
(2)地域内のＦＰＤ（フラット・パネル・ディスプレイ） 産業活動が最先端の技術・研究開発に基づいて展開されるようにするため、産学官連携の推進とともに、新技術・新製品の開発などの事業活動を支援していく。                                                                                                                                                                        </t>
  </si>
  <si>
    <t xml:space="preserve">　情報通信関連産業の集積の核となる企業の新規立地に対して補助を行うことにより、産業集積がさらなる産業集積を引き起こす自律的産業集積を形成し、県内産業の活性化や雇用機会の確保を図る。                             
(1)交付対象　情報通信関連産業の核となる企業立地     
(2)交付要件　投下固定資産額６００億円以上　　　　　 　　　　　　 
増加する事業従事者６００人、うち常用雇用者３００人、うち県内常用雇用者１００人以上                                 
(3)交付額　投下固定資産額×１５％（限度額９０億円、最大１５年分割）                                                                            </t>
  </si>
  <si>
    <t>(1)工場立地法に基づき、工場立地が環境の保全を図りつ 　つ適正に行われるようにするため調査等を行う。      
(2)近年、企業の事業展開にかかる意思決定のスピード化 　に伴い、受け皿となる工業用地を企業のオーダーに合わ　せて迅速に提供する必要が出てきた。また、景況の芳し　くない中、事業主体である市町村は先行造成のもつリスクを回避するという点からも、工場適地等を企業進出の　確定とともに整備する方が得策であると考えられる。工　業用地の開発には、土地の選定から実際の開発にかかる　まで様々な調査及び許認可が絡むことから、これらの諸　手続をいかに短縮できるかを検討し、企業にスムーズな　工業用地を提供することができるよう調査を実施する。</t>
  </si>
  <si>
    <t xml:space="preserve">○１４年度に設置した北勢地域経済振興会議から提案された産業政策を的確かつ迅速に推進するため、全体会議と燃料電池技術などの先端技術の研究開発を地域で進めるための分科会を開催する。                                
○企業を地域に留め置く（企業誘置）ため、企業の事業方向や要望等の企業情報の収集力を強化するとともに、工場立地法の相談などに対し、職員が企業を訪問して対応するなどのワンストップサービスを進める。                
○北勢地域立地企業の産業基盤を強化するため、道路など、立地企業の事業環境の課題などを調査し、解決策の産業政策への反映を図る。                                                                                    </t>
  </si>
  <si>
    <t xml:space="preserve">　本県に立地しようとする企業に対して資金を融資することにより、立地の促進を図る。　　　　　　　　　　　　　
・対象企業　　　大企業　　　　　　　　　　　　　　　
・貸付限度額　　５億円（特認７億円）                                                                                                                                                                                                                                                                                                                                                                                                                                              </t>
  </si>
  <si>
    <t xml:space="preserve">　中小企業の創造的事業活動の促進に関する臨時措置法に基づき、創造的事業活動を行う中小企業者等が取り組む研究開発等事業計画についての指導・助言及び認定事務等を行い、新規産業の創出及び育成を図る。                                                                    ●国の採択基準                                      　
補助対象者：都道府県                              　
対象事業　：中小企業者等による新規性を有する技術に関する研究開発及びその成果の利用等を促進するため、中小企業者等に対し実施する啓発・指導事業及び事業実施状況の報告徴収等に関する事業                    </t>
  </si>
  <si>
    <t xml:space="preserve">　北勢地域の大手企業のリタイア人材などを地域で活用し、ものづくり人材による地域活性化を進めます。        
（１）経営・技術指導が必要な中小企業に対する企業OB人材の活用                                            　
北勢地域の中小企業の経営や技術の高度化を図るため、大手企業などを退職した技術者や高度技能者、経営ノウハウを持った人材を活用し、経営・技術指導が必要な中小企業の指導を推進する。                                
（２）企業OB人材のネットワーク化                    　
リタイア人材のネットワークを構築し、人材が自律的に中小企業の指導等を行えるよう支援する。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</si>
</sst>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tabSelected="1" view="pageBreakPreview" zoomScaleSheetLayoutView="100" workbookViewId="0" topLeftCell="A1">
      <selection activeCell="G22" sqref="G22"/>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42</v>
      </c>
      <c r="B1" s="1" t="s">
        <v>43</v>
      </c>
      <c r="C1" s="1" t="s">
        <v>0</v>
      </c>
      <c r="D1" s="1" t="s">
        <v>1</v>
      </c>
      <c r="E1" s="2" t="s">
        <v>44</v>
      </c>
      <c r="F1" s="2" t="s">
        <v>45</v>
      </c>
      <c r="G1" s="1" t="s">
        <v>46</v>
      </c>
      <c r="H1" s="1" t="s">
        <v>2</v>
      </c>
      <c r="I1" s="3"/>
    </row>
    <row r="2" spans="1:8" ht="54.75" customHeight="1">
      <c r="A2" s="5" t="str">
        <f>"20301"</f>
        <v>20301</v>
      </c>
      <c r="B2" s="1" t="s">
        <v>3</v>
      </c>
      <c r="C2" s="1" t="s">
        <v>4</v>
      </c>
      <c r="D2" s="1" t="s">
        <v>4</v>
      </c>
      <c r="E2" s="2">
        <v>64900</v>
      </c>
      <c r="F2" s="2">
        <v>64900</v>
      </c>
      <c r="G2" s="1" t="s">
        <v>5</v>
      </c>
      <c r="H2" s="1" t="s">
        <v>6</v>
      </c>
    </row>
    <row r="3" spans="1:8" ht="117.75" customHeight="1">
      <c r="A3" s="5" t="str">
        <f>"20301"</f>
        <v>20301</v>
      </c>
      <c r="B3" s="1" t="s">
        <v>3</v>
      </c>
      <c r="C3" s="1" t="s">
        <v>4</v>
      </c>
      <c r="D3" s="1" t="s">
        <v>7</v>
      </c>
      <c r="E3" s="2">
        <v>78902</v>
      </c>
      <c r="F3" s="2">
        <v>78902</v>
      </c>
      <c r="G3" s="1" t="s">
        <v>8</v>
      </c>
      <c r="H3" s="1" t="s">
        <v>6</v>
      </c>
    </row>
    <row r="4" spans="1:8" ht="91.5" customHeight="1">
      <c r="A4" s="5" t="str">
        <f aca="true" t="shared" si="0" ref="A4:A21">"20301"</f>
        <v>20301</v>
      </c>
      <c r="B4" s="1" t="s">
        <v>3</v>
      </c>
      <c r="C4" s="1" t="s">
        <v>9</v>
      </c>
      <c r="D4" s="1" t="s">
        <v>10</v>
      </c>
      <c r="E4" s="2">
        <v>16760</v>
      </c>
      <c r="F4" s="2">
        <v>16760</v>
      </c>
      <c r="G4" s="1" t="s">
        <v>47</v>
      </c>
      <c r="H4" s="1" t="s">
        <v>11</v>
      </c>
    </row>
    <row r="5" spans="1:8" ht="63.75" customHeight="1">
      <c r="A5" s="5" t="str">
        <f t="shared" si="0"/>
        <v>20301</v>
      </c>
      <c r="B5" s="1" t="s">
        <v>3</v>
      </c>
      <c r="C5" s="1" t="s">
        <v>9</v>
      </c>
      <c r="D5" s="1" t="s">
        <v>12</v>
      </c>
      <c r="E5" s="2">
        <v>11053</v>
      </c>
      <c r="F5" s="2">
        <v>11053</v>
      </c>
      <c r="G5" s="1" t="s">
        <v>13</v>
      </c>
      <c r="H5" s="1" t="s">
        <v>11</v>
      </c>
    </row>
    <row r="6" spans="1:8" ht="95.25" customHeight="1">
      <c r="A6" s="5" t="str">
        <f t="shared" si="0"/>
        <v>20301</v>
      </c>
      <c r="B6" s="1" t="s">
        <v>3</v>
      </c>
      <c r="C6" s="1" t="s">
        <v>9</v>
      </c>
      <c r="D6" s="1" t="s">
        <v>14</v>
      </c>
      <c r="E6" s="2">
        <v>7610</v>
      </c>
      <c r="F6" s="2">
        <v>7610</v>
      </c>
      <c r="G6" s="1" t="s">
        <v>48</v>
      </c>
      <c r="H6" s="1" t="s">
        <v>11</v>
      </c>
    </row>
    <row r="7" spans="1:8" ht="93.75" customHeight="1">
      <c r="A7" s="5" t="str">
        <f t="shared" si="0"/>
        <v>20301</v>
      </c>
      <c r="B7" s="1" t="s">
        <v>3</v>
      </c>
      <c r="C7" s="1" t="s">
        <v>9</v>
      </c>
      <c r="D7" s="1" t="s">
        <v>15</v>
      </c>
      <c r="E7" s="2">
        <v>495</v>
      </c>
      <c r="F7" s="2">
        <v>495</v>
      </c>
      <c r="G7" s="1" t="s">
        <v>49</v>
      </c>
      <c r="H7" s="1" t="s">
        <v>11</v>
      </c>
    </row>
    <row r="8" spans="1:8" ht="73.5" customHeight="1">
      <c r="A8" s="5" t="str">
        <f t="shared" si="0"/>
        <v>20301</v>
      </c>
      <c r="B8" s="1" t="s">
        <v>3</v>
      </c>
      <c r="C8" s="1" t="s">
        <v>9</v>
      </c>
      <c r="D8" s="1" t="s">
        <v>16</v>
      </c>
      <c r="E8" s="2">
        <v>74366</v>
      </c>
      <c r="F8" s="2">
        <v>74366</v>
      </c>
      <c r="G8" s="1" t="s">
        <v>50</v>
      </c>
      <c r="H8" s="1" t="s">
        <v>11</v>
      </c>
    </row>
    <row r="9" spans="1:8" ht="105.75" customHeight="1">
      <c r="A9" s="5" t="str">
        <f t="shared" si="0"/>
        <v>20301</v>
      </c>
      <c r="B9" s="1" t="s">
        <v>3</v>
      </c>
      <c r="C9" s="1" t="s">
        <v>9</v>
      </c>
      <c r="D9" s="1" t="s">
        <v>17</v>
      </c>
      <c r="E9" s="2">
        <v>37406</v>
      </c>
      <c r="F9" s="2">
        <v>37406</v>
      </c>
      <c r="G9" s="1" t="s">
        <v>51</v>
      </c>
      <c r="H9" s="1" t="s">
        <v>11</v>
      </c>
    </row>
    <row r="10" spans="1:8" ht="117.75" customHeight="1">
      <c r="A10" s="5" t="str">
        <f t="shared" si="0"/>
        <v>20301</v>
      </c>
      <c r="B10" s="1" t="s">
        <v>3</v>
      </c>
      <c r="C10" s="1" t="s">
        <v>9</v>
      </c>
      <c r="D10" s="1" t="s">
        <v>18</v>
      </c>
      <c r="E10" s="2">
        <v>3000000</v>
      </c>
      <c r="F10" s="2">
        <v>0</v>
      </c>
      <c r="G10" s="1" t="s">
        <v>52</v>
      </c>
      <c r="H10" s="1" t="s">
        <v>11</v>
      </c>
    </row>
    <row r="11" spans="1:8" ht="142.5" customHeight="1">
      <c r="A11" s="5" t="str">
        <f t="shared" si="0"/>
        <v>20301</v>
      </c>
      <c r="B11" s="1" t="s">
        <v>3</v>
      </c>
      <c r="C11" s="1" t="s">
        <v>19</v>
      </c>
      <c r="D11" s="1" t="s">
        <v>20</v>
      </c>
      <c r="E11" s="2">
        <v>4681</v>
      </c>
      <c r="F11" s="2">
        <v>4681</v>
      </c>
      <c r="G11" s="1" t="s">
        <v>53</v>
      </c>
      <c r="H11" s="1" t="s">
        <v>11</v>
      </c>
    </row>
    <row r="12" spans="1:8" ht="117" customHeight="1">
      <c r="A12" s="5" t="str">
        <f t="shared" si="0"/>
        <v>20301</v>
      </c>
      <c r="B12" s="1" t="s">
        <v>3</v>
      </c>
      <c r="C12" s="1" t="s">
        <v>21</v>
      </c>
      <c r="D12" s="1" t="s">
        <v>22</v>
      </c>
      <c r="E12" s="2">
        <v>10585</v>
      </c>
      <c r="F12" s="2">
        <v>10585</v>
      </c>
      <c r="G12" s="1" t="s">
        <v>54</v>
      </c>
      <c r="H12" s="1" t="s">
        <v>11</v>
      </c>
    </row>
    <row r="13" spans="1:8" ht="54.75" customHeight="1">
      <c r="A13" s="5" t="str">
        <f t="shared" si="0"/>
        <v>20301</v>
      </c>
      <c r="B13" s="1" t="s">
        <v>3</v>
      </c>
      <c r="C13" s="1" t="s">
        <v>23</v>
      </c>
      <c r="D13" s="1" t="s">
        <v>24</v>
      </c>
      <c r="E13" s="2">
        <v>602427</v>
      </c>
      <c r="F13" s="2">
        <v>0</v>
      </c>
      <c r="G13" s="1" t="s">
        <v>55</v>
      </c>
      <c r="H13" s="1" t="s">
        <v>11</v>
      </c>
    </row>
    <row r="14" spans="1:8" ht="52.5" customHeight="1">
      <c r="A14" s="5" t="str">
        <f t="shared" si="0"/>
        <v>20301</v>
      </c>
      <c r="B14" s="1" t="s">
        <v>3</v>
      </c>
      <c r="C14" s="1" t="s">
        <v>25</v>
      </c>
      <c r="D14" s="1" t="s">
        <v>26</v>
      </c>
      <c r="E14" s="2">
        <v>246072</v>
      </c>
      <c r="F14" s="2">
        <v>246072</v>
      </c>
      <c r="G14" s="1" t="s">
        <v>27</v>
      </c>
      <c r="H14" s="1" t="s">
        <v>11</v>
      </c>
    </row>
    <row r="15" spans="1:8" ht="73.5" customHeight="1">
      <c r="A15" s="5" t="str">
        <f t="shared" si="0"/>
        <v>20301</v>
      </c>
      <c r="B15" s="1" t="s">
        <v>3</v>
      </c>
      <c r="C15" s="1" t="s">
        <v>25</v>
      </c>
      <c r="D15" s="1" t="s">
        <v>28</v>
      </c>
      <c r="E15" s="2">
        <v>27776</v>
      </c>
      <c r="F15" s="2">
        <v>27776</v>
      </c>
      <c r="G15" s="1" t="s">
        <v>29</v>
      </c>
      <c r="H15" s="1" t="s">
        <v>11</v>
      </c>
    </row>
    <row r="16" spans="1:8" ht="99" customHeight="1">
      <c r="A16" s="5" t="str">
        <f t="shared" si="0"/>
        <v>20301</v>
      </c>
      <c r="B16" s="1" t="s">
        <v>3</v>
      </c>
      <c r="C16" s="1" t="s">
        <v>30</v>
      </c>
      <c r="D16" s="1" t="s">
        <v>31</v>
      </c>
      <c r="E16" s="2">
        <v>10477</v>
      </c>
      <c r="F16" s="2">
        <v>10477</v>
      </c>
      <c r="G16" s="1" t="s">
        <v>32</v>
      </c>
      <c r="H16" s="1" t="s">
        <v>11</v>
      </c>
    </row>
    <row r="17" spans="1:8" ht="124.5" customHeight="1">
      <c r="A17" s="5" t="str">
        <f t="shared" si="0"/>
        <v>20301</v>
      </c>
      <c r="B17" s="1" t="s">
        <v>3</v>
      </c>
      <c r="C17" s="1" t="s">
        <v>33</v>
      </c>
      <c r="D17" s="1" t="s">
        <v>33</v>
      </c>
      <c r="E17" s="2">
        <v>502</v>
      </c>
      <c r="F17" s="2">
        <v>0</v>
      </c>
      <c r="G17" s="1" t="s">
        <v>56</v>
      </c>
      <c r="H17" s="1" t="s">
        <v>11</v>
      </c>
    </row>
    <row r="18" spans="1:8" ht="61.5" customHeight="1">
      <c r="A18" s="5" t="str">
        <f t="shared" si="0"/>
        <v>20301</v>
      </c>
      <c r="B18" s="1" t="s">
        <v>3</v>
      </c>
      <c r="C18" s="1" t="s">
        <v>34</v>
      </c>
      <c r="D18" s="1" t="s">
        <v>35</v>
      </c>
      <c r="E18" s="2">
        <v>52833</v>
      </c>
      <c r="F18" s="2">
        <v>22183</v>
      </c>
      <c r="G18" s="1" t="s">
        <v>36</v>
      </c>
      <c r="H18" s="1" t="s">
        <v>11</v>
      </c>
    </row>
    <row r="19" spans="1:8" ht="62.25" customHeight="1">
      <c r="A19" s="5" t="str">
        <f t="shared" si="0"/>
        <v>20301</v>
      </c>
      <c r="B19" s="1" t="s">
        <v>3</v>
      </c>
      <c r="C19" s="1" t="s">
        <v>34</v>
      </c>
      <c r="D19" s="1" t="s">
        <v>37</v>
      </c>
      <c r="E19" s="2">
        <v>235638</v>
      </c>
      <c r="F19" s="2">
        <v>212376</v>
      </c>
      <c r="G19" s="1" t="s">
        <v>38</v>
      </c>
      <c r="H19" s="1" t="s">
        <v>11</v>
      </c>
    </row>
    <row r="20" spans="1:8" ht="51" customHeight="1">
      <c r="A20" s="5" t="str">
        <f t="shared" si="0"/>
        <v>20301</v>
      </c>
      <c r="B20" s="1" t="s">
        <v>3</v>
      </c>
      <c r="C20" s="1" t="s">
        <v>21</v>
      </c>
      <c r="D20" s="1" t="s">
        <v>39</v>
      </c>
      <c r="E20" s="2">
        <v>1316</v>
      </c>
      <c r="F20" s="2">
        <v>1316</v>
      </c>
      <c r="G20" s="1" t="s">
        <v>40</v>
      </c>
      <c r="H20" s="1" t="s">
        <v>11</v>
      </c>
    </row>
    <row r="21" spans="1:8" ht="128.25" customHeight="1">
      <c r="A21" s="5" t="str">
        <f t="shared" si="0"/>
        <v>20301</v>
      </c>
      <c r="B21" s="1" t="s">
        <v>3</v>
      </c>
      <c r="C21" s="1" t="s">
        <v>21</v>
      </c>
      <c r="D21" s="1" t="s">
        <v>41</v>
      </c>
      <c r="E21" s="2">
        <v>1743</v>
      </c>
      <c r="F21" s="2">
        <v>1743</v>
      </c>
      <c r="G21" s="1" t="s">
        <v>57</v>
      </c>
      <c r="H21" s="1" t="s">
        <v>11</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2004-03-17T05:49:13Z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