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413" sheetId="1" r:id="rId1"/>
  </sheets>
  <definedNames>
    <definedName name="_xlnm.Print_Area" localSheetId="0">'413'!$A$1:$H$25</definedName>
  </definedNames>
  <calcPr fullCalcOnLoad="1"/>
</workbook>
</file>

<file path=xl/sharedStrings.xml><?xml version="1.0" encoding="utf-8"?>
<sst xmlns="http://schemas.openxmlformats.org/spreadsheetml/2006/main" count="128" uniqueCount="60">
  <si>
    <t>政策体系コード</t>
  </si>
  <si>
    <t>政策体系名称</t>
  </si>
  <si>
    <t>事業名称</t>
  </si>
  <si>
    <t>細事業名称</t>
  </si>
  <si>
    <t>事業費</t>
  </si>
  <si>
    <t>県費</t>
  </si>
  <si>
    <t>事業概要</t>
  </si>
  <si>
    <t>所属名称</t>
  </si>
  <si>
    <t xml:space="preserve">水環境の保全                                                                                                            </t>
  </si>
  <si>
    <t xml:space="preserve">共同研究事業費                                              </t>
  </si>
  <si>
    <t xml:space="preserve">閉鎖性海域の環境創生プロジェクト研究事業費                  </t>
  </si>
  <si>
    <t xml:space="preserve">総合企画局（科技分野）                  </t>
  </si>
  <si>
    <t xml:space="preserve">経常試験研究費                                              </t>
  </si>
  <si>
    <t xml:space="preserve">保健環境研究部県単経常試験研究費                            </t>
  </si>
  <si>
    <t xml:space="preserve">土壌汚染対策費                                              </t>
  </si>
  <si>
    <t xml:space="preserve">土壌汚染対策推進事業費                                      </t>
  </si>
  <si>
    <t xml:space="preserve">　県生活環境保全条例の改正施行（予定）により、土壌汚染の届出があったもののうち、人の健康被害があるものまたはそのおそれのあるものについて、法で定められた調査命令の要否の判断資料とするため、当該土地の予備調査を行います。                                                                                                                                                                                                                                                                                                                                                                                                                      </t>
  </si>
  <si>
    <t xml:space="preserve">環境森林部                              </t>
  </si>
  <si>
    <t xml:space="preserve">水環境保全対策費                                            </t>
  </si>
  <si>
    <t xml:space="preserve">河川等公共用水域水質監視費                                  </t>
  </si>
  <si>
    <t xml:space="preserve">生物を活用した水質保全費                                    </t>
  </si>
  <si>
    <t xml:space="preserve">　有用微生物群や二枚貝などの水生生物を活用した水質浄化機能等を確認するため、実証実験を実施します。                                                                                                                                                                                                                                                                                                                                                                                                                                                                                                                                              </t>
  </si>
  <si>
    <t xml:space="preserve">流域別水環境再生ビジョン策定事業費                          </t>
  </si>
  <si>
    <t xml:space="preserve">　環境基準が達成されず、かつ流域が複数の市町村に及ぶ河川について汚濁負荷量の割合を調査し、流域単位で負荷量削減のための有効な手法を取りまとめ、水環境保全の施策を流域別に進めます。                                                                                                                                                                                                                                                                                                                                                                                                                                                              </t>
  </si>
  <si>
    <t xml:space="preserve">伊勢湾再生事業費                                            </t>
  </si>
  <si>
    <t xml:space="preserve">水質規制費                                                  </t>
  </si>
  <si>
    <t xml:space="preserve">工場・事業場排水規制費                                      </t>
  </si>
  <si>
    <t xml:space="preserve">地盤沈下対策費                                              </t>
  </si>
  <si>
    <t xml:space="preserve">生活排水対策費                                              </t>
  </si>
  <si>
    <t xml:space="preserve">生活排水総合対策指導事業費                                  </t>
  </si>
  <si>
    <t xml:space="preserve">浄化槽設置促進事業補助金                                    </t>
  </si>
  <si>
    <t xml:space="preserve">　合併処理浄化槽や高度処理型合併処理浄化槽について、設置者に補助を行う市町村や市町村事業により浄化槽を整備する市町村に対して助成し、その普及促進を図ります。                                                                                                                                                                                                                                                                                                                                                                                                                                                                                    </t>
  </si>
  <si>
    <t xml:space="preserve">合併処理浄化槽整備重点促進事業費                            </t>
  </si>
  <si>
    <t xml:space="preserve">　環境基準が達成されていない河川や閉鎖性水域の流域など、水質改善が特に必要な地域において、合併処理浄化槽に対する県費助成に加え、市町村が設置し、その後の維持管理も公営事業として行う高度処理型合併処理浄化槽の整備に対して県費助成を実施します。                                                                                                                                                                                                                                                                                                                                                                                                </t>
  </si>
  <si>
    <t xml:space="preserve">農業集落排水処理施設自然水質浄化機能活用実験事業費          </t>
  </si>
  <si>
    <t xml:space="preserve">自然水質浄化機能実験検証事業費                              </t>
  </si>
  <si>
    <t xml:space="preserve">　農業集落排水処理施設に、自然生態系の持つ水質浄化機能を活用した処理システムを導入するため、整備した実証施設において、処理水を実験的に浄化することにより、農業集落排水処理施設への適用について検証を行う。                                                                                                                                                                                                                                                                                                                                                                                                                                      </t>
  </si>
  <si>
    <t xml:space="preserve">農水商工部                              </t>
  </si>
  <si>
    <t xml:space="preserve">団体営農業集落排水整備促進事業費                            </t>
  </si>
  <si>
    <t xml:space="preserve">公共事業                                                    </t>
  </si>
  <si>
    <t xml:space="preserve">　農業用用排水の水質保全、農業用用排水施設の機能維持又は農村環境の改善を図り、併せて公共用用水域の水質保全に寄与するため、農業集落におけるし尿、生活雑排水又は雨水を処理するための施設を整備し、生産性の高い農業の実現と活力ある農村社会の形成に資する。                                                                                                                                                                                                                                                                                                                                                                                        </t>
  </si>
  <si>
    <t xml:space="preserve">公共事業（生活排水処理緊急対策事業）                        </t>
  </si>
  <si>
    <t xml:space="preserve">　農業用用排水の水質保全、農業用用排水施設の機能維持又は農村生活環境の改善を図り、併せて公共用水域の水質保全に寄与するため、農業集落におけるし尿、生活雑排水又は雨水を処理する施設を整備し、生産性の高い農業の実現と活力ある農村社会の形成に資する。                                                                                                                                                                                                                                                                                                                                                                                            </t>
  </si>
  <si>
    <t xml:space="preserve">団体営農業集落排水整備支援事業費                            </t>
  </si>
  <si>
    <t xml:space="preserve">県単公共事業                                                </t>
  </si>
  <si>
    <t xml:space="preserve">　団体営農業集落排水整備促進事業を支援するため、市町村の起債償還に対して支援を行う。                                                                                                                                                                                                                                                                                                                                                                                                                                                                                                                                                            </t>
  </si>
  <si>
    <t xml:space="preserve">県単公共事業（生活排水処理緊急対策事業）                    </t>
  </si>
  <si>
    <t xml:space="preserve">　農業集落排水整備促進事業を支援するため、市町村の起債償還に対して支援を行う。                                                                                                                                                                                                                                                                                                                                                                                                                                                                                                                                                                  </t>
  </si>
  <si>
    <t xml:space="preserve">漁業集落環境整備事業費                                      </t>
  </si>
  <si>
    <t xml:space="preserve">漁業の振興を図るため、その基盤である漁港の機能の増進とその背後の漁業集落における生活環境の改善を総合的に整備する。                                                                                                                                                                                                                                                                                                                                                                                                                                                                                                                              </t>
  </si>
  <si>
    <t xml:space="preserve">工場等排水対策推進事業費                                    </t>
  </si>
  <si>
    <t xml:space="preserve">休廃止鉱山鉱害防止事業費                                    </t>
  </si>
  <si>
    <t xml:space="preserve">  閉鎖性海域である英虞湾の状況は、元来外洋との海水交換が悪いことに加え、長年にわたる漁場行使と陸域の負荷の増加等により環境汚染の進行が深刻化している。特に底質の富栄養化の進化が顕著であり、底層での貧酸素水域の拡大に繋がっている。                                  
このことから、負荷量の削減と同時に、養殖業等の経済活動を行いつつ、海域の自然浄化機能を増進・活用することによって、新たな環境を創生するための技術開発を目的に①沿岸環境創生技術の開発②底質改善技術の開発③環境動態シュミレーションモデルの開発の研究に取り組む。                                                                                                          </t>
  </si>
  <si>
    <t xml:space="preserve">  県民の安全で安心な生活を守るため、県内で発生する健康被害や環境汚染等の問題発生時に適時、適切に科学的根拠や技術を提供できるように、食品の安全、感染症の予防、環境汚染の防止などに必要な分析法の開発、基礎研究・調査等を行い危機管理能力を高める。                                                                      
●調査研究・実施期間                                  
・ICP/MSによる重金属一括分析法の開発研究          　　　　　　 　　　
（平成１５～１６年度）           　
・環境中の農薬分析迅速定量法の開発研究            　　　　　　　　 　
（平成１５～１６年度）                                                               </t>
  </si>
  <si>
    <t xml:space="preserve">・水質汚濁防止法に基づき、公共用水域及び地下水の水質常時監視を実施します。                            
・伊勢湾に流入するCOD、窒素、燐汚濁負荷量等の削減を図るため総量規制を実施します。                    
・工場・事業場からの汚濁負荷量の削減を図るため、立入指導及び発生負荷量調査を行います。                
・総量規制の実効を確認するため、水質、底質の調査を行います。                                                                                                                                                                                                                                                          </t>
  </si>
  <si>
    <t xml:space="preserve">　平成１１年度から１２年度にかけて実施した「伊勢湾再生ビジョン策定調査」を踏まえ、伊勢湾再生にかかる普及啓発や調査・研究を行うとともに、策定調査で定めた戦略プログラム推進に資する事業等を行います。            
１普及啓発事業：①シンポジウム（講演会）の開催②伊勢湾ニューズレター提供事業③その他                  
２調査研究事業：①伊勢湾再生懇談会開催事業②総合的管理機構研究事業③研究事業                          
３戦略プログラムの推進：①伊勢湾再生連絡調整会議の開催②戦略プログラムの進行管理③ネットワーク形成事業　④伊勢湾再生ＨＰの維持管理⑤伊勢湾ライブラリーの維持管理                                            </t>
  </si>
  <si>
    <t xml:space="preserve">　水質汚濁防止法に基づき、規制対象工場の排水監視及び処理施設の維持管理指導を実施し、公共用水域の水質汚濁を防止します。また、ゴルフ場における農薬の適正な利用、環境の保全及び災害の防止を図るため、県関係機関と連携し、適正な維持管理を指導します。                                                                                                                                                                                                                                                                                                                                                      </t>
  </si>
  <si>
    <t xml:space="preserve">　「濃尾平野地盤沈下防止等対策要綱」に基づく規制、対策事業等各種施策の円滑な推進を図るため、関係機関と連携し、地下水位、地盤沈下状況の監視・調査を行い、要綱の進行管理を図ります。また、工業用水法、県条例に基づく井戸立入検査を行います。                                                                                                                                                                                                                                                                                                                                                                      </t>
  </si>
  <si>
    <t xml:space="preserve">　生活排水対策の総合推進のため、「三重県生活排水処理施設整備計画（生活排水処理アクションプログラム）」に基づき、関係部局と連携を図り進行管理を行うとともに、市町村への事業相談を実施します。また、浄化槽の適正な維持管理や管理体制の整備、業界関係者の育成・指導監督により公共用水域の水質保全を図ります。                                                                                                                                                                                                                                                                                                                </t>
  </si>
  <si>
    <t xml:space="preserve">坑廃水処理事業を行う事業者に対し、坑廃水処理に要する経費の一部を補助する市町村に補助することにより、休廃止鉱山から流出する坑廃水による流域河川の汚染（鉱害）を防止する。　　　　　　　　　　　　　　　　　　　　
・休廃止鉱山（南牟婁郡紀和町、紀州鉱山）　　　　　　
・坑廃水処理事業者（財団法人資源環境センター）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</si>
</sst>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
    <xf numFmtId="0" fontId="0" fillId="0" borderId="0" xfId="0" applyAlignment="1">
      <alignment/>
    </xf>
    <xf numFmtId="0" fontId="0" fillId="0" borderId="0" xfId="0"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wrapText="1"/>
    </xf>
    <xf numFmtId="176" fontId="0" fillId="0" borderId="1" xfId="0" applyNumberForma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xf>
    <xf numFmtId="0" fontId="0" fillId="0" borderId="1" xfId="0" applyBorder="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5"/>
  <sheetViews>
    <sheetView tabSelected="1" view="pageBreakPreview" zoomScaleSheetLayoutView="100" workbookViewId="0" topLeftCell="A1">
      <selection activeCell="G1" sqref="G1"/>
    </sheetView>
  </sheetViews>
  <sheetFormatPr defaultColWidth="9.00390625" defaultRowHeight="24.75" customHeight="1"/>
  <cols>
    <col min="1" max="6" width="10.625" style="7" customWidth="1"/>
    <col min="7" max="7" width="40.625" style="7" customWidth="1"/>
    <col min="8" max="8" width="10.625" style="8" customWidth="1"/>
    <col min="9" max="16384" width="10.625" style="0" customWidth="1"/>
  </cols>
  <sheetData>
    <row r="1" spans="1:48" ht="24.75" customHeight="1">
      <c r="A1" s="3" t="s">
        <v>0</v>
      </c>
      <c r="B1" s="3" t="s">
        <v>1</v>
      </c>
      <c r="C1" s="3" t="s">
        <v>2</v>
      </c>
      <c r="D1" s="3" t="s">
        <v>3</v>
      </c>
      <c r="E1" s="4" t="s">
        <v>4</v>
      </c>
      <c r="F1" s="4" t="s">
        <v>5</v>
      </c>
      <c r="G1" s="5" t="s">
        <v>6</v>
      </c>
      <c r="H1" s="3" t="s">
        <v>7</v>
      </c>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ht="120" customHeight="1">
      <c r="A2" s="6" t="str">
        <f aca="true" t="shared" si="0" ref="A2:A20">"40103"</f>
        <v>40103</v>
      </c>
      <c r="B2" s="3" t="s">
        <v>8</v>
      </c>
      <c r="C2" s="3" t="s">
        <v>9</v>
      </c>
      <c r="D2" s="3" t="s">
        <v>10</v>
      </c>
      <c r="E2" s="4">
        <v>39177</v>
      </c>
      <c r="F2" s="4">
        <v>39177</v>
      </c>
      <c r="G2" s="5" t="s">
        <v>52</v>
      </c>
      <c r="H2" s="3" t="s">
        <v>11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114" customHeight="1">
      <c r="A3" s="6" t="str">
        <f t="shared" si="0"/>
        <v>40103</v>
      </c>
      <c r="B3" s="3" t="s">
        <v>8</v>
      </c>
      <c r="C3" s="3" t="s">
        <v>12</v>
      </c>
      <c r="D3" s="3" t="s">
        <v>13</v>
      </c>
      <c r="E3" s="4">
        <v>1021</v>
      </c>
      <c r="F3" s="4">
        <v>1021</v>
      </c>
      <c r="G3" s="5" t="s">
        <v>53</v>
      </c>
      <c r="H3" s="3" t="s">
        <v>11</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68.25" customHeight="1">
      <c r="A4" s="6" t="str">
        <f t="shared" si="0"/>
        <v>40103</v>
      </c>
      <c r="B4" s="3" t="s">
        <v>8</v>
      </c>
      <c r="C4" s="3" t="s">
        <v>14</v>
      </c>
      <c r="D4" s="3" t="s">
        <v>15</v>
      </c>
      <c r="E4" s="4">
        <v>5689</v>
      </c>
      <c r="F4" s="4">
        <v>5689</v>
      </c>
      <c r="G4" s="5" t="s">
        <v>16</v>
      </c>
      <c r="H4" s="3" t="s">
        <v>17</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93" customHeight="1">
      <c r="A5" s="6" t="str">
        <f t="shared" si="0"/>
        <v>40103</v>
      </c>
      <c r="B5" s="3" t="s">
        <v>8</v>
      </c>
      <c r="C5" s="3" t="s">
        <v>18</v>
      </c>
      <c r="D5" s="3" t="s">
        <v>19</v>
      </c>
      <c r="E5" s="4">
        <v>53530</v>
      </c>
      <c r="F5" s="4">
        <v>37017</v>
      </c>
      <c r="G5" s="5" t="s">
        <v>54</v>
      </c>
      <c r="H5" s="3" t="s">
        <v>17</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67.5" customHeight="1">
      <c r="A6" s="6" t="str">
        <f t="shared" si="0"/>
        <v>40103</v>
      </c>
      <c r="B6" s="3" t="s">
        <v>8</v>
      </c>
      <c r="C6" s="3" t="s">
        <v>18</v>
      </c>
      <c r="D6" s="3" t="s">
        <v>20</v>
      </c>
      <c r="E6" s="4">
        <v>25444</v>
      </c>
      <c r="F6" s="4">
        <v>25444</v>
      </c>
      <c r="G6" s="5" t="s">
        <v>21</v>
      </c>
      <c r="H6" s="3" t="s">
        <v>17</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72" customHeight="1">
      <c r="A7" s="6" t="str">
        <f t="shared" si="0"/>
        <v>40103</v>
      </c>
      <c r="B7" s="3" t="s">
        <v>8</v>
      </c>
      <c r="C7" s="3" t="s">
        <v>18</v>
      </c>
      <c r="D7" s="3" t="s">
        <v>22</v>
      </c>
      <c r="E7" s="4">
        <v>8466</v>
      </c>
      <c r="F7" s="4">
        <v>8466</v>
      </c>
      <c r="G7" s="5" t="s">
        <v>23</v>
      </c>
      <c r="H7" s="3" t="s">
        <v>17</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129.75" customHeight="1">
      <c r="A8" s="6" t="str">
        <f t="shared" si="0"/>
        <v>40103</v>
      </c>
      <c r="B8" s="3" t="s">
        <v>8</v>
      </c>
      <c r="C8" s="3" t="s">
        <v>18</v>
      </c>
      <c r="D8" s="3" t="s">
        <v>24</v>
      </c>
      <c r="E8" s="4">
        <v>3530</v>
      </c>
      <c r="F8" s="4">
        <v>3530</v>
      </c>
      <c r="G8" s="5" t="s">
        <v>55</v>
      </c>
      <c r="H8" s="3" t="s">
        <v>17</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ht="73.5" customHeight="1">
      <c r="A9" s="6" t="str">
        <f t="shared" si="0"/>
        <v>40103</v>
      </c>
      <c r="B9" s="3" t="s">
        <v>8</v>
      </c>
      <c r="C9" s="3" t="s">
        <v>25</v>
      </c>
      <c r="D9" s="3" t="s">
        <v>26</v>
      </c>
      <c r="E9" s="4">
        <v>2639</v>
      </c>
      <c r="F9" s="4">
        <v>2639</v>
      </c>
      <c r="G9" s="5" t="s">
        <v>56</v>
      </c>
      <c r="H9" s="3" t="s">
        <v>17</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8" ht="72.75" customHeight="1">
      <c r="A10" s="6" t="str">
        <f t="shared" si="0"/>
        <v>40103</v>
      </c>
      <c r="B10" s="3" t="s">
        <v>8</v>
      </c>
      <c r="C10" s="3" t="s">
        <v>27</v>
      </c>
      <c r="D10" s="3" t="s">
        <v>27</v>
      </c>
      <c r="E10" s="4">
        <v>10282</v>
      </c>
      <c r="F10" s="4">
        <v>6068</v>
      </c>
      <c r="G10" s="5" t="s">
        <v>57</v>
      </c>
      <c r="H10" s="3" t="s">
        <v>17</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ht="84.75" customHeight="1">
      <c r="A11" s="6" t="str">
        <f t="shared" si="0"/>
        <v>40103</v>
      </c>
      <c r="B11" s="3" t="s">
        <v>8</v>
      </c>
      <c r="C11" s="3" t="s">
        <v>28</v>
      </c>
      <c r="D11" s="3" t="s">
        <v>29</v>
      </c>
      <c r="E11" s="4">
        <v>2400</v>
      </c>
      <c r="F11" s="4">
        <v>794</v>
      </c>
      <c r="G11" s="5" t="s">
        <v>58</v>
      </c>
      <c r="H11" s="3" t="s">
        <v>17</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8" ht="69.75" customHeight="1">
      <c r="A12" s="6" t="str">
        <f t="shared" si="0"/>
        <v>40103</v>
      </c>
      <c r="B12" s="3" t="s">
        <v>8</v>
      </c>
      <c r="C12" s="3" t="s">
        <v>28</v>
      </c>
      <c r="D12" s="3" t="s">
        <v>30</v>
      </c>
      <c r="E12" s="4">
        <v>345800</v>
      </c>
      <c r="F12" s="4">
        <v>345800</v>
      </c>
      <c r="G12" s="5" t="s">
        <v>31</v>
      </c>
      <c r="H12" s="3" t="s">
        <v>17</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row>
    <row r="13" spans="1:48" ht="75" customHeight="1">
      <c r="A13" s="6" t="str">
        <f t="shared" si="0"/>
        <v>40103</v>
      </c>
      <c r="B13" s="3" t="s">
        <v>8</v>
      </c>
      <c r="C13" s="3" t="s">
        <v>28</v>
      </c>
      <c r="D13" s="3" t="s">
        <v>32</v>
      </c>
      <c r="E13" s="4">
        <v>423453</v>
      </c>
      <c r="F13" s="4">
        <v>423453</v>
      </c>
      <c r="G13" s="5" t="s">
        <v>33</v>
      </c>
      <c r="H13" s="3" t="s">
        <v>17</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row>
    <row r="14" spans="1:48" ht="81" customHeight="1">
      <c r="A14" s="6" t="str">
        <f t="shared" si="0"/>
        <v>40103</v>
      </c>
      <c r="B14" s="3" t="s">
        <v>8</v>
      </c>
      <c r="C14" s="3" t="s">
        <v>34</v>
      </c>
      <c r="D14" s="3" t="s">
        <v>35</v>
      </c>
      <c r="E14" s="4">
        <v>6083</v>
      </c>
      <c r="F14" s="4">
        <v>0</v>
      </c>
      <c r="G14" s="5" t="s">
        <v>36</v>
      </c>
      <c r="H14" s="3" t="s">
        <v>37</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ht="76.5" customHeight="1">
      <c r="A15" s="6" t="str">
        <f t="shared" si="0"/>
        <v>40103</v>
      </c>
      <c r="B15" s="3" t="s">
        <v>8</v>
      </c>
      <c r="C15" s="3" t="s">
        <v>38</v>
      </c>
      <c r="D15" s="3" t="s">
        <v>39</v>
      </c>
      <c r="E15" s="4">
        <v>1558140</v>
      </c>
      <c r="F15" s="4">
        <v>37725</v>
      </c>
      <c r="G15" s="5" t="s">
        <v>40</v>
      </c>
      <c r="H15" s="3" t="s">
        <v>37</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48" ht="76.5" customHeight="1">
      <c r="A16" s="6" t="str">
        <f t="shared" si="0"/>
        <v>40103</v>
      </c>
      <c r="B16" s="3" t="s">
        <v>8</v>
      </c>
      <c r="C16" s="3" t="s">
        <v>38</v>
      </c>
      <c r="D16" s="3" t="s">
        <v>41</v>
      </c>
      <c r="E16" s="4">
        <v>586709</v>
      </c>
      <c r="F16" s="4">
        <v>13837</v>
      </c>
      <c r="G16" s="5" t="s">
        <v>42</v>
      </c>
      <c r="H16" s="3" t="s">
        <v>37</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70.5" customHeight="1">
      <c r="A17" s="6" t="str">
        <f t="shared" si="0"/>
        <v>40103</v>
      </c>
      <c r="B17" s="3" t="s">
        <v>8</v>
      </c>
      <c r="C17" s="3" t="s">
        <v>43</v>
      </c>
      <c r="D17" s="3" t="s">
        <v>44</v>
      </c>
      <c r="E17" s="4">
        <v>185293</v>
      </c>
      <c r="F17" s="4">
        <v>185293</v>
      </c>
      <c r="G17" s="5" t="s">
        <v>45</v>
      </c>
      <c r="H17" s="3" t="s">
        <v>37</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ht="72.75" customHeight="1">
      <c r="A18" s="6" t="str">
        <f t="shared" si="0"/>
        <v>40103</v>
      </c>
      <c r="B18" s="3" t="s">
        <v>8</v>
      </c>
      <c r="C18" s="3" t="s">
        <v>43</v>
      </c>
      <c r="D18" s="3" t="s">
        <v>46</v>
      </c>
      <c r="E18" s="4">
        <v>118715</v>
      </c>
      <c r="F18" s="4">
        <v>118715</v>
      </c>
      <c r="G18" s="5" t="s">
        <v>47</v>
      </c>
      <c r="H18" s="3" t="s">
        <v>37</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row>
    <row r="19" spans="1:48" ht="67.5" customHeight="1">
      <c r="A19" s="6" t="str">
        <f t="shared" si="0"/>
        <v>40103</v>
      </c>
      <c r="B19" s="3" t="s">
        <v>8</v>
      </c>
      <c r="C19" s="3" t="s">
        <v>48</v>
      </c>
      <c r="D19" s="3" t="s">
        <v>39</v>
      </c>
      <c r="E19" s="4">
        <v>331150</v>
      </c>
      <c r="F19" s="4">
        <v>9600</v>
      </c>
      <c r="G19" s="5" t="s">
        <v>49</v>
      </c>
      <c r="H19" s="3" t="s">
        <v>37</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48" ht="73.5" customHeight="1">
      <c r="A20" s="6" t="str">
        <f t="shared" si="0"/>
        <v>40103</v>
      </c>
      <c r="B20" s="3" t="s">
        <v>8</v>
      </c>
      <c r="C20" s="3" t="s">
        <v>50</v>
      </c>
      <c r="D20" s="3" t="s">
        <v>51</v>
      </c>
      <c r="E20" s="4">
        <v>7261</v>
      </c>
      <c r="F20" s="4">
        <v>7261</v>
      </c>
      <c r="G20" s="5" t="s">
        <v>59</v>
      </c>
      <c r="H20" s="3" t="s">
        <v>37</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row>
    <row r="21" spans="1:48" ht="84.75" customHeight="1">
      <c r="A21" s="6" t="str">
        <f>"40103"</f>
        <v>40103</v>
      </c>
      <c r="B21" s="3" t="s">
        <v>8</v>
      </c>
      <c r="C21" s="3" t="s">
        <v>34</v>
      </c>
      <c r="D21" s="3" t="s">
        <v>35</v>
      </c>
      <c r="E21" s="4">
        <v>6083</v>
      </c>
      <c r="F21" s="4">
        <v>0</v>
      </c>
      <c r="G21" s="5" t="s">
        <v>36</v>
      </c>
      <c r="H21" s="3" t="s">
        <v>37</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row>
    <row r="22" spans="1:48" ht="84.75" customHeight="1">
      <c r="A22" s="6" t="str">
        <f>"40103"</f>
        <v>40103</v>
      </c>
      <c r="B22" s="3" t="s">
        <v>8</v>
      </c>
      <c r="C22" s="3" t="s">
        <v>38</v>
      </c>
      <c r="D22" s="3" t="s">
        <v>39</v>
      </c>
      <c r="E22" s="4">
        <v>1558140</v>
      </c>
      <c r="F22" s="4">
        <v>37725</v>
      </c>
      <c r="G22" s="5" t="s">
        <v>40</v>
      </c>
      <c r="H22" s="3" t="s">
        <v>37</v>
      </c>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row>
    <row r="23" spans="1:48" ht="78.75" customHeight="1">
      <c r="A23" s="6" t="str">
        <f>"40103"</f>
        <v>40103</v>
      </c>
      <c r="B23" s="3" t="s">
        <v>8</v>
      </c>
      <c r="C23" s="3" t="s">
        <v>38</v>
      </c>
      <c r="D23" s="3" t="s">
        <v>41</v>
      </c>
      <c r="E23" s="4">
        <v>586709</v>
      </c>
      <c r="F23" s="4">
        <v>13837</v>
      </c>
      <c r="G23" s="5" t="s">
        <v>42</v>
      </c>
      <c r="H23" s="3" t="s">
        <v>37</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row>
    <row r="24" spans="1:48" ht="75" customHeight="1">
      <c r="A24" s="6" t="str">
        <f>"40103"</f>
        <v>40103</v>
      </c>
      <c r="B24" s="3" t="s">
        <v>8</v>
      </c>
      <c r="C24" s="3" t="s">
        <v>43</v>
      </c>
      <c r="D24" s="3" t="s">
        <v>44</v>
      </c>
      <c r="E24" s="4">
        <v>185293</v>
      </c>
      <c r="F24" s="4">
        <v>185293</v>
      </c>
      <c r="G24" s="5" t="s">
        <v>45</v>
      </c>
      <c r="H24" s="3" t="s">
        <v>37</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row>
    <row r="25" spans="1:48" ht="75.75" customHeight="1">
      <c r="A25" s="6" t="str">
        <f>"40103"</f>
        <v>40103</v>
      </c>
      <c r="B25" s="3" t="s">
        <v>8</v>
      </c>
      <c r="C25" s="3" t="s">
        <v>43</v>
      </c>
      <c r="D25" s="3" t="s">
        <v>46</v>
      </c>
      <c r="E25" s="4">
        <v>118715</v>
      </c>
      <c r="F25" s="4">
        <v>118715</v>
      </c>
      <c r="G25" s="5" t="s">
        <v>47</v>
      </c>
      <c r="H25" s="3" t="s">
        <v>37</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2004-03-23T02:22:21Z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