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521" sheetId="1" r:id="rId1"/>
  </sheets>
  <definedNames/>
  <calcPr fullCalcOnLoad="1"/>
</workbook>
</file>

<file path=xl/sharedStrings.xml><?xml version="1.0" encoding="utf-8"?>
<sst xmlns="http://schemas.openxmlformats.org/spreadsheetml/2006/main" count="33" uniqueCount="22">
  <si>
    <t>事業名称</t>
  </si>
  <si>
    <t>細事業名称</t>
  </si>
  <si>
    <t>所属名称</t>
  </si>
  <si>
    <t xml:space="preserve">多様な活動主体の参画による地域社会づくりの推進                                                                          </t>
  </si>
  <si>
    <t xml:space="preserve">ＮＰＯ推進事業費                                            </t>
  </si>
  <si>
    <t xml:space="preserve">ＮＰＯ活動支援推進事業費                                    </t>
  </si>
  <si>
    <t xml:space="preserve">NPO(ﾎﾞﾗﾝﾃｨｱ・市民活動団体等)の活動を支援する環境整備を充実させる。(1)ﾎﾞﾗﾝﾃｨｱ・市民活動団体等の情報収集や活動への参加、ﾈｯﾄﾜｰｸ構築等を行い、活動活性化のため側面から支援する。また、情報交流を支援する機能を構築したNAVISの充実を図り、ITによるみえ県民交流センター利 用者への利便性を向上させる。(2)特定非営利活動促進法 による認証関連業務を実施する。(3)みえ県民交流ｾﾝﾀｰに ついて、情報のｷｰｽﾃｰｼｮﾝとしての機能を中心に据えて県民の様々な活動や交流を支援する拠点となるよう民営化も視野に入れつつ、その充実をはかる。(4)県・市町村職員がNPOの社会的意義や協働についての理解を深め、真のﾊﾟｰﾄﾅｰｼｯﾌﾟに基づいた協働に取組むようﾊﾞｯｸｱｯﾌﾟする。        </t>
  </si>
  <si>
    <t xml:space="preserve">生活部（ＮＰＯ）                        </t>
  </si>
  <si>
    <t xml:space="preserve">みえ県民交流センター管理運営事業費                          </t>
  </si>
  <si>
    <t xml:space="preserve">   (財)三重県国際交流財団、(社福)三重県社会福祉協議   会ボランティアセンターとの同居によるメリットを生か  して、ボランティアやＮＰＯの活動支援と、県民交流の  ための拠点施設としての機能を持つ「みえ県民交流セン  ター」の管理運営を県・民協働で行う。                                                                                                                                                                                                                                                                                                                                                                                          </t>
  </si>
  <si>
    <t xml:space="preserve">ＮＰＯとの協働推進事業費                                    </t>
  </si>
  <si>
    <t xml:space="preserve">ＮＰＯとの協働のしくみ構築事業費                            </t>
  </si>
  <si>
    <t xml:space="preserve">ＮＰＯとの協働コーディネート事業費                          </t>
  </si>
  <si>
    <t xml:space="preserve">協働研究事業費                                              </t>
  </si>
  <si>
    <t>政策体系コード</t>
  </si>
  <si>
    <t>政策体系名称</t>
  </si>
  <si>
    <t>事業費</t>
  </si>
  <si>
    <t>県費</t>
  </si>
  <si>
    <t>事業概要</t>
  </si>
  <si>
    <t xml:space="preserve">  ＮＰＯと行政との協働のしくみを構築するために、実践に伴う課題解決の方法を探る方策として、県庁各部局や市町村、ＮＰＯに対して評価システムを導入しながら、真のパートナーシップに基づいた協働への取り組みをバックアップしていく。                                       事業内容                                           
(１)協働事業チェックシートの実践                    
(２)協働及び協働評価のための研修                    
(３)外部コーディネイターによるふりかえり作業        
(４)県・市町村からＮＰＯや市民への移行事業調査                                                                                                              </t>
  </si>
  <si>
    <t xml:space="preserve"> 行政から提案の協働事業を推進するとともに、ＮＰＯからの協働事業提案の道筋をつけることでＮＰＯと行政が協働して地域の課題解決に向けた政策立案を行うようになることをねらいとする。                                 
事業内容                                           
(１)ＮＰＯ(ボランティア、市民活動団体等)からの協働事業提案実施                                      
(２)県から提案の協働事業コーディネイト              
(３)県庁各部局とＮＰＯとの協働事業調整              
(４)県・市町村の協働事業実態調査                    
(５)みえ県民交流センターにおける国際・青少年・ＮＰＯ各チームの協働事業展開                          </t>
  </si>
  <si>
    <t xml:space="preserve">  市民主体の活動を活性化し、望ましい市民社会を形成していくため、県民局が、伊賀地域で活動する市民やＮＰＯなどの団体から、協働して行う住み良さ・豊かさが実感できる地域づくりについての提案を募集し、市民やＮＰＯなどの団体と県・市町村職員が、企画の段階から情報交換し施策形成していく場としての「協働塾」を設け、役割分担を明確にしつつ、市民の主体性をもった地域づくりを進める。                                                
（１）協働塾の開設                                  
（２）市民参画タウンミーティングの開催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</si>
</sst>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
  <sheetViews>
    <sheetView tabSelected="1" view="pageBreakPreview" zoomScaleSheetLayoutView="100" workbookViewId="0" topLeftCell="A1">
      <selection activeCell="G7" sqref="G7"/>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14</v>
      </c>
      <c r="B1" s="1" t="s">
        <v>15</v>
      </c>
      <c r="C1" s="1" t="s">
        <v>0</v>
      </c>
      <c r="D1" s="1" t="s">
        <v>1</v>
      </c>
      <c r="E1" s="2" t="s">
        <v>16</v>
      </c>
      <c r="F1" s="2" t="s">
        <v>17</v>
      </c>
      <c r="G1" s="1" t="s">
        <v>18</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138.75" customHeight="1">
      <c r="A2" s="6" t="str">
        <f>"50201"</f>
        <v>50201</v>
      </c>
      <c r="B2" s="1" t="s">
        <v>3</v>
      </c>
      <c r="C2" s="1" t="s">
        <v>4</v>
      </c>
      <c r="D2" s="1" t="s">
        <v>5</v>
      </c>
      <c r="E2" s="2">
        <v>26844</v>
      </c>
      <c r="F2" s="2">
        <v>26826</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70.5" customHeight="1">
      <c r="A3" s="6" t="str">
        <f>"50201"</f>
        <v>50201</v>
      </c>
      <c r="B3" s="1" t="s">
        <v>3</v>
      </c>
      <c r="C3" s="1" t="s">
        <v>4</v>
      </c>
      <c r="D3" s="1" t="s">
        <v>8</v>
      </c>
      <c r="E3" s="2">
        <v>40761</v>
      </c>
      <c r="F3" s="2">
        <v>38749</v>
      </c>
      <c r="G3" s="1" t="s">
        <v>9</v>
      </c>
      <c r="H3" s="1" t="s">
        <v>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08" customHeight="1">
      <c r="A4" s="6" t="str">
        <f>"50201"</f>
        <v>50201</v>
      </c>
      <c r="B4" s="1" t="s">
        <v>3</v>
      </c>
      <c r="C4" s="1" t="s">
        <v>10</v>
      </c>
      <c r="D4" s="1" t="s">
        <v>11</v>
      </c>
      <c r="E4" s="2">
        <v>1627</v>
      </c>
      <c r="F4" s="2">
        <v>1627</v>
      </c>
      <c r="G4" s="1" t="s">
        <v>19</v>
      </c>
      <c r="H4" s="1" t="s">
        <v>7</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23.75" customHeight="1">
      <c r="A5" s="6" t="str">
        <f>"50201"</f>
        <v>50201</v>
      </c>
      <c r="B5" s="1" t="s">
        <v>3</v>
      </c>
      <c r="C5" s="1" t="s">
        <v>10</v>
      </c>
      <c r="D5" s="1" t="s">
        <v>12</v>
      </c>
      <c r="E5" s="2">
        <v>1545</v>
      </c>
      <c r="F5" s="2">
        <v>1545</v>
      </c>
      <c r="G5" s="1" t="s">
        <v>20</v>
      </c>
      <c r="H5" s="1" t="s">
        <v>7</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08.75" customHeight="1">
      <c r="A6" s="6" t="str">
        <f>"50201"</f>
        <v>50201</v>
      </c>
      <c r="B6" s="1" t="s">
        <v>3</v>
      </c>
      <c r="C6" s="1" t="s">
        <v>10</v>
      </c>
      <c r="D6" s="1" t="s">
        <v>13</v>
      </c>
      <c r="E6" s="2">
        <v>1744</v>
      </c>
      <c r="F6" s="2">
        <v>1744</v>
      </c>
      <c r="G6" s="1" t="s">
        <v>21</v>
      </c>
      <c r="H6" s="1" t="s">
        <v>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2004-03-23T02:34:41Z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