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5" windowWidth="20430" windowHeight="8190" activeTab="0"/>
  </bookViews>
  <sheets>
    <sheet name="055電力需要" sheetId="1" r:id="rId1"/>
  </sheets>
  <externalReferences>
    <externalReference r:id="rId4"/>
  </externalReference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<sst xmlns="http://schemas.openxmlformats.org/spreadsheetml/2006/main" count="30" uniqueCount="18">
  <si>
    <t>…</t>
  </si>
  <si>
    <t>合計</t>
  </si>
  <si>
    <t>中部電力</t>
  </si>
  <si>
    <t>関西電力</t>
  </si>
  <si>
    <t>低圧電力</t>
  </si>
  <si>
    <t>特定規模需要</t>
  </si>
  <si>
    <t>資料  関西電力(株）、中部電力(株）</t>
  </si>
  <si>
    <t>その他</t>
  </si>
  <si>
    <t>契約kW数</t>
  </si>
  <si>
    <t>使用電力量
(千kWh)</t>
  </si>
  <si>
    <t>特定規模
以外の需要</t>
  </si>
  <si>
    <t>契約
口数</t>
  </si>
  <si>
    <t>注)１ 契約口数、契約KW数は年度末現在。</t>
  </si>
  <si>
    <t xml:space="preserve">   ２ 使用電力量は年度累計。</t>
  </si>
  <si>
    <t xml:space="preserve">   ３ 特定規模需要は中部電力のみの数値。</t>
  </si>
  <si>
    <t xml:space="preserve">   ４ 契約口数、kW数の年度計には特定規模需要分を含まない。</t>
  </si>
  <si>
    <t xml:space="preserve">        　５５.  電         力         需         要</t>
  </si>
  <si>
    <t>平成23年度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</si>
</sst>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_ * #,##0.0_ ;_ * \-#,##0.0_ ;_ * &quot;-&quot;;_ @_ "/>
    <numFmt numFmtId="179" formatCode="_ * #,##0;_ * \-#,##0_ ;_ * &quot;-&quot;_ ;_ @_ "/>
    <numFmt numFmtId="180" formatCode="_ * #,##0.0_ ;_ * \-#,##0.0_ ;_ * &quot;-&quot;_ ;_ @_ "/>
    <numFmt numFmtId="181" formatCode="#,##0_);[Red]\(#,##0\)"/>
    <numFmt numFmtId="182" formatCode="0.00_);[Red]\(0.00\)"/>
    <numFmt numFmtId="183" formatCode="0.0"/>
    <numFmt numFmtId="184" formatCode="0.0;[Red]0.0"/>
    <numFmt numFmtId="185" formatCode="#,##0;[Red]#,##0"/>
    <numFmt numFmtId="186" formatCode=";;;"/>
    <numFmt numFmtId="187" formatCode="#,##0_ "/>
    <numFmt numFmtId="188" formatCode="#,##0.0"/>
    <numFmt numFmtId="189" formatCode="#,##0.0;[Red]#,##0.0"/>
    <numFmt numFmtId="190" formatCode="0_ "/>
    <numFmt numFmtId="191" formatCode="0;[Red]0"/>
    <numFmt numFmtId="192" formatCode="#,##0.00_ "/>
    <numFmt numFmtId="193" formatCode="#,##0.0_ "/>
    <numFmt numFmtId="194" formatCode="#,##0;&quot;△ &quot;#,##0"/>
    <numFmt numFmtId="195" formatCode="0_);[Red]\(0\)"/>
    <numFmt numFmtId="196" formatCode="#,##0.0_);[Red]\(#,##0.0\)"/>
    <numFmt numFmtId="197" formatCode="#,##0.00;[Red]#,##0.00"/>
    <numFmt numFmtId="198" formatCode="0.000"/>
    <numFmt numFmtId="199" formatCode="#,##0.0;\-#,##0.0"/>
    <numFmt numFmtId="200" formatCode="\(0\)"/>
    <numFmt numFmtId="201" formatCode="[&lt;=999]000;000\-00"/>
    <numFmt numFmtId="202" formatCode="_ * #,##0.0;_ * \-#,##0.0_ ;_ * &quot;-&quot;_ ;_ @_ "/>
    <numFmt numFmtId="203" formatCode="_ * #,##0.00;_ * \-#,##0.00_ ;_ * &quot;-&quot;_ ;_ @_ "/>
    <numFmt numFmtId="204" formatCode="_ * #,##0.0;\-\ * \-#,##0.0_ ;_ * &quot;-&quot;_ ;_ @_ "/>
    <numFmt numFmtId="205" formatCode="#,##0;\-#,##0;&quot;-&quot;;@_ \ \ \ \ \ "/>
  </numFmts>
  <fonts count="5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7"/>
      <name val="ＭＳ Ｐ明朝"/>
      <family val="1"/>
    </font>
    <font>
      <sz val="14"/>
      <name val="Terminal"/>
      <family val="0"/>
    </font>
    <font>
      <sz val="14"/>
      <color indexed="12"/>
      <name val="ＭＳ 明朝"/>
      <family val="1"/>
    </font>
    <font>
      <sz val="2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10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ＤＨＰ平成ゴシックW5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ＤＨＰ平成ゴシックW5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7" fontId="8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10" xfId="0" applyFont="1" applyBorder="1" applyAlignment="1">
      <alignment/>
    </xf>
    <xf numFmtId="37" fontId="0" fillId="0" borderId="0" xfId="61" applyFont="1" applyFill="1">
      <alignment/>
      <protection/>
    </xf>
    <xf numFmtId="37" fontId="0" fillId="0" borderId="0" xfId="61" applyFont="1" applyFill="1" applyBorder="1">
      <alignment/>
      <protection/>
    </xf>
    <xf numFmtId="37" fontId="10" fillId="0" borderId="0" xfId="61" applyFont="1" applyFill="1" applyBorder="1" applyAlignment="1" applyProtection="1" quotePrefix="1">
      <alignment horizontal="left" vertical="center"/>
      <protection/>
    </xf>
    <xf numFmtId="37" fontId="0" fillId="0" borderId="11" xfId="61" applyFont="1" applyFill="1" applyBorder="1" applyAlignment="1">
      <alignment vertical="center"/>
      <protection/>
    </xf>
    <xf numFmtId="0" fontId="0" fillId="0" borderId="10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Alignment="1">
      <alignment vertical="center"/>
      <protection/>
    </xf>
    <xf numFmtId="37" fontId="0" fillId="0" borderId="0" xfId="61" applyFont="1" applyFill="1" applyAlignment="1">
      <alignment vertical="center"/>
      <protection/>
    </xf>
    <xf numFmtId="0" fontId="0" fillId="0" borderId="0" xfId="61" applyNumberFormat="1" applyFont="1" applyFill="1" applyAlignment="1" applyProtection="1">
      <alignment horizontal="left"/>
      <protection/>
    </xf>
    <xf numFmtId="0" fontId="0" fillId="0" borderId="0" xfId="61" applyNumberFormat="1" applyFont="1" applyFill="1">
      <alignment/>
      <protection/>
    </xf>
    <xf numFmtId="0" fontId="0" fillId="0" borderId="0" xfId="61" applyNumberFormat="1" applyFont="1" applyFill="1" applyAlignment="1" applyProtection="1">
      <alignment horizontal="right"/>
      <protection/>
    </xf>
    <xf numFmtId="0" fontId="15" fillId="0" borderId="0" xfId="61" applyNumberFormat="1" applyFont="1" applyFill="1" applyAlignment="1">
      <alignment vertical="center"/>
      <protection/>
    </xf>
    <xf numFmtId="37" fontId="5" fillId="0" borderId="12" xfId="61" applyNumberFormat="1" applyFont="1" applyFill="1" applyBorder="1" applyAlignment="1" applyProtection="1">
      <alignment vertical="center"/>
      <protection/>
    </xf>
    <xf numFmtId="37" fontId="5" fillId="0" borderId="0" xfId="61" applyNumberFormat="1" applyFont="1" applyFill="1" applyBorder="1" applyAlignment="1" applyProtection="1">
      <alignment vertical="center"/>
      <protection/>
    </xf>
    <xf numFmtId="37" fontId="5" fillId="0" borderId="0" xfId="61" applyNumberFormat="1" applyFont="1" applyFill="1" applyBorder="1" applyAlignment="1" applyProtection="1">
      <alignment horizontal="right" vertical="center"/>
      <protection/>
    </xf>
    <xf numFmtId="205" fontId="5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Alignment="1">
      <alignment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11" xfId="61" applyFont="1" applyFill="1" applyBorder="1" applyAlignment="1">
      <alignment vertical="center"/>
      <protection/>
    </xf>
    <xf numFmtId="37" fontId="5" fillId="0" borderId="13" xfId="61" applyFont="1" applyFill="1" applyBorder="1" applyAlignment="1">
      <alignment horizontal="centerContinuous" vertical="center"/>
      <protection/>
    </xf>
    <xf numFmtId="37" fontId="5" fillId="0" borderId="14" xfId="61" applyFont="1" applyFill="1" applyBorder="1" applyAlignment="1" applyProtection="1">
      <alignment horizontal="centerContinuous" vertical="center"/>
      <protection/>
    </xf>
    <xf numFmtId="37" fontId="5" fillId="0" borderId="15" xfId="61" applyFont="1" applyFill="1" applyBorder="1" applyAlignment="1">
      <alignment horizontal="centerContinuous" vertical="center"/>
      <protection/>
    </xf>
    <xf numFmtId="37" fontId="5" fillId="0" borderId="14" xfId="61" applyFont="1" applyFill="1" applyBorder="1" applyAlignment="1">
      <alignment horizontal="centerContinuous"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37" fontId="5" fillId="0" borderId="16" xfId="61" applyFont="1" applyFill="1" applyBorder="1" applyAlignment="1" applyProtection="1">
      <alignment horizontal="distributed" vertical="center"/>
      <protection/>
    </xf>
    <xf numFmtId="0" fontId="5" fillId="0" borderId="16" xfId="61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61" applyNumberFormat="1" applyFont="1" applyFill="1" applyAlignment="1" applyProtection="1">
      <alignment horizontal="left"/>
      <protection/>
    </xf>
    <xf numFmtId="37" fontId="5" fillId="0" borderId="0" xfId="61" applyFont="1" applyFill="1">
      <alignment/>
      <protection/>
    </xf>
    <xf numFmtId="0" fontId="5" fillId="0" borderId="0" xfId="61" applyNumberFormat="1" applyFont="1" applyFill="1" applyAlignment="1" applyProtection="1">
      <alignment horizontal="right"/>
      <protection/>
    </xf>
    <xf numFmtId="37" fontId="5" fillId="0" borderId="16" xfId="61" applyFont="1" applyFill="1" applyBorder="1" applyAlignment="1" applyProtection="1">
      <alignment horizontal="distributed" vertical="center" wrapText="1"/>
      <protection/>
    </xf>
    <xf numFmtId="37" fontId="5" fillId="0" borderId="17" xfId="0" applyFont="1" applyBorder="1" applyAlignment="1">
      <alignment/>
    </xf>
    <xf numFmtId="0" fontId="5" fillId="0" borderId="17" xfId="61" applyNumberFormat="1" applyFont="1" applyFill="1" applyBorder="1" applyAlignment="1">
      <alignment horizontal="center" vertical="center"/>
      <protection/>
    </xf>
    <xf numFmtId="205" fontId="5" fillId="0" borderId="10" xfId="49" applyNumberFormat="1" applyFont="1" applyFill="1" applyBorder="1" applyAlignment="1" applyProtection="1">
      <alignment horizontal="right" vertical="center"/>
      <protection/>
    </xf>
    <xf numFmtId="37" fontId="5" fillId="0" borderId="10" xfId="61" applyNumberFormat="1" applyFont="1" applyFill="1" applyBorder="1" applyAlignment="1" applyProtection="1">
      <alignment horizontal="right" vertical="center"/>
      <protection/>
    </xf>
    <xf numFmtId="37" fontId="5" fillId="0" borderId="12" xfId="61" applyFont="1" applyFill="1" applyBorder="1" applyAlignment="1" applyProtection="1">
      <alignment horizontal="right" vertical="center"/>
      <protection/>
    </xf>
    <xf numFmtId="37" fontId="5" fillId="0" borderId="0" xfId="61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37" fontId="51" fillId="0" borderId="17" xfId="0" applyFont="1" applyBorder="1" applyAlignment="1">
      <alignment/>
    </xf>
    <xf numFmtId="37" fontId="16" fillId="0" borderId="0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horizontal="right" vertical="center"/>
      <protection/>
    </xf>
    <xf numFmtId="37" fontId="16" fillId="0" borderId="0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horizontal="right" vertical="center"/>
      <protection/>
    </xf>
    <xf numFmtId="37" fontId="16" fillId="0" borderId="12" xfId="61" applyNumberFormat="1" applyFont="1" applyFill="1" applyBorder="1" applyAlignment="1" applyProtection="1">
      <alignment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0" xfId="61" applyFont="1" applyFill="1" applyBorder="1" applyAlignment="1" applyProtection="1">
      <alignment horizontal="right" vertical="center"/>
      <protection locked="0"/>
    </xf>
    <xf numFmtId="37" fontId="15" fillId="0" borderId="0" xfId="0" applyFont="1" applyAlignment="1" applyProtection="1">
      <alignment horizontal="left" vertical="center"/>
      <protection/>
    </xf>
    <xf numFmtId="37" fontId="5" fillId="0" borderId="0" xfId="61" applyFont="1" applyFill="1" applyBorder="1" applyAlignment="1" applyProtection="1">
      <alignment horizontal="distributed" vertical="center"/>
      <protection/>
    </xf>
    <xf numFmtId="37" fontId="5" fillId="0" borderId="0" xfId="0" applyFont="1" applyBorder="1" applyAlignment="1">
      <alignment/>
    </xf>
    <xf numFmtId="37" fontId="5" fillId="0" borderId="10" xfId="61" applyFont="1" applyFill="1" applyBorder="1" applyAlignment="1">
      <alignment horizontal="distributed" vertical="center"/>
      <protection/>
    </xf>
    <xf numFmtId="37" fontId="5" fillId="0" borderId="10" xfId="0" applyFont="1" applyBorder="1" applyAlignment="1">
      <alignment/>
    </xf>
    <xf numFmtId="37" fontId="5" fillId="0" borderId="0" xfId="0" applyFont="1" applyAlignment="1">
      <alignment/>
    </xf>
    <xf numFmtId="0" fontId="16" fillId="0" borderId="0" xfId="61" applyNumberFormat="1" applyFont="1" applyFill="1" applyBorder="1" applyAlignment="1">
      <alignment horizontal="center" vertical="center"/>
      <protection/>
    </xf>
    <xf numFmtId="37" fontId="16" fillId="0" borderId="0" xfId="0" applyFont="1" applyAlignment="1">
      <alignment/>
    </xf>
    <xf numFmtId="37" fontId="16" fillId="0" borderId="0" xfId="0" applyFont="1" applyBorder="1" applyAlignment="1">
      <alignment/>
    </xf>
    <xf numFmtId="37" fontId="5" fillId="0" borderId="0" xfId="61" applyFont="1" applyFill="1" applyAlignment="1" applyProtection="1">
      <alignment horizontal="distributed" vertical="center" wrapText="1"/>
      <protection/>
    </xf>
    <xf numFmtId="0" fontId="5" fillId="0" borderId="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＃電灯需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showGridLines="0" tabSelected="1" zoomScalePageLayoutView="0" workbookViewId="0" topLeftCell="A1">
      <selection activeCell="A1" sqref="A1"/>
    </sheetView>
  </sheetViews>
  <sheetFormatPr defaultColWidth="8.5" defaultRowHeight="18"/>
  <cols>
    <col min="1" max="2" width="1.07421875" style="3" customWidth="1"/>
    <col min="3" max="3" width="7" style="3" customWidth="1"/>
    <col min="4" max="4" width="0.171875" style="3" customWidth="1"/>
    <col min="5" max="5" width="6.08203125" style="3" customWidth="1"/>
    <col min="6" max="6" width="7.66015625" style="3" customWidth="1"/>
    <col min="7" max="7" width="8.5" style="3" customWidth="1"/>
    <col min="8" max="8" width="6.08203125" style="3" customWidth="1"/>
    <col min="9" max="9" width="7.66015625" style="3" customWidth="1"/>
    <col min="10" max="10" width="8.5" style="3" customWidth="1"/>
    <col min="11" max="11" width="4.83203125" style="3" customWidth="1"/>
    <col min="12" max="12" width="6.5" style="3" customWidth="1"/>
    <col min="13" max="13" width="7.66015625" style="3" customWidth="1"/>
    <col min="14" max="20" width="1.16796875" style="3" customWidth="1"/>
    <col min="21" max="16384" width="8.5" style="3" customWidth="1"/>
  </cols>
  <sheetData>
    <row r="1" spans="3:4" ht="24.75" customHeight="1">
      <c r="C1" s="48" t="s">
        <v>16</v>
      </c>
      <c r="D1" s="1"/>
    </row>
    <row r="2" spans="1:13" ht="16.5" customHeight="1" thickBot="1">
      <c r="A2" s="4"/>
      <c r="B2" s="4"/>
      <c r="C2" s="4"/>
      <c r="D2" s="4"/>
      <c r="E2" s="4"/>
      <c r="F2" s="5"/>
      <c r="G2" s="4"/>
      <c r="H2" s="4"/>
      <c r="I2" s="5"/>
      <c r="J2" s="4"/>
      <c r="K2" s="4"/>
      <c r="L2" s="5"/>
      <c r="M2" s="4"/>
    </row>
    <row r="3" spans="1:13" s="9" customFormat="1" ht="30" customHeight="1" thickTop="1">
      <c r="A3" s="6"/>
      <c r="B3" s="6"/>
      <c r="C3" s="21"/>
      <c r="D3" s="21"/>
      <c r="E3" s="22" t="s">
        <v>1</v>
      </c>
      <c r="F3" s="23"/>
      <c r="G3" s="24"/>
      <c r="H3" s="22" t="s">
        <v>2</v>
      </c>
      <c r="I3" s="23"/>
      <c r="J3" s="24"/>
      <c r="K3" s="22" t="s">
        <v>3</v>
      </c>
      <c r="L3" s="23"/>
      <c r="M3" s="25"/>
    </row>
    <row r="4" spans="1:13" s="8" customFormat="1" ht="39" customHeight="1">
      <c r="A4" s="7"/>
      <c r="B4" s="7"/>
      <c r="C4" s="26"/>
      <c r="D4" s="26"/>
      <c r="E4" s="32" t="s">
        <v>11</v>
      </c>
      <c r="F4" s="27" t="s">
        <v>8</v>
      </c>
      <c r="G4" s="28" t="s">
        <v>9</v>
      </c>
      <c r="H4" s="32" t="s">
        <v>11</v>
      </c>
      <c r="I4" s="27" t="s">
        <v>8</v>
      </c>
      <c r="J4" s="28" t="s">
        <v>9</v>
      </c>
      <c r="K4" s="32" t="s">
        <v>11</v>
      </c>
      <c r="L4" s="27" t="s">
        <v>8</v>
      </c>
      <c r="M4" s="28" t="s">
        <v>9</v>
      </c>
    </row>
    <row r="5" spans="1:13" s="8" customFormat="1" ht="30" customHeight="1">
      <c r="A5" s="49" t="s">
        <v>17</v>
      </c>
      <c r="B5" s="53"/>
      <c r="C5" s="50"/>
      <c r="D5" s="33"/>
      <c r="E5" s="14">
        <v>152631</v>
      </c>
      <c r="F5" s="15">
        <v>1010904</v>
      </c>
      <c r="G5" s="16">
        <v>13691703</v>
      </c>
      <c r="H5" s="15">
        <v>149841</v>
      </c>
      <c r="I5" s="15">
        <v>990991</v>
      </c>
      <c r="J5" s="17">
        <v>13675523</v>
      </c>
      <c r="K5" s="15">
        <v>2790</v>
      </c>
      <c r="L5" s="15">
        <v>19913</v>
      </c>
      <c r="M5" s="17">
        <v>16180</v>
      </c>
    </row>
    <row r="6" spans="1:13" s="8" customFormat="1" ht="30" customHeight="1">
      <c r="A6" s="58">
        <v>24</v>
      </c>
      <c r="B6" s="53"/>
      <c r="C6" s="50"/>
      <c r="D6" s="33"/>
      <c r="E6" s="14">
        <v>148321</v>
      </c>
      <c r="F6" s="15">
        <v>982411</v>
      </c>
      <c r="G6" s="16">
        <v>13655912</v>
      </c>
      <c r="H6" s="15">
        <v>145552</v>
      </c>
      <c r="I6" s="15">
        <v>962615</v>
      </c>
      <c r="J6" s="17">
        <v>13640491</v>
      </c>
      <c r="K6" s="15">
        <v>2769</v>
      </c>
      <c r="L6" s="15">
        <v>19796</v>
      </c>
      <c r="M6" s="17">
        <v>15421</v>
      </c>
    </row>
    <row r="7" spans="1:13" s="13" customFormat="1" ht="30" customHeight="1">
      <c r="A7" s="54">
        <v>25</v>
      </c>
      <c r="B7" s="55"/>
      <c r="C7" s="56"/>
      <c r="D7" s="40"/>
      <c r="E7" s="45">
        <f>H7+K7</f>
        <v>144727</v>
      </c>
      <c r="F7" s="43">
        <f>I7+L7</f>
        <v>963967</v>
      </c>
      <c r="G7" s="43">
        <f>J7+M7</f>
        <v>13723514</v>
      </c>
      <c r="H7" s="41">
        <v>142001</v>
      </c>
      <c r="I7" s="41">
        <v>944330</v>
      </c>
      <c r="J7" s="42">
        <v>13707834</v>
      </c>
      <c r="K7" s="43">
        <v>2726</v>
      </c>
      <c r="L7" s="43">
        <v>19637</v>
      </c>
      <c r="M7" s="44">
        <v>15680</v>
      </c>
    </row>
    <row r="8" spans="1:13" ht="6.75" customHeight="1">
      <c r="A8" s="19"/>
      <c r="B8" s="19"/>
      <c r="C8" s="18"/>
      <c r="D8" s="34"/>
      <c r="E8" s="37"/>
      <c r="F8" s="38"/>
      <c r="G8" s="39"/>
      <c r="H8" s="38"/>
      <c r="I8" s="38"/>
      <c r="J8" s="39"/>
      <c r="K8" s="38"/>
      <c r="L8" s="38"/>
      <c r="M8" s="17"/>
    </row>
    <row r="9" spans="1:13" ht="30" customHeight="1">
      <c r="A9" s="57" t="s">
        <v>10</v>
      </c>
      <c r="B9" s="53"/>
      <c r="C9" s="50"/>
      <c r="D9" s="33"/>
      <c r="E9" s="14">
        <f aca="true" t="shared" si="0" ref="E9:G11">H9+K9</f>
        <v>144727</v>
      </c>
      <c r="F9" s="15">
        <f t="shared" si="0"/>
        <v>963967</v>
      </c>
      <c r="G9" s="17">
        <f t="shared" si="0"/>
        <v>767779</v>
      </c>
      <c r="H9" s="15">
        <v>142001</v>
      </c>
      <c r="I9" s="15">
        <v>944330</v>
      </c>
      <c r="J9" s="17">
        <v>752099</v>
      </c>
      <c r="K9" s="15">
        <v>2726</v>
      </c>
      <c r="L9" s="15">
        <v>19637</v>
      </c>
      <c r="M9" s="17">
        <v>15680</v>
      </c>
    </row>
    <row r="10" spans="1:13" ht="30" customHeight="1">
      <c r="A10" s="20"/>
      <c r="B10" s="49" t="s">
        <v>4</v>
      </c>
      <c r="C10" s="50"/>
      <c r="D10" s="33"/>
      <c r="E10" s="14">
        <f t="shared" si="0"/>
        <v>96153</v>
      </c>
      <c r="F10" s="15">
        <f t="shared" si="0"/>
        <v>725745</v>
      </c>
      <c r="G10" s="17">
        <f t="shared" si="0"/>
        <v>570900</v>
      </c>
      <c r="H10" s="15">
        <v>94044</v>
      </c>
      <c r="I10" s="15">
        <v>709378</v>
      </c>
      <c r="J10" s="17">
        <v>557860</v>
      </c>
      <c r="K10" s="15">
        <v>2109</v>
      </c>
      <c r="L10" s="15">
        <v>16367</v>
      </c>
      <c r="M10" s="17">
        <v>13040</v>
      </c>
    </row>
    <row r="11" spans="1:13" ht="30" customHeight="1">
      <c r="A11" s="20"/>
      <c r="B11" s="49" t="s">
        <v>7</v>
      </c>
      <c r="C11" s="50"/>
      <c r="D11" s="33"/>
      <c r="E11" s="14">
        <f t="shared" si="0"/>
        <v>48574</v>
      </c>
      <c r="F11" s="15">
        <f t="shared" si="0"/>
        <v>238222</v>
      </c>
      <c r="G11" s="17">
        <f t="shared" si="0"/>
        <v>196879</v>
      </c>
      <c r="H11" s="15">
        <v>47957</v>
      </c>
      <c r="I11" s="15">
        <v>234952</v>
      </c>
      <c r="J11" s="17">
        <v>194239</v>
      </c>
      <c r="K11" s="15">
        <v>617</v>
      </c>
      <c r="L11" s="15">
        <v>3270</v>
      </c>
      <c r="M11" s="17">
        <v>2640</v>
      </c>
    </row>
    <row r="12" spans="1:13" s="11" customFormat="1" ht="30" customHeight="1">
      <c r="A12" s="51" t="s">
        <v>5</v>
      </c>
      <c r="B12" s="52"/>
      <c r="C12" s="52"/>
      <c r="D12" s="2"/>
      <c r="E12" s="46" t="s">
        <v>0</v>
      </c>
      <c r="F12" s="36" t="s">
        <v>0</v>
      </c>
      <c r="G12" s="35">
        <f>J12</f>
        <v>12955735</v>
      </c>
      <c r="H12" s="36" t="s">
        <v>0</v>
      </c>
      <c r="I12" s="36" t="s">
        <v>0</v>
      </c>
      <c r="J12" s="35">
        <v>12955735</v>
      </c>
      <c r="K12" s="36" t="s">
        <v>0</v>
      </c>
      <c r="L12" s="36" t="s">
        <v>0</v>
      </c>
      <c r="M12" s="47" t="s">
        <v>0</v>
      </c>
    </row>
    <row r="13" spans="1:13" ht="15.75" customHeight="1">
      <c r="A13" s="29" t="s">
        <v>12</v>
      </c>
      <c r="B13" s="11"/>
      <c r="C13" s="10"/>
      <c r="D13" s="10"/>
      <c r="E13" s="11"/>
      <c r="F13" s="11"/>
      <c r="G13" s="12"/>
      <c r="H13" s="11"/>
      <c r="I13" s="11"/>
      <c r="J13" s="12"/>
      <c r="K13" s="11"/>
      <c r="L13" s="11"/>
      <c r="M13" s="31" t="s">
        <v>6</v>
      </c>
    </row>
    <row r="14" spans="1:4" ht="15.75" customHeight="1">
      <c r="A14" s="29" t="s">
        <v>13</v>
      </c>
      <c r="C14" s="10"/>
      <c r="D14" s="10"/>
    </row>
    <row r="15" ht="15.75" customHeight="1">
      <c r="A15" s="30" t="s">
        <v>14</v>
      </c>
    </row>
    <row r="16" ht="15.75" customHeight="1">
      <c r="A16" s="30" t="s">
        <v>15</v>
      </c>
    </row>
  </sheetData>
  <sheetProtection/>
  <mergeCells count="7">
    <mergeCell ref="B10:C10"/>
    <mergeCell ref="B11:C11"/>
    <mergeCell ref="A12:C12"/>
    <mergeCell ref="A5:C5"/>
    <mergeCell ref="A7:C7"/>
    <mergeCell ref="A9:C9"/>
    <mergeCell ref="A6:C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mieken</cp:lastModifiedBy>
  <cp:lastPrinted>2014-10-21T01:09:01Z</cp:lastPrinted>
  <dcterms:created xsi:type="dcterms:W3CDTF">1996-09-06T02:11:16Z</dcterms:created>
  <dcterms:modified xsi:type="dcterms:W3CDTF">2015-04-20T08:27:15Z</dcterms:modified>
  <cp:category/>
  <cp:version/>
  <cp:contentType/>
  <cp:contentStatus/>
</cp:coreProperties>
</file>