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55" windowWidth="20520" windowHeight="3300" tabRatio="552" activeTab="0"/>
  </bookViews>
  <sheets>
    <sheet name="3(1)" sheetId="1" r:id="rId1"/>
    <sheet name="3(2)" sheetId="2" r:id="rId2"/>
    <sheet name="3(3)" sheetId="3" r:id="rId3"/>
    <sheet name="3(4)" sheetId="4" r:id="rId4"/>
    <sheet name="3(5)" sheetId="5" r:id="rId5"/>
    <sheet name="3(6)" sheetId="6" r:id="rId6"/>
  </sheets>
  <definedNames>
    <definedName name="\D">'3(1)'!$U$9</definedName>
    <definedName name="\H">'3(1)'!$U$5</definedName>
    <definedName name="\P">'3(1)'!$U$3</definedName>
    <definedName name="\Q">'3(1)'!$U$7</definedName>
    <definedName name="_xlnm.Print_Area" localSheetId="0">'3(1)'!$A$2:$O$39</definedName>
    <definedName name="_xlnm.Print_Area" localSheetId="1">'3(2)'!$A$2:$O$39</definedName>
    <definedName name="_xlnm.Print_Area" localSheetId="2">'3(3)'!$A$2:$O$39</definedName>
    <definedName name="_xlnm.Print_Area" localSheetId="3">'3(4)'!$A$2:$O$39</definedName>
    <definedName name="_xlnm.Print_Area" localSheetId="4">'3(5)'!$A$2:$O$39</definedName>
    <definedName name="_xlnm.Print_Area" localSheetId="5">'3(6)'!$A$2:$J$39</definedName>
    <definedName name="Print_Area_MI" localSheetId="0">'3(1)'!$A$1:$O$39</definedName>
    <definedName name="_xlnm.Print_Titles" localSheetId="0">'3(1)'!$A:$A</definedName>
    <definedName name="_xlnm.Print_Titles" localSheetId="1">'3(2)'!$A:$A</definedName>
    <definedName name="_xlnm.Print_Titles" localSheetId="2">'3(3)'!$A:$A</definedName>
    <definedName name="_xlnm.Print_Titles" localSheetId="3">'3(4)'!$A:$A</definedName>
    <definedName name="_xlnm.Print_Titles" localSheetId="4">'3(5)'!$A:$A</definedName>
    <definedName name="_xlnm.Print_Titles" localSheetId="5">'3(6)'!$A:$A</definedName>
  </definedNames>
  <calcPr fullCalcOnLoad="1"/>
</workbook>
</file>

<file path=xl/sharedStrings.xml><?xml version="1.0" encoding="utf-8"?>
<sst xmlns="http://schemas.openxmlformats.org/spreadsheetml/2006/main" count="355" uniqueCount="160">
  <si>
    <t>３   歳 入 の 状 況  （１）</t>
  </si>
  <si>
    <t>(単位:千円)</t>
  </si>
  <si>
    <t>交通安全対策</t>
  </si>
  <si>
    <t>分担金及び</t>
  </si>
  <si>
    <t>地 方 税</t>
  </si>
  <si>
    <t>地方譲与税</t>
  </si>
  <si>
    <t>利子割交付金</t>
  </si>
  <si>
    <t>地方交付税</t>
  </si>
  <si>
    <t>利用税交付金</t>
  </si>
  <si>
    <t>取得税交付金</t>
  </si>
  <si>
    <t>特別交付金</t>
  </si>
  <si>
    <t>同級他団体</t>
  </si>
  <si>
    <t>そ の 他</t>
  </si>
  <si>
    <t>からのもの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</si>
  <si>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</si>
  <si>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</si>
  <si>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</si>
  <si>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</si>
  <si>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</si>
  <si>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</si>
  <si>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</si>
  <si>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</si>
  <si>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</si>
  <si>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</si>
  <si>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</si>
  <si>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</si>
  <si>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</si>
  <si>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</si>
  <si>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</si>
  <si>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</si>
  <si>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</si>
  <si>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</si>
  <si>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</si>
  <si>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</si>
  <si>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</si>
  <si>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</si>
  <si>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</si>
  <si>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</si>
  <si>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</si>
  <si>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地方特例</t>
  </si>
  <si>
    <t>３   歳 入 の 状 況 （２）</t>
  </si>
  <si>
    <t>手 数 料</t>
  </si>
  <si>
    <t>使 用 料</t>
  </si>
  <si>
    <t>授 業 料</t>
  </si>
  <si>
    <t>保 育 所</t>
  </si>
  <si>
    <t>公営住宅</t>
  </si>
  <si>
    <t>国庫支出金</t>
  </si>
  <si>
    <t>生活保護費</t>
  </si>
  <si>
    <t>普通建設事業費</t>
  </si>
  <si>
    <t>支  出  金</t>
  </si>
  <si>
    <t>３   歳 入 の 状 況 （３）</t>
  </si>
  <si>
    <t>国有提供施設等</t>
  </si>
  <si>
    <t>災害復旧事業費</t>
  </si>
  <si>
    <t>委 託 金</t>
  </si>
  <si>
    <t>県支出金</t>
  </si>
  <si>
    <t>国庫財源を</t>
  </si>
  <si>
    <t xml:space="preserve"> </t>
  </si>
  <si>
    <t>３   歳 入 の 状 況 （４）</t>
  </si>
  <si>
    <t>石油貯蔵施設</t>
  </si>
  <si>
    <t>県費のみのもの</t>
  </si>
  <si>
    <t>財産収入</t>
  </si>
  <si>
    <t>財産運用</t>
  </si>
  <si>
    <t>財産売払</t>
  </si>
  <si>
    <t>寄 付 金</t>
  </si>
  <si>
    <t>立地対策等</t>
  </si>
  <si>
    <t>収    入</t>
  </si>
  <si>
    <t>立 木 竹</t>
  </si>
  <si>
    <t>交  付  金</t>
  </si>
  <si>
    <t>３   歳 入 の 状 況 （５）</t>
  </si>
  <si>
    <t>繰 入 金</t>
  </si>
  <si>
    <t>財政調整基金</t>
  </si>
  <si>
    <t>繰 越 金</t>
  </si>
  <si>
    <t>純繰越金</t>
  </si>
  <si>
    <t>繰越事業費等</t>
  </si>
  <si>
    <t>諸 収 入</t>
  </si>
  <si>
    <t>預金利子</t>
  </si>
  <si>
    <t>公営企業貸付金</t>
  </si>
  <si>
    <t>貸 付 金</t>
  </si>
  <si>
    <t>受託事業</t>
  </si>
  <si>
    <t>及び過料</t>
  </si>
  <si>
    <t>元利収入</t>
  </si>
  <si>
    <t>３   歳 入 の 状 況 （６）</t>
  </si>
  <si>
    <t>収益事業</t>
  </si>
  <si>
    <t>雑    入</t>
  </si>
  <si>
    <t>地 方 債</t>
  </si>
  <si>
    <t xml:space="preserve"> うち</t>
  </si>
  <si>
    <t>歳入合計</t>
  </si>
  <si>
    <t>一部事務組合</t>
  </si>
  <si>
    <t>県貸付金</t>
  </si>
  <si>
    <t>いなべ市</t>
  </si>
  <si>
    <t>志 摩 市</t>
  </si>
  <si>
    <t>伊 賀 市</t>
  </si>
  <si>
    <t>配当割交付金</t>
  </si>
  <si>
    <t>株式等譲渡</t>
  </si>
  <si>
    <t>所得割交付金</t>
  </si>
  <si>
    <t>法定受託事務</t>
  </si>
  <si>
    <t>に係るもの</t>
  </si>
  <si>
    <t>自治事務に</t>
  </si>
  <si>
    <t>係るもの</t>
  </si>
  <si>
    <t>南伊勢町</t>
  </si>
  <si>
    <t>大 紀 町</t>
  </si>
  <si>
    <t>南伊勢町</t>
  </si>
  <si>
    <r>
      <t>紀 北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町</t>
    </r>
  </si>
  <si>
    <t>紀 北 町</t>
  </si>
  <si>
    <t>紀 北 町</t>
  </si>
  <si>
    <t>&lt;町  計&gt;</t>
  </si>
  <si>
    <t>障害者自立支援</t>
  </si>
  <si>
    <t>給付費等負担金</t>
  </si>
  <si>
    <t>給付費等負担金</t>
  </si>
  <si>
    <t>交 付 金</t>
  </si>
  <si>
    <t>電源立地地域</t>
  </si>
  <si>
    <t>児童保護費等</t>
  </si>
  <si>
    <t>地方消費税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</si>
  <si>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</si>
  <si>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</si>
  <si>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負  担  金</t>
  </si>
  <si>
    <t>支   出   金</t>
  </si>
  <si>
    <t>社会資本整備</t>
  </si>
  <si>
    <t>総合交付金</t>
  </si>
  <si>
    <t>伴うもの</t>
  </si>
  <si>
    <t>対策交付金</t>
  </si>
  <si>
    <t>減債基金</t>
  </si>
  <si>
    <t>配  分  金</t>
  </si>
  <si>
    <r>
      <t xml:space="preserve">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庫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金</t>
    </r>
  </si>
  <si>
    <t>所在市町村助成</t>
  </si>
  <si>
    <t xml:space="preserve"> 交   付   金</t>
  </si>
  <si>
    <t>土地建物</t>
  </si>
  <si>
    <t>充当財源繰越額</t>
  </si>
  <si>
    <t>延滞金加算金</t>
  </si>
  <si>
    <t>その他特定</t>
  </si>
  <si>
    <t>目 的 基 金</t>
  </si>
  <si>
    <t>支   出   金</t>
  </si>
  <si>
    <r>
      <t xml:space="preserve">諸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収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入</t>
    </r>
  </si>
  <si>
    <t>臨時財政</t>
  </si>
  <si>
    <t>対 策 債</t>
  </si>
  <si>
    <t>地方揮発油</t>
  </si>
  <si>
    <t>自動車重量</t>
  </si>
  <si>
    <t xml:space="preserve"> うち</t>
  </si>
  <si>
    <t>普通交付税</t>
  </si>
  <si>
    <t xml:space="preserve"> うち</t>
  </si>
  <si>
    <t>ゴ ル フ 場</t>
  </si>
  <si>
    <t>自  動  車</t>
  </si>
  <si>
    <r>
      <t>市 町</t>
    </r>
    <r>
      <rPr>
        <sz val="14"/>
        <rFont val="ＭＳ 明朝"/>
        <family val="1"/>
      </rPr>
      <t xml:space="preserve"> 名</t>
    </r>
  </si>
  <si>
    <r>
      <t xml:space="preserve">譲 </t>
    </r>
    <r>
      <rPr>
        <sz val="14"/>
        <rFont val="ＭＳ 明朝"/>
        <family val="1"/>
      </rPr>
      <t xml:space="preserve"> 与  税</t>
    </r>
  </si>
  <si>
    <t>交  付  金</t>
  </si>
  <si>
    <t>負  担  金</t>
  </si>
  <si>
    <t>志 摩 市</t>
  </si>
  <si>
    <t>伊 賀 市</t>
  </si>
  <si>
    <r>
      <t>度 会</t>
    </r>
    <r>
      <rPr>
        <sz val="14"/>
        <rFont val="ＭＳ 明朝"/>
        <family val="1"/>
      </rPr>
      <t xml:space="preserve"> 町</t>
    </r>
  </si>
  <si>
    <r>
      <t>大 紀</t>
    </r>
    <r>
      <rPr>
        <sz val="14"/>
        <rFont val="ＭＳ 明朝"/>
        <family val="1"/>
      </rPr>
      <t xml:space="preserve"> 町</t>
    </r>
  </si>
  <si>
    <r>
      <t>紀 北</t>
    </r>
    <r>
      <rPr>
        <sz val="14"/>
        <rFont val="ＭＳ 明朝"/>
        <family val="1"/>
      </rPr>
      <t xml:space="preserve"> 町</t>
    </r>
  </si>
  <si>
    <r>
      <t>&lt;町</t>
    </r>
    <r>
      <rPr>
        <sz val="14"/>
        <rFont val="ＭＳ 明朝"/>
        <family val="1"/>
      </rPr>
      <t xml:space="preserve">  計&gt;</t>
    </r>
  </si>
  <si>
    <r>
      <t xml:space="preserve">県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支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出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金</t>
    </r>
  </si>
  <si>
    <r>
      <t xml:space="preserve">国 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庫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財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源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を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伴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う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も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の</t>
    </r>
  </si>
  <si>
    <t>子どものための</t>
  </si>
  <si>
    <t>金銭給付交付金</t>
  </si>
  <si>
    <t>【25年度決算額】</t>
  </si>
  <si>
    <t>地域の元気</t>
  </si>
  <si>
    <t>臨時交付金</t>
  </si>
  <si>
    <t>財産売払収入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</si>
</sst>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  <font>
      <sz val="14"/>
      <color indexed="10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274">
    <xf numFmtId="37" fontId="0" fillId="0" borderId="0" xfId="0" applyAlignment="1">
      <alignment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>
      <alignment/>
    </xf>
    <xf numFmtId="37" fontId="0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1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37" fontId="0" fillId="0" borderId="20" xfId="0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4" fillId="0" borderId="12" xfId="0" applyNumberFormat="1" applyFont="1" applyFill="1" applyBorder="1" applyAlignment="1" applyProtection="1">
      <alignment/>
      <protection/>
    </xf>
    <xf numFmtId="0" fontId="4" fillId="0" borderId="16" xfId="0" applyNumberFormat="1" applyFont="1" applyFill="1" applyBorder="1" applyAlignment="1" applyProtection="1">
      <alignment/>
      <protection/>
    </xf>
    <xf numFmtId="0" fontId="3" fillId="0" borderId="12" xfId="0" applyNumberFormat="1" applyFont="1" applyFill="1" applyBorder="1" applyAlignment="1" applyProtection="1">
      <alignment horizontal="center" vertical="top"/>
      <protection/>
    </xf>
    <xf numFmtId="0" fontId="4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37" fontId="0" fillId="0" borderId="26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26" xfId="0" applyNumberFormat="1" applyFont="1" applyFill="1" applyBorder="1" applyAlignment="1" applyProtection="1">
      <alignment/>
      <protection/>
    </xf>
    <xf numFmtId="37" fontId="0" fillId="0" borderId="28" xfId="0" applyNumberFormat="1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31" xfId="0" applyNumberFormat="1" applyFont="1" applyFill="1" applyBorder="1" applyAlignment="1" applyProtection="1">
      <alignment/>
      <protection/>
    </xf>
    <xf numFmtId="37" fontId="0" fillId="0" borderId="32" xfId="0" applyNumberFormat="1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0" fillId="0" borderId="34" xfId="0" applyFont="1" applyFill="1" applyBorder="1" applyAlignment="1" applyProtection="1">
      <alignment/>
      <protection/>
    </xf>
    <xf numFmtId="37" fontId="0" fillId="0" borderId="35" xfId="0" applyNumberFormat="1" applyFont="1" applyFill="1" applyBorder="1" applyAlignment="1" applyProtection="1">
      <alignment/>
      <protection/>
    </xf>
    <xf numFmtId="37" fontId="0" fillId="0" borderId="36" xfId="0" applyNumberFormat="1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/>
      <protection/>
    </xf>
    <xf numFmtId="37" fontId="0" fillId="0" borderId="24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9" xfId="0" applyNumberFormat="1" applyFont="1" applyFill="1" applyBorder="1" applyAlignment="1" applyProtection="1">
      <alignment/>
      <protection/>
    </xf>
    <xf numFmtId="37" fontId="0" fillId="0" borderId="40" xfId="0" applyNumberFormat="1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0" fillId="0" borderId="42" xfId="0" applyFont="1" applyFill="1" applyBorder="1" applyAlignment="1" applyProtection="1">
      <alignment/>
      <protection/>
    </xf>
    <xf numFmtId="37" fontId="0" fillId="0" borderId="43" xfId="0" applyNumberFormat="1" applyFont="1" applyFill="1" applyBorder="1" applyAlignment="1" applyProtection="1">
      <alignment/>
      <protection/>
    </xf>
    <xf numFmtId="37" fontId="0" fillId="0" borderId="44" xfId="0" applyNumberFormat="1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0" fontId="4" fillId="0" borderId="49" xfId="0" applyNumberFormat="1" applyFont="1" applyFill="1" applyBorder="1" applyAlignment="1" applyProtection="1">
      <alignment/>
      <protection/>
    </xf>
    <xf numFmtId="0" fontId="4" fillId="0" borderId="22" xfId="0" applyNumberFormat="1" applyFont="1" applyFill="1" applyBorder="1" applyAlignment="1" applyProtection="1">
      <alignment/>
      <protection/>
    </xf>
    <xf numFmtId="0" fontId="4" fillId="0" borderId="15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37" fontId="3" fillId="0" borderId="26" xfId="0" applyNumberFormat="1" applyFont="1" applyFill="1" applyBorder="1" applyAlignment="1" applyProtection="1">
      <alignment/>
      <protection/>
    </xf>
    <xf numFmtId="37" fontId="3" fillId="0" borderId="27" xfId="0" applyNumberFormat="1" applyFont="1" applyFill="1" applyBorder="1" applyAlignment="1" applyProtection="1">
      <alignment/>
      <protection/>
    </xf>
    <xf numFmtId="37" fontId="0" fillId="0" borderId="27" xfId="0" applyNumberFormat="1" applyFont="1" applyFill="1" applyBorder="1" applyAlignment="1" applyProtection="1">
      <alignment/>
      <protection/>
    </xf>
    <xf numFmtId="37" fontId="3" fillId="0" borderId="31" xfId="0" applyNumberFormat="1" applyFont="1" applyFill="1" applyBorder="1" applyAlignment="1" applyProtection="1">
      <alignment/>
      <protection/>
    </xf>
    <xf numFmtId="37" fontId="3" fillId="0" borderId="30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37" fontId="3" fillId="0" borderId="35" xfId="0" applyNumberFormat="1" applyFont="1" applyFill="1" applyBorder="1" applyAlignment="1" applyProtection="1">
      <alignment/>
      <protection/>
    </xf>
    <xf numFmtId="37" fontId="3" fillId="0" borderId="34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/>
      <protection/>
    </xf>
    <xf numFmtId="37" fontId="3" fillId="0" borderId="10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3" fillId="0" borderId="39" xfId="0" applyNumberFormat="1" applyFont="1" applyFill="1" applyBorder="1" applyAlignment="1" applyProtection="1">
      <alignment/>
      <protection/>
    </xf>
    <xf numFmtId="37" fontId="3" fillId="0" borderId="38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37" fontId="3" fillId="0" borderId="43" xfId="0" applyNumberFormat="1" applyFont="1" applyFill="1" applyBorder="1" applyAlignment="1" applyProtection="1">
      <alignment/>
      <protection/>
    </xf>
    <xf numFmtId="37" fontId="3" fillId="0" borderId="42" xfId="0" applyNumberFormat="1" applyFont="1" applyFill="1" applyBorder="1" applyAlignment="1" applyProtection="1">
      <alignment/>
      <protection/>
    </xf>
    <xf numFmtId="37" fontId="0" fillId="0" borderId="42" xfId="0" applyNumberFormat="1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37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37" fontId="0" fillId="0" borderId="0" xfId="0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3" fillId="0" borderId="24" xfId="0" applyNumberFormat="1" applyFont="1" applyFill="1" applyBorder="1" applyAlignment="1" applyProtection="1">
      <alignment/>
      <protection/>
    </xf>
    <xf numFmtId="37" fontId="3" fillId="0" borderId="28" xfId="0" applyNumberFormat="1" applyFont="1" applyFill="1" applyBorder="1" applyAlignment="1" applyProtection="1">
      <alignment/>
      <protection/>
    </xf>
    <xf numFmtId="37" fontId="0" fillId="0" borderId="26" xfId="0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3" fillId="0" borderId="32" xfId="0" applyNumberFormat="1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3" fillId="0" borderId="36" xfId="0" applyNumberFormat="1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37" fontId="3" fillId="0" borderId="24" xfId="0" applyNumberFormat="1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37" fontId="0" fillId="0" borderId="11" xfId="0" applyFont="1" applyFill="1" applyBorder="1" applyAlignment="1" applyProtection="1">
      <alignment/>
      <protection/>
    </xf>
    <xf numFmtId="37" fontId="3" fillId="0" borderId="22" xfId="0" applyNumberFormat="1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3" fillId="0" borderId="40" xfId="0" applyNumberFormat="1" applyFont="1" applyFill="1" applyBorder="1" applyAlignment="1" applyProtection="1">
      <alignment/>
      <protection/>
    </xf>
    <xf numFmtId="37" fontId="0" fillId="0" borderId="38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3" fillId="0" borderId="44" xfId="0" applyNumberFormat="1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48" xfId="0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shrinkToFit="1"/>
      <protection/>
    </xf>
    <xf numFmtId="0" fontId="3" fillId="0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23" xfId="0" applyNumberFormat="1" applyFont="1" applyFill="1" applyBorder="1" applyAlignment="1" applyProtection="1">
      <alignment/>
      <protection/>
    </xf>
    <xf numFmtId="37" fontId="3" fillId="0" borderId="16" xfId="0" applyNumberFormat="1" applyFont="1" applyFill="1" applyBorder="1" applyAlignment="1" applyProtection="1">
      <alignment/>
      <protection/>
    </xf>
    <xf numFmtId="37" fontId="3" fillId="0" borderId="12" xfId="0" applyNumberFormat="1" applyFont="1" applyFill="1" applyBorder="1" applyAlignment="1" applyProtection="1">
      <alignment/>
      <protection/>
    </xf>
    <xf numFmtId="0" fontId="0" fillId="0" borderId="5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NumberFormat="1" applyFont="1" applyFill="1" applyBorder="1" applyAlignment="1" applyProtection="1">
      <alignment horizontal="center" shrinkToFit="1"/>
      <protection/>
    </xf>
    <xf numFmtId="0" fontId="3" fillId="0" borderId="12" xfId="0" applyNumberFormat="1" applyFont="1" applyFill="1" applyBorder="1" applyAlignment="1" applyProtection="1">
      <alignment horizontal="center" vertical="top" shrinkToFit="1"/>
      <protection/>
    </xf>
    <xf numFmtId="0" fontId="0" fillId="0" borderId="49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51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>
      <alignment horizontal="right" vertical="top"/>
    </xf>
    <xf numFmtId="0" fontId="0" fillId="0" borderId="51" xfId="0" applyNumberFormat="1" applyFont="1" applyFill="1" applyBorder="1" applyAlignment="1" applyProtection="1">
      <alignment vertical="center"/>
      <protection/>
    </xf>
    <xf numFmtId="0" fontId="0" fillId="0" borderId="52" xfId="0" applyNumberFormat="1" applyFont="1" applyFill="1" applyBorder="1" applyAlignment="1" applyProtection="1">
      <alignment vertical="center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top"/>
      <protection/>
    </xf>
    <xf numFmtId="37" fontId="0" fillId="0" borderId="0" xfId="0" applyFont="1" applyFill="1" applyAlignment="1">
      <alignment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0" fillId="0" borderId="2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53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21" xfId="0" applyNumberFormat="1" applyFont="1" applyFill="1" applyBorder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 horizontal="center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0" fillId="0" borderId="54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0" fillId="0" borderId="25" xfId="0" applyNumberFormat="1" applyFont="1" applyFill="1" applyBorder="1" applyAlignment="1" applyProtection="1">
      <alignment horizontal="center"/>
      <protection/>
    </xf>
    <xf numFmtId="37" fontId="0" fillId="0" borderId="55" xfId="0" applyFont="1" applyFill="1" applyBorder="1" applyAlignment="1" applyProtection="1">
      <alignment/>
      <protection/>
    </xf>
    <xf numFmtId="37" fontId="0" fillId="0" borderId="26" xfId="0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0" fontId="0" fillId="0" borderId="29" xfId="0" applyNumberFormat="1" applyFont="1" applyFill="1" applyBorder="1" applyAlignment="1" applyProtection="1">
      <alignment horizontal="center"/>
      <protection/>
    </xf>
    <xf numFmtId="37" fontId="0" fillId="0" borderId="56" xfId="0" applyFont="1" applyFill="1" applyBorder="1" applyAlignment="1" applyProtection="1">
      <alignment/>
      <protection/>
    </xf>
    <xf numFmtId="37" fontId="0" fillId="0" borderId="31" xfId="0" applyFont="1" applyFill="1" applyBorder="1" applyAlignment="1" applyProtection="1">
      <alignment/>
      <protection/>
    </xf>
    <xf numFmtId="37" fontId="0" fillId="0" borderId="30" xfId="0" applyFont="1" applyFill="1" applyBorder="1" applyAlignment="1" applyProtection="1">
      <alignment/>
      <protection/>
    </xf>
    <xf numFmtId="0" fontId="0" fillId="0" borderId="33" xfId="0" applyNumberFormat="1" applyFont="1" applyFill="1" applyBorder="1" applyAlignment="1" applyProtection="1">
      <alignment horizontal="center"/>
      <protection/>
    </xf>
    <xf numFmtId="37" fontId="0" fillId="0" borderId="57" xfId="0" applyFont="1" applyFill="1" applyBorder="1" applyAlignment="1" applyProtection="1">
      <alignment/>
      <protection/>
    </xf>
    <xf numFmtId="37" fontId="0" fillId="0" borderId="35" xfId="0" applyFont="1" applyFill="1" applyBorder="1" applyAlignment="1" applyProtection="1">
      <alignment/>
      <protection/>
    </xf>
    <xf numFmtId="37" fontId="0" fillId="0" borderId="34" xfId="0" applyFont="1" applyFill="1" applyBorder="1" applyAlignment="1" applyProtection="1">
      <alignment/>
      <protection/>
    </xf>
    <xf numFmtId="0" fontId="0" fillId="0" borderId="23" xfId="0" applyNumberFormat="1" applyFont="1" applyFill="1" applyBorder="1" applyAlignment="1" applyProtection="1">
      <alignment horizontal="center"/>
      <protection/>
    </xf>
    <xf numFmtId="37" fontId="0" fillId="0" borderId="54" xfId="0" applyFont="1" applyFill="1" applyBorder="1" applyAlignment="1" applyProtection="1">
      <alignment/>
      <protection/>
    </xf>
    <xf numFmtId="37" fontId="0" fillId="0" borderId="12" xfId="0" applyFont="1" applyFill="1" applyBorder="1" applyAlignment="1" applyProtection="1">
      <alignment/>
      <protection/>
    </xf>
    <xf numFmtId="37" fontId="0" fillId="0" borderId="16" xfId="0" applyFont="1" applyFill="1" applyBorder="1" applyAlignment="1" applyProtection="1">
      <alignment/>
      <protection/>
    </xf>
    <xf numFmtId="0" fontId="0" fillId="0" borderId="37" xfId="0" applyNumberFormat="1" applyFont="1" applyFill="1" applyBorder="1" applyAlignment="1" applyProtection="1">
      <alignment horizontal="center"/>
      <protection/>
    </xf>
    <xf numFmtId="37" fontId="0" fillId="0" borderId="58" xfId="0" applyFont="1" applyFill="1" applyBorder="1" applyAlignment="1" applyProtection="1">
      <alignment/>
      <protection/>
    </xf>
    <xf numFmtId="37" fontId="0" fillId="0" borderId="39" xfId="0" applyFont="1" applyFill="1" applyBorder="1" applyAlignment="1" applyProtection="1">
      <alignment/>
      <protection/>
    </xf>
    <xf numFmtId="37" fontId="0" fillId="0" borderId="38" xfId="0" applyFont="1" applyFill="1" applyBorder="1" applyAlignment="1" applyProtection="1">
      <alignment/>
      <protection/>
    </xf>
    <xf numFmtId="0" fontId="0" fillId="0" borderId="41" xfId="0" applyNumberFormat="1" applyFont="1" applyFill="1" applyBorder="1" applyAlignment="1" applyProtection="1">
      <alignment horizontal="center"/>
      <protection/>
    </xf>
    <xf numFmtId="37" fontId="0" fillId="0" borderId="59" xfId="0" applyFont="1" applyFill="1" applyBorder="1" applyAlignment="1" applyProtection="1">
      <alignment/>
      <protection/>
    </xf>
    <xf numFmtId="37" fontId="0" fillId="0" borderId="43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0" fontId="0" fillId="0" borderId="45" xfId="0" applyNumberFormat="1" applyFont="1" applyFill="1" applyBorder="1" applyAlignment="1" applyProtection="1">
      <alignment horizontal="center"/>
      <protection/>
    </xf>
    <xf numFmtId="37" fontId="0" fillId="0" borderId="60" xfId="0" applyFont="1" applyFill="1" applyBorder="1" applyAlignment="1" applyProtection="1">
      <alignment/>
      <protection/>
    </xf>
    <xf numFmtId="37" fontId="0" fillId="0" borderId="46" xfId="0" applyFont="1" applyFill="1" applyBorder="1" applyAlignment="1" applyProtection="1">
      <alignment/>
      <protection/>
    </xf>
    <xf numFmtId="37" fontId="0" fillId="0" borderId="47" xfId="0" applyFont="1" applyFill="1" applyBorder="1" applyAlignment="1" applyProtection="1">
      <alignment/>
      <protection/>
    </xf>
    <xf numFmtId="37" fontId="0" fillId="0" borderId="48" xfId="0" applyFont="1" applyFill="1" applyBorder="1" applyAlignment="1" applyProtection="1">
      <alignment/>
      <protection/>
    </xf>
    <xf numFmtId="37" fontId="0" fillId="0" borderId="24" xfId="0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61" xfId="0" applyNumberFormat="1" applyFont="1" applyFill="1" applyBorder="1" applyAlignment="1" applyProtection="1">
      <alignment/>
      <protection/>
    </xf>
    <xf numFmtId="0" fontId="0" fillId="0" borderId="62" xfId="0" applyNumberFormat="1" applyFont="1" applyFill="1" applyBorder="1" applyAlignment="1" applyProtection="1">
      <alignment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37" fontId="0" fillId="0" borderId="27" xfId="0" applyNumberFormat="1" applyFont="1" applyFill="1" applyBorder="1" applyAlignment="1" applyProtection="1">
      <alignment/>
      <protection/>
    </xf>
    <xf numFmtId="37" fontId="0" fillId="0" borderId="30" xfId="0" applyNumberFormat="1" applyFont="1" applyFill="1" applyBorder="1" applyAlignment="1" applyProtection="1">
      <alignment/>
      <protection/>
    </xf>
    <xf numFmtId="37" fontId="0" fillId="0" borderId="34" xfId="0" applyNumberFormat="1" applyFont="1" applyFill="1" applyBorder="1" applyAlignment="1" applyProtection="1">
      <alignment/>
      <protection/>
    </xf>
    <xf numFmtId="37" fontId="0" fillId="0" borderId="16" xfId="0" applyNumberFormat="1" applyFont="1" applyFill="1" applyBorder="1" applyAlignment="1" applyProtection="1">
      <alignment/>
      <protection/>
    </xf>
    <xf numFmtId="37" fontId="0" fillId="0" borderId="38" xfId="0" applyNumberFormat="1" applyFont="1" applyFill="1" applyBorder="1" applyAlignment="1" applyProtection="1">
      <alignment/>
      <protection/>
    </xf>
    <xf numFmtId="37" fontId="0" fillId="0" borderId="42" xfId="0" applyNumberFormat="1" applyFont="1" applyFill="1" applyBorder="1" applyAlignment="1" applyProtection="1">
      <alignment/>
      <protection/>
    </xf>
    <xf numFmtId="0" fontId="0" fillId="0" borderId="63" xfId="0" applyNumberFormat="1" applyFont="1" applyFill="1" applyBorder="1" applyAlignment="1" applyProtection="1">
      <alignment horizontal="center"/>
      <protection/>
    </xf>
    <xf numFmtId="0" fontId="0" fillId="0" borderId="63" xfId="0" applyNumberFormat="1" applyFont="1" applyFill="1" applyBorder="1" applyAlignment="1" applyProtection="1">
      <alignment/>
      <protection/>
    </xf>
    <xf numFmtId="0" fontId="0" fillId="0" borderId="64" xfId="0" applyNumberFormat="1" applyFont="1" applyFill="1" applyBorder="1" applyAlignment="1" applyProtection="1">
      <alignment/>
      <protection/>
    </xf>
    <xf numFmtId="37" fontId="0" fillId="0" borderId="65" xfId="0" applyFont="1" applyFill="1" applyBorder="1" applyAlignment="1" applyProtection="1">
      <alignment/>
      <protection/>
    </xf>
    <xf numFmtId="37" fontId="0" fillId="0" borderId="66" xfId="0" applyFont="1" applyFill="1" applyBorder="1" applyAlignment="1" applyProtection="1">
      <alignment/>
      <protection/>
    </xf>
    <xf numFmtId="37" fontId="0" fillId="0" borderId="67" xfId="0" applyFont="1" applyFill="1" applyBorder="1" applyAlignment="1" applyProtection="1">
      <alignment/>
      <protection/>
    </xf>
    <xf numFmtId="37" fontId="0" fillId="0" borderId="64" xfId="0" applyFont="1" applyFill="1" applyBorder="1" applyAlignment="1" applyProtection="1">
      <alignment/>
      <protection/>
    </xf>
    <xf numFmtId="37" fontId="0" fillId="0" borderId="68" xfId="0" applyFont="1" applyFill="1" applyBorder="1" applyAlignment="1" applyProtection="1">
      <alignment/>
      <protection/>
    </xf>
    <xf numFmtId="37" fontId="0" fillId="0" borderId="69" xfId="0" applyFont="1" applyFill="1" applyBorder="1" applyAlignment="1" applyProtection="1">
      <alignment/>
      <protection/>
    </xf>
    <xf numFmtId="37" fontId="0" fillId="0" borderId="70" xfId="0" applyFont="1" applyFill="1" applyBorder="1" applyAlignment="1" applyProtection="1">
      <alignment/>
      <protection/>
    </xf>
    <xf numFmtId="37" fontId="0" fillId="0" borderId="0" xfId="0" applyFont="1" applyFill="1" applyBorder="1" applyAlignment="1">
      <alignment/>
    </xf>
    <xf numFmtId="37" fontId="0" fillId="0" borderId="0" xfId="0" applyFont="1" applyFill="1" applyBorder="1" applyAlignment="1" applyProtection="1">
      <alignment/>
      <protection/>
    </xf>
    <xf numFmtId="37" fontId="0" fillId="0" borderId="0" xfId="0" applyBorder="1" applyAlignment="1">
      <alignment/>
    </xf>
    <xf numFmtId="0" fontId="0" fillId="0" borderId="71" xfId="0" applyNumberFormat="1" applyFont="1" applyFill="1" applyBorder="1" applyAlignment="1" applyProtection="1">
      <alignment/>
      <protection/>
    </xf>
    <xf numFmtId="0" fontId="0" fillId="0" borderId="22" xfId="0" applyNumberFormat="1" applyFont="1" applyFill="1" applyBorder="1" applyAlignment="1" applyProtection="1">
      <alignment/>
      <protection/>
    </xf>
    <xf numFmtId="37" fontId="0" fillId="0" borderId="28" xfId="0" applyFont="1" applyFill="1" applyBorder="1" applyAlignment="1" applyProtection="1">
      <alignment/>
      <protection/>
    </xf>
    <xf numFmtId="37" fontId="0" fillId="0" borderId="32" xfId="0" applyFont="1" applyFill="1" applyBorder="1" applyAlignment="1" applyProtection="1">
      <alignment/>
      <protection/>
    </xf>
    <xf numFmtId="37" fontId="0" fillId="0" borderId="36" xfId="0" applyFont="1" applyFill="1" applyBorder="1" applyAlignment="1" applyProtection="1">
      <alignment/>
      <protection/>
    </xf>
    <xf numFmtId="37" fontId="0" fillId="0" borderId="40" xfId="0" applyFont="1" applyFill="1" applyBorder="1" applyAlignment="1" applyProtection="1">
      <alignment/>
      <protection/>
    </xf>
    <xf numFmtId="37" fontId="0" fillId="0" borderId="44" xfId="0" applyFont="1" applyFill="1" applyBorder="1" applyAlignment="1" applyProtection="1">
      <alignment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/>
      <protection/>
    </xf>
    <xf numFmtId="0" fontId="3" fillId="0" borderId="15" xfId="0" applyNumberFormat="1" applyFont="1" applyFill="1" applyBorder="1" applyAlignment="1" applyProtection="1">
      <alignment horizontal="center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3" fillId="0" borderId="49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center" shrinkToFit="1"/>
      <protection/>
    </xf>
    <xf numFmtId="0" fontId="3" fillId="0" borderId="16" xfId="0" applyNumberFormat="1" applyFont="1" applyFill="1" applyBorder="1" applyAlignment="1" applyProtection="1">
      <alignment horizontal="center" vertical="top" shrinkToFit="1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top"/>
      <protection/>
    </xf>
    <xf numFmtId="0" fontId="4" fillId="0" borderId="72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top"/>
      <protection/>
    </xf>
    <xf numFmtId="0" fontId="3" fillId="0" borderId="50" xfId="0" applyNumberFormat="1" applyFont="1" applyFill="1" applyBorder="1" applyAlignment="1" applyProtection="1">
      <alignment horizontal="center"/>
      <protection/>
    </xf>
    <xf numFmtId="0" fontId="3" fillId="0" borderId="73" xfId="0" applyNumberFormat="1" applyFont="1" applyFill="1" applyBorder="1" applyAlignment="1" applyProtection="1">
      <alignment horizontal="center"/>
      <protection/>
    </xf>
    <xf numFmtId="0" fontId="3" fillId="0" borderId="53" xfId="0" applyNumberFormat="1" applyFont="1" applyFill="1" applyBorder="1" applyAlignment="1" applyProtection="1">
      <alignment/>
      <protection/>
    </xf>
    <xf numFmtId="37" fontId="0" fillId="0" borderId="27" xfId="0" applyFont="1" applyFill="1" applyBorder="1" applyAlignment="1" applyProtection="1">
      <alignment/>
      <protection/>
    </xf>
    <xf numFmtId="37" fontId="0" fillId="0" borderId="42" xfId="0" applyFont="1" applyFill="1" applyBorder="1" applyAlignment="1" applyProtection="1">
      <alignment/>
      <protection/>
    </xf>
    <xf numFmtId="0" fontId="3" fillId="0" borderId="51" xfId="0" applyNumberFormat="1" applyFont="1" applyFill="1" applyBorder="1" applyAlignment="1" applyProtection="1">
      <alignment vertical="center"/>
      <protection/>
    </xf>
    <xf numFmtId="0" fontId="3" fillId="0" borderId="74" xfId="0" applyNumberFormat="1" applyFont="1" applyFill="1" applyBorder="1" applyAlignment="1" applyProtection="1">
      <alignment vertical="center"/>
      <protection/>
    </xf>
    <xf numFmtId="0" fontId="3" fillId="0" borderId="72" xfId="0" applyNumberFormat="1" applyFont="1" applyFill="1" applyBorder="1" applyAlignment="1" applyProtection="1">
      <alignment/>
      <protection/>
    </xf>
    <xf numFmtId="37" fontId="0" fillId="0" borderId="55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0" fillId="0" borderId="54" xfId="0" applyNumberFormat="1" applyFont="1" applyFill="1" applyBorder="1" applyAlignment="1" applyProtection="1">
      <alignment horizontal="right"/>
      <protection/>
    </xf>
    <xf numFmtId="37" fontId="0" fillId="0" borderId="58" xfId="0" applyNumberFormat="1" applyFont="1" applyFill="1" applyBorder="1" applyAlignment="1" applyProtection="1">
      <alignment horizontal="right"/>
      <protection/>
    </xf>
    <xf numFmtId="37" fontId="0" fillId="0" borderId="59" xfId="0" applyNumberFormat="1" applyFont="1" applyFill="1" applyBorder="1" applyAlignment="1" applyProtection="1">
      <alignment horizontal="right"/>
      <protection/>
    </xf>
    <xf numFmtId="37" fontId="0" fillId="0" borderId="55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56" xfId="0" applyNumberFormat="1" applyFont="1" applyFill="1" applyBorder="1" applyAlignment="1" applyProtection="1">
      <alignment horizontal="right"/>
      <protection/>
    </xf>
    <xf numFmtId="37" fontId="0" fillId="0" borderId="57" xfId="0" applyNumberFormat="1" applyFont="1" applyFill="1" applyBorder="1" applyAlignment="1" applyProtection="1">
      <alignment horizontal="right"/>
      <protection/>
    </xf>
    <xf numFmtId="37" fontId="0" fillId="0" borderId="20" xfId="0" applyNumberFormat="1" applyFont="1" applyFill="1" applyBorder="1" applyAlignment="1" applyProtection="1">
      <alignment horizontal="right"/>
      <protection/>
    </xf>
    <xf numFmtId="37" fontId="0" fillId="0" borderId="58" xfId="0" applyNumberFormat="1" applyFont="1" applyFill="1" applyBorder="1" applyAlignment="1" applyProtection="1">
      <alignment horizontal="right"/>
      <protection/>
    </xf>
    <xf numFmtId="37" fontId="0" fillId="0" borderId="59" xfId="0" applyNumberFormat="1" applyFont="1" applyFill="1" applyBorder="1" applyAlignment="1" applyProtection="1">
      <alignment horizontal="right"/>
      <protection/>
    </xf>
    <xf numFmtId="0" fontId="0" fillId="0" borderId="5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73" xfId="0" applyNumberFormat="1" applyFont="1" applyFill="1" applyBorder="1" applyAlignment="1" applyProtection="1">
      <alignment horizontal="center" vertical="center"/>
      <protection/>
    </xf>
    <xf numFmtId="0" fontId="0" fillId="0" borderId="75" xfId="0" applyNumberFormat="1" applyFont="1" applyFill="1" applyBorder="1" applyAlignment="1" applyProtection="1">
      <alignment horizontal="center" vertical="center"/>
      <protection/>
    </xf>
    <xf numFmtId="0" fontId="0" fillId="0" borderId="76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0" zoomScaleNormal="60" zoomScaleSheetLayoutView="65" zoomScalePageLayoutView="0" workbookViewId="0" topLeftCell="A1">
      <pane xSplit="1" ySplit="7" topLeftCell="B8" activePane="bottomRight" state="frozen"/>
      <selection pane="topLeft" activeCell="C11" sqref="C11"/>
      <selection pane="topRight" activeCell="C11" sqref="C11"/>
      <selection pane="bottomLeft" activeCell="C11" sqref="C11"/>
      <selection pane="bottomRight" activeCell="F2" sqref="F2"/>
    </sheetView>
  </sheetViews>
  <sheetFormatPr defaultColWidth="14.66015625" defaultRowHeight="24" customHeight="1"/>
  <cols>
    <col min="1" max="15" width="14.66015625" style="148" customWidth="1"/>
    <col min="16" max="18" width="14.66015625" style="225" customWidth="1"/>
    <col min="19" max="19" width="14.66015625" style="223" customWidth="1"/>
    <col min="20" max="16384" width="14.66015625" style="148" customWidth="1"/>
  </cols>
  <sheetData>
    <row r="1" spans="1:18" ht="27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3" t="s">
        <v>156</v>
      </c>
      <c r="P1" s="223"/>
      <c r="Q1" s="223"/>
      <c r="R1" s="223"/>
    </row>
    <row r="2" spans="1:18" ht="27" customHeight="1" thickBot="1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50"/>
      <c r="M2" s="150"/>
      <c r="N2" s="150"/>
      <c r="O2" s="150" t="s">
        <v>1</v>
      </c>
      <c r="P2" s="223"/>
      <c r="Q2" s="223"/>
      <c r="R2" s="223"/>
    </row>
    <row r="3" spans="1:19" ht="27" customHeight="1">
      <c r="A3" s="151"/>
      <c r="B3" s="152"/>
      <c r="C3" s="153"/>
      <c r="D3" s="154"/>
      <c r="E3" s="155"/>
      <c r="F3" s="156"/>
      <c r="G3" s="153"/>
      <c r="H3" s="153"/>
      <c r="I3" s="153"/>
      <c r="J3" s="153"/>
      <c r="K3" s="156"/>
      <c r="L3" s="157"/>
      <c r="M3" s="157"/>
      <c r="N3" s="155"/>
      <c r="O3" s="226"/>
      <c r="P3" s="223"/>
      <c r="Q3" s="223"/>
      <c r="R3" s="223"/>
      <c r="S3" s="224"/>
    </row>
    <row r="4" spans="1:19" ht="27" customHeight="1">
      <c r="A4" s="158"/>
      <c r="B4" s="152"/>
      <c r="C4" s="153"/>
      <c r="D4" s="153" t="s">
        <v>139</v>
      </c>
      <c r="E4" s="159" t="s">
        <v>139</v>
      </c>
      <c r="F4" s="159"/>
      <c r="G4" s="160"/>
      <c r="H4" s="160" t="s">
        <v>93</v>
      </c>
      <c r="I4" s="160" t="s">
        <v>112</v>
      </c>
      <c r="J4" s="160" t="s">
        <v>140</v>
      </c>
      <c r="K4" s="161" t="s">
        <v>141</v>
      </c>
      <c r="L4" s="160" t="s">
        <v>39</v>
      </c>
      <c r="M4" s="159"/>
      <c r="N4" s="159"/>
      <c r="O4" s="165" t="s">
        <v>2</v>
      </c>
      <c r="P4" s="223"/>
      <c r="Q4" s="223"/>
      <c r="R4" s="223"/>
      <c r="S4" s="224"/>
    </row>
    <row r="5" spans="1:19" ht="27" customHeight="1">
      <c r="A5" s="163" t="s">
        <v>142</v>
      </c>
      <c r="B5" s="164" t="s">
        <v>4</v>
      </c>
      <c r="C5" s="160" t="s">
        <v>5</v>
      </c>
      <c r="D5" s="160" t="s">
        <v>135</v>
      </c>
      <c r="E5" s="161" t="s">
        <v>136</v>
      </c>
      <c r="F5" s="161" t="s">
        <v>6</v>
      </c>
      <c r="G5" s="160" t="s">
        <v>92</v>
      </c>
      <c r="H5" s="160"/>
      <c r="I5" s="153"/>
      <c r="J5" s="153"/>
      <c r="K5" s="159"/>
      <c r="L5" s="153"/>
      <c r="M5" s="161" t="s">
        <v>7</v>
      </c>
      <c r="N5" s="202" t="s">
        <v>137</v>
      </c>
      <c r="O5" s="227"/>
      <c r="P5" s="223"/>
      <c r="Q5" s="223"/>
      <c r="R5" s="223"/>
      <c r="S5" s="224"/>
    </row>
    <row r="6" spans="1:19" ht="27" customHeight="1">
      <c r="A6" s="158"/>
      <c r="B6" s="152"/>
      <c r="C6" s="153"/>
      <c r="D6" s="160" t="s">
        <v>143</v>
      </c>
      <c r="E6" s="161" t="s">
        <v>143</v>
      </c>
      <c r="F6" s="159"/>
      <c r="G6" s="160"/>
      <c r="H6" s="160" t="s">
        <v>94</v>
      </c>
      <c r="I6" s="160" t="s">
        <v>144</v>
      </c>
      <c r="J6" s="160" t="s">
        <v>8</v>
      </c>
      <c r="K6" s="161" t="s">
        <v>9</v>
      </c>
      <c r="L6" s="160" t="s">
        <v>109</v>
      </c>
      <c r="M6" s="159"/>
      <c r="N6" s="201" t="s">
        <v>138</v>
      </c>
      <c r="O6" s="165" t="s">
        <v>10</v>
      </c>
      <c r="P6" s="223"/>
      <c r="Q6" s="223"/>
      <c r="R6" s="223"/>
      <c r="S6" s="224"/>
    </row>
    <row r="7" spans="1:19" ht="27" customHeight="1" thickBot="1">
      <c r="A7" s="166"/>
      <c r="B7" s="167"/>
      <c r="C7" s="168"/>
      <c r="D7" s="168"/>
      <c r="E7" s="169"/>
      <c r="F7" s="169"/>
      <c r="G7" s="168"/>
      <c r="H7" s="168"/>
      <c r="I7" s="168"/>
      <c r="J7" s="168"/>
      <c r="K7" s="169"/>
      <c r="L7" s="168"/>
      <c r="M7" s="169"/>
      <c r="N7" s="169"/>
      <c r="O7" s="170"/>
      <c r="P7" s="223"/>
      <c r="Q7" s="223"/>
      <c r="R7" s="223"/>
      <c r="S7" s="224"/>
    </row>
    <row r="8" spans="1:19" ht="27" customHeight="1">
      <c r="A8" s="171" t="s">
        <v>14</v>
      </c>
      <c r="B8" s="172">
        <v>40809911</v>
      </c>
      <c r="C8" s="173">
        <v>975384</v>
      </c>
      <c r="D8" s="173">
        <v>297965</v>
      </c>
      <c r="E8" s="174">
        <v>677314</v>
      </c>
      <c r="F8" s="174">
        <v>129583</v>
      </c>
      <c r="G8" s="173">
        <v>194762</v>
      </c>
      <c r="H8" s="173">
        <v>326449</v>
      </c>
      <c r="I8" s="173">
        <v>2736057</v>
      </c>
      <c r="J8" s="173">
        <v>340486</v>
      </c>
      <c r="K8" s="174">
        <v>396400</v>
      </c>
      <c r="L8" s="173">
        <v>170607</v>
      </c>
      <c r="M8" s="174">
        <v>19771281</v>
      </c>
      <c r="N8" s="174">
        <v>18005654</v>
      </c>
      <c r="O8" s="228">
        <v>50320</v>
      </c>
      <c r="P8" s="223"/>
      <c r="Q8" s="223"/>
      <c r="R8" s="223"/>
      <c r="S8" s="224"/>
    </row>
    <row r="9" spans="1:19" ht="27" customHeight="1">
      <c r="A9" s="171" t="s">
        <v>15</v>
      </c>
      <c r="B9" s="172">
        <v>61059837</v>
      </c>
      <c r="C9" s="173">
        <v>1187749</v>
      </c>
      <c r="D9" s="173">
        <v>257393</v>
      </c>
      <c r="E9" s="174">
        <v>584815</v>
      </c>
      <c r="F9" s="174">
        <v>147849</v>
      </c>
      <c r="G9" s="173">
        <v>222135</v>
      </c>
      <c r="H9" s="173">
        <v>372161</v>
      </c>
      <c r="I9" s="173">
        <v>3101408</v>
      </c>
      <c r="J9" s="173">
        <v>96943</v>
      </c>
      <c r="K9" s="174">
        <v>342552</v>
      </c>
      <c r="L9" s="173">
        <v>189717</v>
      </c>
      <c r="M9" s="174">
        <v>2896857</v>
      </c>
      <c r="N9" s="174">
        <v>2088363</v>
      </c>
      <c r="O9" s="228">
        <v>64235</v>
      </c>
      <c r="P9" s="223"/>
      <c r="Q9" s="223"/>
      <c r="R9" s="223"/>
      <c r="S9" s="224"/>
    </row>
    <row r="10" spans="1:19" ht="27" customHeight="1">
      <c r="A10" s="171" t="s">
        <v>16</v>
      </c>
      <c r="B10" s="172">
        <v>16831005</v>
      </c>
      <c r="C10" s="173">
        <v>352033</v>
      </c>
      <c r="D10" s="173">
        <v>107589</v>
      </c>
      <c r="E10" s="174">
        <v>244444</v>
      </c>
      <c r="F10" s="174">
        <v>50394</v>
      </c>
      <c r="G10" s="173">
        <v>75733</v>
      </c>
      <c r="H10" s="173">
        <v>126922</v>
      </c>
      <c r="I10" s="173">
        <v>1234031</v>
      </c>
      <c r="J10" s="173">
        <v>17214</v>
      </c>
      <c r="K10" s="174">
        <v>143236</v>
      </c>
      <c r="L10" s="173">
        <v>70988</v>
      </c>
      <c r="M10" s="174">
        <v>10980035</v>
      </c>
      <c r="N10" s="174">
        <v>10039847</v>
      </c>
      <c r="O10" s="228">
        <v>20145</v>
      </c>
      <c r="P10" s="223"/>
      <c r="Q10" s="223"/>
      <c r="R10" s="223"/>
      <c r="S10" s="224"/>
    </row>
    <row r="11" spans="1:19" ht="27" customHeight="1">
      <c r="A11" s="171" t="s">
        <v>17</v>
      </c>
      <c r="B11" s="172">
        <v>21439106</v>
      </c>
      <c r="C11" s="173">
        <v>632220</v>
      </c>
      <c r="D11" s="173">
        <v>193217</v>
      </c>
      <c r="E11" s="174">
        <v>439003</v>
      </c>
      <c r="F11" s="174">
        <v>63995</v>
      </c>
      <c r="G11" s="173">
        <v>96240</v>
      </c>
      <c r="H11" s="173">
        <v>161439</v>
      </c>
      <c r="I11" s="173">
        <v>1556112</v>
      </c>
      <c r="J11" s="173">
        <v>82258</v>
      </c>
      <c r="K11" s="174">
        <v>257054</v>
      </c>
      <c r="L11" s="173">
        <v>104557</v>
      </c>
      <c r="M11" s="174">
        <v>15035229</v>
      </c>
      <c r="N11" s="174">
        <v>13789997</v>
      </c>
      <c r="O11" s="228">
        <v>31023</v>
      </c>
      <c r="P11" s="223"/>
      <c r="Q11" s="223"/>
      <c r="R11" s="223"/>
      <c r="S11" s="224"/>
    </row>
    <row r="12" spans="1:19" ht="27" customHeight="1">
      <c r="A12" s="171" t="s">
        <v>18</v>
      </c>
      <c r="B12" s="172">
        <v>21357510</v>
      </c>
      <c r="C12" s="173">
        <v>405001</v>
      </c>
      <c r="D12" s="173">
        <v>123735</v>
      </c>
      <c r="E12" s="174">
        <v>281266</v>
      </c>
      <c r="F12" s="174">
        <v>69231</v>
      </c>
      <c r="G12" s="173">
        <v>103890</v>
      </c>
      <c r="H12" s="173">
        <v>173790</v>
      </c>
      <c r="I12" s="173">
        <v>1242233</v>
      </c>
      <c r="J12" s="173">
        <v>47144</v>
      </c>
      <c r="K12" s="174">
        <v>165022</v>
      </c>
      <c r="L12" s="173">
        <v>101219</v>
      </c>
      <c r="M12" s="174">
        <v>5200085</v>
      </c>
      <c r="N12" s="174">
        <v>4169671</v>
      </c>
      <c r="O12" s="228">
        <v>22621</v>
      </c>
      <c r="P12" s="223"/>
      <c r="Q12" s="223"/>
      <c r="R12" s="223"/>
      <c r="S12" s="224"/>
    </row>
    <row r="13" spans="1:19" ht="27" customHeight="1">
      <c r="A13" s="171" t="s">
        <v>19</v>
      </c>
      <c r="B13" s="172">
        <v>28271331</v>
      </c>
      <c r="C13" s="173">
        <v>587666</v>
      </c>
      <c r="D13" s="173">
        <v>179544</v>
      </c>
      <c r="E13" s="174">
        <v>408122</v>
      </c>
      <c r="F13" s="174">
        <v>88757</v>
      </c>
      <c r="G13" s="173">
        <v>133122</v>
      </c>
      <c r="H13" s="173">
        <v>222534</v>
      </c>
      <c r="I13" s="173">
        <v>1786674</v>
      </c>
      <c r="J13" s="173">
        <v>94998</v>
      </c>
      <c r="K13" s="174">
        <v>238855</v>
      </c>
      <c r="L13" s="173">
        <v>131383</v>
      </c>
      <c r="M13" s="174">
        <v>4644459</v>
      </c>
      <c r="N13" s="174">
        <v>4174029</v>
      </c>
      <c r="O13" s="228">
        <v>35450</v>
      </c>
      <c r="P13" s="223"/>
      <c r="Q13" s="223"/>
      <c r="R13" s="223"/>
      <c r="S13" s="224"/>
    </row>
    <row r="14" spans="1:19" ht="27" customHeight="1">
      <c r="A14" s="171" t="s">
        <v>20</v>
      </c>
      <c r="B14" s="172">
        <v>9660116</v>
      </c>
      <c r="C14" s="173">
        <v>263400</v>
      </c>
      <c r="D14" s="173">
        <v>80500</v>
      </c>
      <c r="E14" s="174">
        <v>182900</v>
      </c>
      <c r="F14" s="174">
        <v>33178</v>
      </c>
      <c r="G14" s="173">
        <v>49794</v>
      </c>
      <c r="H14" s="173">
        <v>83308</v>
      </c>
      <c r="I14" s="173">
        <v>661772</v>
      </c>
      <c r="J14" s="173">
        <v>49482</v>
      </c>
      <c r="K14" s="174">
        <v>107499</v>
      </c>
      <c r="L14" s="173">
        <v>48563</v>
      </c>
      <c r="M14" s="174">
        <v>3807566</v>
      </c>
      <c r="N14" s="174">
        <v>3014332</v>
      </c>
      <c r="O14" s="228">
        <v>12990</v>
      </c>
      <c r="P14" s="223"/>
      <c r="Q14" s="223"/>
      <c r="R14" s="223"/>
      <c r="S14" s="224"/>
    </row>
    <row r="15" spans="1:19" ht="27" customHeight="1">
      <c r="A15" s="171" t="s">
        <v>21</v>
      </c>
      <c r="B15" s="172">
        <v>2318779</v>
      </c>
      <c r="C15" s="173">
        <v>62059</v>
      </c>
      <c r="D15" s="173">
        <v>17680</v>
      </c>
      <c r="E15" s="174">
        <v>40128</v>
      </c>
      <c r="F15" s="174">
        <v>6525</v>
      </c>
      <c r="G15" s="173">
        <v>9812</v>
      </c>
      <c r="H15" s="173">
        <v>16454</v>
      </c>
      <c r="I15" s="173">
        <v>185817</v>
      </c>
      <c r="J15" s="173">
        <v>0</v>
      </c>
      <c r="K15" s="174">
        <v>23533</v>
      </c>
      <c r="L15" s="173">
        <v>5930</v>
      </c>
      <c r="M15" s="174">
        <v>3511894</v>
      </c>
      <c r="N15" s="174">
        <v>2988894</v>
      </c>
      <c r="O15" s="228">
        <v>3152</v>
      </c>
      <c r="P15" s="223"/>
      <c r="Q15" s="223"/>
      <c r="R15" s="223"/>
      <c r="S15" s="224"/>
    </row>
    <row r="16" spans="1:19" ht="27" customHeight="1">
      <c r="A16" s="171" t="s">
        <v>22</v>
      </c>
      <c r="B16" s="172">
        <v>11328281</v>
      </c>
      <c r="C16" s="173">
        <v>185556</v>
      </c>
      <c r="D16" s="173">
        <v>56691</v>
      </c>
      <c r="E16" s="174">
        <v>128865</v>
      </c>
      <c r="F16" s="174">
        <v>20721</v>
      </c>
      <c r="G16" s="173">
        <v>31038</v>
      </c>
      <c r="H16" s="173">
        <v>51798</v>
      </c>
      <c r="I16" s="173">
        <v>486670</v>
      </c>
      <c r="J16" s="173">
        <v>121927</v>
      </c>
      <c r="K16" s="174">
        <v>75364</v>
      </c>
      <c r="L16" s="173">
        <v>39272</v>
      </c>
      <c r="M16" s="174">
        <v>1472271</v>
      </c>
      <c r="N16" s="174">
        <v>1053083</v>
      </c>
      <c r="O16" s="228">
        <v>8334</v>
      </c>
      <c r="P16" s="223"/>
      <c r="Q16" s="223"/>
      <c r="R16" s="223"/>
      <c r="S16" s="224"/>
    </row>
    <row r="17" spans="1:19" ht="27" customHeight="1">
      <c r="A17" s="171" t="s">
        <v>23</v>
      </c>
      <c r="B17" s="172">
        <v>2935077</v>
      </c>
      <c r="C17" s="173">
        <v>55136</v>
      </c>
      <c r="D17" s="173">
        <v>16894</v>
      </c>
      <c r="E17" s="174">
        <v>38242</v>
      </c>
      <c r="F17" s="174">
        <v>6233</v>
      </c>
      <c r="G17" s="173">
        <v>9341</v>
      </c>
      <c r="H17" s="173">
        <v>15597</v>
      </c>
      <c r="I17" s="173">
        <v>209859</v>
      </c>
      <c r="J17" s="173">
        <v>8069</v>
      </c>
      <c r="K17" s="174">
        <v>22592</v>
      </c>
      <c r="L17" s="173">
        <v>6315</v>
      </c>
      <c r="M17" s="174">
        <v>3237117</v>
      </c>
      <c r="N17" s="174">
        <v>2749718</v>
      </c>
      <c r="O17" s="228">
        <v>1584</v>
      </c>
      <c r="P17" s="223"/>
      <c r="Q17" s="223"/>
      <c r="R17" s="223"/>
      <c r="S17" s="224"/>
    </row>
    <row r="18" spans="1:19" ht="27" customHeight="1">
      <c r="A18" s="171" t="s">
        <v>24</v>
      </c>
      <c r="B18" s="172">
        <v>1700205</v>
      </c>
      <c r="C18" s="173">
        <v>84003</v>
      </c>
      <c r="D18" s="173">
        <v>25673</v>
      </c>
      <c r="E18" s="174">
        <v>58330</v>
      </c>
      <c r="F18" s="174">
        <v>5132</v>
      </c>
      <c r="G18" s="173">
        <v>7721</v>
      </c>
      <c r="H18" s="173">
        <v>12960</v>
      </c>
      <c r="I18" s="173">
        <v>178001</v>
      </c>
      <c r="J18" s="173">
        <v>0</v>
      </c>
      <c r="K18" s="174">
        <v>33981</v>
      </c>
      <c r="L18" s="173">
        <v>4423</v>
      </c>
      <c r="M18" s="174">
        <v>5411506</v>
      </c>
      <c r="N18" s="174">
        <v>4535850</v>
      </c>
      <c r="O18" s="228">
        <v>1862</v>
      </c>
      <c r="P18" s="223"/>
      <c r="Q18" s="223"/>
      <c r="R18" s="223"/>
      <c r="S18" s="224"/>
    </row>
    <row r="19" spans="1:19" ht="27" customHeight="1">
      <c r="A19" s="175" t="s">
        <v>89</v>
      </c>
      <c r="B19" s="176">
        <v>8985322</v>
      </c>
      <c r="C19" s="177">
        <v>254026</v>
      </c>
      <c r="D19" s="177">
        <v>77610</v>
      </c>
      <c r="E19" s="178">
        <v>176416</v>
      </c>
      <c r="F19" s="178">
        <v>19271</v>
      </c>
      <c r="G19" s="177">
        <v>28949</v>
      </c>
      <c r="H19" s="177">
        <v>48493</v>
      </c>
      <c r="I19" s="177">
        <v>487210</v>
      </c>
      <c r="J19" s="177">
        <v>162440</v>
      </c>
      <c r="K19" s="178">
        <v>103087</v>
      </c>
      <c r="L19" s="177">
        <v>26701</v>
      </c>
      <c r="M19" s="178">
        <v>3688395</v>
      </c>
      <c r="N19" s="178">
        <v>3270873</v>
      </c>
      <c r="O19" s="229">
        <v>6033</v>
      </c>
      <c r="P19" s="223"/>
      <c r="Q19" s="223"/>
      <c r="R19" s="223"/>
      <c r="S19" s="224"/>
    </row>
    <row r="20" spans="1:19" ht="27" customHeight="1">
      <c r="A20" s="179" t="s">
        <v>146</v>
      </c>
      <c r="B20" s="180">
        <v>5758231</v>
      </c>
      <c r="C20" s="181">
        <v>175914</v>
      </c>
      <c r="D20" s="181">
        <v>53814</v>
      </c>
      <c r="E20" s="182">
        <v>122100</v>
      </c>
      <c r="F20" s="182">
        <v>14858</v>
      </c>
      <c r="G20" s="181">
        <v>22344</v>
      </c>
      <c r="H20" s="181">
        <v>37481</v>
      </c>
      <c r="I20" s="181">
        <v>479299</v>
      </c>
      <c r="J20" s="181">
        <v>63397</v>
      </c>
      <c r="K20" s="182">
        <v>71485</v>
      </c>
      <c r="L20" s="181">
        <v>18393</v>
      </c>
      <c r="M20" s="182">
        <v>9725760</v>
      </c>
      <c r="N20" s="182">
        <v>9008718</v>
      </c>
      <c r="O20" s="230">
        <v>4761</v>
      </c>
      <c r="P20" s="223"/>
      <c r="Q20" s="223"/>
      <c r="R20" s="223"/>
      <c r="S20" s="224"/>
    </row>
    <row r="21" spans="1:19" ht="27" customHeight="1" thickBot="1">
      <c r="A21" s="183" t="s">
        <v>147</v>
      </c>
      <c r="B21" s="184">
        <v>14808457</v>
      </c>
      <c r="C21" s="185">
        <v>556605</v>
      </c>
      <c r="D21" s="185">
        <v>170128</v>
      </c>
      <c r="E21" s="186">
        <v>386477</v>
      </c>
      <c r="F21" s="186">
        <v>36181</v>
      </c>
      <c r="G21" s="185">
        <v>54299</v>
      </c>
      <c r="H21" s="185">
        <v>90842</v>
      </c>
      <c r="I21" s="185">
        <v>964437</v>
      </c>
      <c r="J21" s="185">
        <v>203124</v>
      </c>
      <c r="K21" s="186">
        <v>225677</v>
      </c>
      <c r="L21" s="185">
        <v>43472</v>
      </c>
      <c r="M21" s="186">
        <v>11181592</v>
      </c>
      <c r="N21" s="186">
        <v>9559018</v>
      </c>
      <c r="O21" s="200">
        <v>14657</v>
      </c>
      <c r="P21" s="223"/>
      <c r="Q21" s="223"/>
      <c r="R21" s="223"/>
      <c r="S21" s="224"/>
    </row>
    <row r="22" spans="1:19" ht="27" customHeight="1">
      <c r="A22" s="187" t="s">
        <v>25</v>
      </c>
      <c r="B22" s="188">
        <v>927082</v>
      </c>
      <c r="C22" s="189">
        <v>41180</v>
      </c>
      <c r="D22" s="189">
        <v>12581</v>
      </c>
      <c r="E22" s="190">
        <v>28599</v>
      </c>
      <c r="F22" s="190">
        <v>2678</v>
      </c>
      <c r="G22" s="189">
        <v>4010</v>
      </c>
      <c r="H22" s="189">
        <v>6688</v>
      </c>
      <c r="I22" s="189">
        <v>64000</v>
      </c>
      <c r="J22" s="189">
        <v>0</v>
      </c>
      <c r="K22" s="190">
        <v>16737</v>
      </c>
      <c r="L22" s="189">
        <v>2364</v>
      </c>
      <c r="M22" s="190">
        <v>942864</v>
      </c>
      <c r="N22" s="190">
        <v>839794</v>
      </c>
      <c r="O22" s="231">
        <v>983</v>
      </c>
      <c r="P22" s="223"/>
      <c r="Q22" s="223"/>
      <c r="R22" s="223"/>
      <c r="S22" s="224"/>
    </row>
    <row r="23" spans="1:19" ht="27" customHeight="1">
      <c r="A23" s="179" t="s">
        <v>26</v>
      </c>
      <c r="B23" s="180">
        <v>3690102</v>
      </c>
      <c r="C23" s="181">
        <v>85708</v>
      </c>
      <c r="D23" s="181">
        <v>26185</v>
      </c>
      <c r="E23" s="182">
        <v>59523</v>
      </c>
      <c r="F23" s="182">
        <v>12322</v>
      </c>
      <c r="G23" s="181">
        <v>18447</v>
      </c>
      <c r="H23" s="181">
        <v>30764</v>
      </c>
      <c r="I23" s="181">
        <v>212856</v>
      </c>
      <c r="J23" s="181">
        <v>46836</v>
      </c>
      <c r="K23" s="182">
        <v>34853</v>
      </c>
      <c r="L23" s="181">
        <v>16059</v>
      </c>
      <c r="M23" s="182">
        <v>1157515</v>
      </c>
      <c r="N23" s="182">
        <v>1042312</v>
      </c>
      <c r="O23" s="230">
        <v>3790</v>
      </c>
      <c r="P23" s="223"/>
      <c r="Q23" s="223"/>
      <c r="R23" s="223"/>
      <c r="S23" s="224"/>
    </row>
    <row r="24" spans="1:19" ht="27" customHeight="1">
      <c r="A24" s="179" t="s">
        <v>27</v>
      </c>
      <c r="B24" s="180">
        <v>5294634</v>
      </c>
      <c r="C24" s="181">
        <v>174400</v>
      </c>
      <c r="D24" s="181">
        <v>53300</v>
      </c>
      <c r="E24" s="182">
        <v>121100</v>
      </c>
      <c r="F24" s="182">
        <v>17601</v>
      </c>
      <c r="G24" s="181">
        <v>26479</v>
      </c>
      <c r="H24" s="181">
        <v>44438</v>
      </c>
      <c r="I24" s="181">
        <v>346204</v>
      </c>
      <c r="J24" s="181">
        <v>51713</v>
      </c>
      <c r="K24" s="182">
        <v>70637</v>
      </c>
      <c r="L24" s="181">
        <v>31734</v>
      </c>
      <c r="M24" s="182">
        <v>1436341</v>
      </c>
      <c r="N24" s="182">
        <v>1314541</v>
      </c>
      <c r="O24" s="230">
        <v>6792</v>
      </c>
      <c r="P24" s="223"/>
      <c r="Q24" s="223"/>
      <c r="R24" s="223"/>
      <c r="S24" s="224"/>
    </row>
    <row r="25" spans="1:19" ht="27" customHeight="1">
      <c r="A25" s="179" t="s">
        <v>28</v>
      </c>
      <c r="B25" s="180">
        <v>1915720</v>
      </c>
      <c r="C25" s="181">
        <v>25040</v>
      </c>
      <c r="D25" s="181">
        <v>7650</v>
      </c>
      <c r="E25" s="182">
        <v>17390</v>
      </c>
      <c r="F25" s="182">
        <v>4504</v>
      </c>
      <c r="G25" s="181">
        <v>6808</v>
      </c>
      <c r="H25" s="181">
        <v>11497</v>
      </c>
      <c r="I25" s="181">
        <v>91652</v>
      </c>
      <c r="J25" s="181">
        <v>0</v>
      </c>
      <c r="K25" s="182">
        <v>10172</v>
      </c>
      <c r="L25" s="181">
        <v>13864</v>
      </c>
      <c r="M25" s="182">
        <v>422841</v>
      </c>
      <c r="N25" s="182">
        <v>328817</v>
      </c>
      <c r="O25" s="230">
        <v>1140</v>
      </c>
      <c r="P25" s="223"/>
      <c r="Q25" s="223"/>
      <c r="R25" s="223"/>
      <c r="S25" s="224"/>
    </row>
    <row r="26" spans="1:19" ht="27" customHeight="1">
      <c r="A26" s="179" t="s">
        <v>29</v>
      </c>
      <c r="B26" s="180">
        <v>4050958</v>
      </c>
      <c r="C26" s="181">
        <v>56781</v>
      </c>
      <c r="D26" s="181">
        <v>11814</v>
      </c>
      <c r="E26" s="182">
        <v>26857</v>
      </c>
      <c r="F26" s="182">
        <v>6222</v>
      </c>
      <c r="G26" s="181">
        <v>9368</v>
      </c>
      <c r="H26" s="181">
        <v>15734</v>
      </c>
      <c r="I26" s="181">
        <v>144717</v>
      </c>
      <c r="J26" s="181">
        <v>0</v>
      </c>
      <c r="K26" s="182">
        <v>15756</v>
      </c>
      <c r="L26" s="181">
        <v>11164</v>
      </c>
      <c r="M26" s="182">
        <v>13811</v>
      </c>
      <c r="N26" s="182">
        <v>0</v>
      </c>
      <c r="O26" s="230">
        <v>3073</v>
      </c>
      <c r="P26" s="223"/>
      <c r="Q26" s="223"/>
      <c r="R26" s="223"/>
      <c r="S26" s="224"/>
    </row>
    <row r="27" spans="1:19" ht="27" customHeight="1">
      <c r="A27" s="179" t="s">
        <v>30</v>
      </c>
      <c r="B27" s="180">
        <v>2539086</v>
      </c>
      <c r="C27" s="181">
        <v>112569</v>
      </c>
      <c r="D27" s="181">
        <v>34393</v>
      </c>
      <c r="E27" s="182">
        <v>78176</v>
      </c>
      <c r="F27" s="182">
        <v>5223</v>
      </c>
      <c r="G27" s="181">
        <v>7854</v>
      </c>
      <c r="H27" s="181">
        <v>13178</v>
      </c>
      <c r="I27" s="181">
        <v>158563</v>
      </c>
      <c r="J27" s="181">
        <v>0</v>
      </c>
      <c r="K27" s="182">
        <v>45503</v>
      </c>
      <c r="L27" s="181">
        <v>8752</v>
      </c>
      <c r="M27" s="182">
        <v>2313780</v>
      </c>
      <c r="N27" s="182">
        <v>2034346</v>
      </c>
      <c r="O27" s="230">
        <v>2404</v>
      </c>
      <c r="P27" s="223"/>
      <c r="Q27" s="223"/>
      <c r="R27" s="223"/>
      <c r="S27" s="224"/>
    </row>
    <row r="28" spans="1:19" ht="27" customHeight="1">
      <c r="A28" s="179" t="s">
        <v>31</v>
      </c>
      <c r="B28" s="180">
        <v>2470804</v>
      </c>
      <c r="C28" s="181">
        <v>117047</v>
      </c>
      <c r="D28" s="181">
        <v>35760</v>
      </c>
      <c r="E28" s="182">
        <v>81287</v>
      </c>
      <c r="F28" s="182">
        <v>8191</v>
      </c>
      <c r="G28" s="181">
        <v>12308</v>
      </c>
      <c r="H28" s="181">
        <v>20624</v>
      </c>
      <c r="I28" s="181">
        <v>187522</v>
      </c>
      <c r="J28" s="181">
        <v>5937</v>
      </c>
      <c r="K28" s="182">
        <v>47382</v>
      </c>
      <c r="L28" s="181">
        <v>16389</v>
      </c>
      <c r="M28" s="182">
        <v>1986162</v>
      </c>
      <c r="N28" s="182">
        <v>1835078</v>
      </c>
      <c r="O28" s="230">
        <v>2981</v>
      </c>
      <c r="P28" s="223"/>
      <c r="Q28" s="223"/>
      <c r="R28" s="223"/>
      <c r="S28" s="224"/>
    </row>
    <row r="29" spans="1:19" ht="27" customHeight="1">
      <c r="A29" s="179" t="s">
        <v>32</v>
      </c>
      <c r="B29" s="180">
        <v>1006937</v>
      </c>
      <c r="C29" s="181">
        <v>61952</v>
      </c>
      <c r="D29" s="181">
        <v>18928</v>
      </c>
      <c r="E29" s="182">
        <v>43024</v>
      </c>
      <c r="F29" s="182">
        <v>3073</v>
      </c>
      <c r="G29" s="181">
        <v>4613</v>
      </c>
      <c r="H29" s="181">
        <v>7717</v>
      </c>
      <c r="I29" s="181">
        <v>92132</v>
      </c>
      <c r="J29" s="181">
        <v>0</v>
      </c>
      <c r="K29" s="182">
        <v>25093</v>
      </c>
      <c r="L29" s="181">
        <v>3600</v>
      </c>
      <c r="M29" s="182">
        <v>3691224</v>
      </c>
      <c r="N29" s="182">
        <v>3301166</v>
      </c>
      <c r="O29" s="230">
        <v>1299</v>
      </c>
      <c r="P29" s="223"/>
      <c r="Q29" s="223"/>
      <c r="R29" s="223"/>
      <c r="S29" s="224"/>
    </row>
    <row r="30" spans="1:19" ht="27" customHeight="1">
      <c r="A30" s="179" t="s">
        <v>33</v>
      </c>
      <c r="B30" s="180">
        <v>1985024</v>
      </c>
      <c r="C30" s="181">
        <v>76123</v>
      </c>
      <c r="D30" s="181">
        <v>23257</v>
      </c>
      <c r="E30" s="182">
        <v>52866</v>
      </c>
      <c r="F30" s="182">
        <v>5422</v>
      </c>
      <c r="G30" s="181">
        <v>8141</v>
      </c>
      <c r="H30" s="181">
        <v>13629</v>
      </c>
      <c r="I30" s="181">
        <v>142944</v>
      </c>
      <c r="J30" s="181">
        <v>7226</v>
      </c>
      <c r="K30" s="182">
        <v>30937</v>
      </c>
      <c r="L30" s="181">
        <v>12014</v>
      </c>
      <c r="M30" s="182">
        <v>1295819</v>
      </c>
      <c r="N30" s="182">
        <v>1185391</v>
      </c>
      <c r="O30" s="230">
        <v>2245</v>
      </c>
      <c r="P30" s="223"/>
      <c r="Q30" s="223"/>
      <c r="R30" s="223"/>
      <c r="S30" s="224"/>
    </row>
    <row r="31" spans="1:19" ht="27" customHeight="1">
      <c r="A31" s="179" t="s">
        <v>148</v>
      </c>
      <c r="B31" s="180">
        <v>713354</v>
      </c>
      <c r="C31" s="181">
        <v>38330</v>
      </c>
      <c r="D31" s="181">
        <v>11710</v>
      </c>
      <c r="E31" s="182">
        <v>26620</v>
      </c>
      <c r="F31" s="182">
        <v>2814</v>
      </c>
      <c r="G31" s="181">
        <v>4233</v>
      </c>
      <c r="H31" s="181">
        <v>7103</v>
      </c>
      <c r="I31" s="181">
        <v>64824</v>
      </c>
      <c r="J31" s="181">
        <v>0</v>
      </c>
      <c r="K31" s="182">
        <v>15546</v>
      </c>
      <c r="L31" s="181">
        <v>3598</v>
      </c>
      <c r="M31" s="182">
        <v>1607133</v>
      </c>
      <c r="N31" s="182">
        <v>1494757</v>
      </c>
      <c r="O31" s="230">
        <v>901</v>
      </c>
      <c r="P31" s="223"/>
      <c r="Q31" s="223"/>
      <c r="R31" s="223"/>
      <c r="S31" s="224"/>
    </row>
    <row r="32" spans="1:19" ht="27" customHeight="1">
      <c r="A32" s="179" t="s">
        <v>149</v>
      </c>
      <c r="B32" s="180">
        <v>752312</v>
      </c>
      <c r="C32" s="181">
        <v>46714</v>
      </c>
      <c r="D32" s="181">
        <v>14271</v>
      </c>
      <c r="E32" s="182">
        <v>32443</v>
      </c>
      <c r="F32" s="182">
        <v>2517</v>
      </c>
      <c r="G32" s="181">
        <v>3781</v>
      </c>
      <c r="H32" s="181">
        <v>6332</v>
      </c>
      <c r="I32" s="181">
        <v>84026</v>
      </c>
      <c r="J32" s="181">
        <v>0</v>
      </c>
      <c r="K32" s="182">
        <v>18987</v>
      </c>
      <c r="L32" s="181">
        <v>2388</v>
      </c>
      <c r="M32" s="182">
        <v>4184377</v>
      </c>
      <c r="N32" s="182">
        <v>3836657</v>
      </c>
      <c r="O32" s="230">
        <v>1201</v>
      </c>
      <c r="P32" s="223"/>
      <c r="Q32" s="223"/>
      <c r="R32" s="223"/>
      <c r="S32" s="224"/>
    </row>
    <row r="33" spans="1:19" ht="27" customHeight="1">
      <c r="A33" s="179" t="s">
        <v>99</v>
      </c>
      <c r="B33" s="180">
        <v>1057992</v>
      </c>
      <c r="C33" s="181">
        <v>81982</v>
      </c>
      <c r="D33" s="181">
        <v>25064</v>
      </c>
      <c r="E33" s="182">
        <v>56918</v>
      </c>
      <c r="F33" s="182">
        <v>3752</v>
      </c>
      <c r="G33" s="181">
        <v>5649</v>
      </c>
      <c r="H33" s="181">
        <v>9487</v>
      </c>
      <c r="I33" s="181">
        <v>116731</v>
      </c>
      <c r="J33" s="181">
        <v>0</v>
      </c>
      <c r="K33" s="182">
        <v>33171</v>
      </c>
      <c r="L33" s="181">
        <v>1263</v>
      </c>
      <c r="M33" s="182">
        <v>4898101</v>
      </c>
      <c r="N33" s="182">
        <v>4397572</v>
      </c>
      <c r="O33" s="230">
        <v>1329</v>
      </c>
      <c r="P33" s="223"/>
      <c r="Q33" s="223"/>
      <c r="R33" s="223"/>
      <c r="S33" s="224"/>
    </row>
    <row r="34" spans="1:19" ht="27" customHeight="1">
      <c r="A34" s="179" t="s">
        <v>150</v>
      </c>
      <c r="B34" s="180">
        <v>1559038</v>
      </c>
      <c r="C34" s="181">
        <v>67881</v>
      </c>
      <c r="D34" s="181">
        <v>20747</v>
      </c>
      <c r="E34" s="182">
        <v>47134</v>
      </c>
      <c r="F34" s="182">
        <v>5103</v>
      </c>
      <c r="G34" s="181">
        <v>7658</v>
      </c>
      <c r="H34" s="181">
        <v>12811</v>
      </c>
      <c r="I34" s="181">
        <v>157693</v>
      </c>
      <c r="J34" s="181">
        <v>0</v>
      </c>
      <c r="K34" s="182">
        <v>27544</v>
      </c>
      <c r="L34" s="181">
        <v>4880</v>
      </c>
      <c r="M34" s="182">
        <v>4347379</v>
      </c>
      <c r="N34" s="182">
        <v>3993584</v>
      </c>
      <c r="O34" s="230">
        <v>2072</v>
      </c>
      <c r="P34" s="223"/>
      <c r="Q34" s="223"/>
      <c r="R34" s="223"/>
      <c r="S34" s="224"/>
    </row>
    <row r="35" spans="1:19" ht="27" customHeight="1">
      <c r="A35" s="179" t="s">
        <v>35</v>
      </c>
      <c r="B35" s="180">
        <v>819924</v>
      </c>
      <c r="C35" s="181">
        <v>57545</v>
      </c>
      <c r="D35" s="181">
        <v>17608</v>
      </c>
      <c r="E35" s="182">
        <v>39937</v>
      </c>
      <c r="F35" s="182">
        <v>2452</v>
      </c>
      <c r="G35" s="181">
        <v>3699</v>
      </c>
      <c r="H35" s="181">
        <v>6228</v>
      </c>
      <c r="I35" s="181">
        <v>76241</v>
      </c>
      <c r="J35" s="181">
        <v>0</v>
      </c>
      <c r="K35" s="182">
        <v>23399</v>
      </c>
      <c r="L35" s="181">
        <v>3013</v>
      </c>
      <c r="M35" s="182">
        <v>2203682</v>
      </c>
      <c r="N35" s="182">
        <v>2033618</v>
      </c>
      <c r="O35" s="230">
        <v>1126</v>
      </c>
      <c r="P35" s="223"/>
      <c r="Q35" s="223"/>
      <c r="R35" s="223"/>
      <c r="S35" s="224"/>
    </row>
    <row r="36" spans="1:19" ht="27" customHeight="1" thickBot="1">
      <c r="A36" s="191" t="s">
        <v>36</v>
      </c>
      <c r="B36" s="192">
        <v>1077218</v>
      </c>
      <c r="C36" s="193">
        <v>55429</v>
      </c>
      <c r="D36" s="193">
        <v>16940</v>
      </c>
      <c r="E36" s="194">
        <v>38489</v>
      </c>
      <c r="F36" s="194">
        <v>2906</v>
      </c>
      <c r="G36" s="193">
        <v>4362</v>
      </c>
      <c r="H36" s="193">
        <v>7302</v>
      </c>
      <c r="I36" s="193">
        <v>93678</v>
      </c>
      <c r="J36" s="193">
        <v>0</v>
      </c>
      <c r="K36" s="194">
        <v>22456</v>
      </c>
      <c r="L36" s="193">
        <v>4672</v>
      </c>
      <c r="M36" s="194">
        <v>2753130</v>
      </c>
      <c r="N36" s="194">
        <v>2438245</v>
      </c>
      <c r="O36" s="232">
        <v>1285</v>
      </c>
      <c r="P36" s="223"/>
      <c r="Q36" s="223"/>
      <c r="R36" s="223"/>
      <c r="S36" s="224"/>
    </row>
    <row r="37" spans="1:19" ht="27" customHeight="1" thickBot="1">
      <c r="A37" s="195" t="s">
        <v>37</v>
      </c>
      <c r="B37" s="196">
        <f aca="true" t="shared" si="0" ref="B37:O37">SUM(B8:B21)</f>
        <v>247263168</v>
      </c>
      <c r="C37" s="197">
        <f t="shared" si="0"/>
        <v>5776752</v>
      </c>
      <c r="D37" s="198">
        <f t="shared" si="0"/>
        <v>1658433</v>
      </c>
      <c r="E37" s="198">
        <f t="shared" si="0"/>
        <v>3768422</v>
      </c>
      <c r="F37" s="198">
        <f t="shared" si="0"/>
        <v>691908</v>
      </c>
      <c r="G37" s="197">
        <f t="shared" si="0"/>
        <v>1039180</v>
      </c>
      <c r="H37" s="197">
        <f t="shared" si="0"/>
        <v>1740228</v>
      </c>
      <c r="I37" s="197">
        <f t="shared" si="0"/>
        <v>15309580</v>
      </c>
      <c r="J37" s="197">
        <f t="shared" si="0"/>
        <v>1287482</v>
      </c>
      <c r="K37" s="198">
        <f t="shared" si="0"/>
        <v>2206337</v>
      </c>
      <c r="L37" s="197">
        <f t="shared" si="0"/>
        <v>961540</v>
      </c>
      <c r="M37" s="198">
        <f t="shared" si="0"/>
        <v>100564047</v>
      </c>
      <c r="N37" s="198">
        <f t="shared" si="0"/>
        <v>88448047</v>
      </c>
      <c r="O37" s="199">
        <f t="shared" si="0"/>
        <v>277167</v>
      </c>
      <c r="P37" s="223"/>
      <c r="Q37" s="223"/>
      <c r="R37" s="223"/>
      <c r="S37" s="224"/>
    </row>
    <row r="38" spans="1:19" ht="27" customHeight="1" thickBot="1">
      <c r="A38" s="183" t="s">
        <v>151</v>
      </c>
      <c r="B38" s="184">
        <f aca="true" t="shared" si="1" ref="B38:O38">SUM(B22:B36)</f>
        <v>29860185</v>
      </c>
      <c r="C38" s="185">
        <f t="shared" si="1"/>
        <v>1098681</v>
      </c>
      <c r="D38" s="186">
        <f t="shared" si="1"/>
        <v>330208</v>
      </c>
      <c r="E38" s="186">
        <f t="shared" si="1"/>
        <v>750363</v>
      </c>
      <c r="F38" s="186">
        <f t="shared" si="1"/>
        <v>84780</v>
      </c>
      <c r="G38" s="185">
        <f t="shared" si="1"/>
        <v>127410</v>
      </c>
      <c r="H38" s="185">
        <f t="shared" si="1"/>
        <v>213532</v>
      </c>
      <c r="I38" s="185">
        <f t="shared" si="1"/>
        <v>2033783</v>
      </c>
      <c r="J38" s="185">
        <f t="shared" si="1"/>
        <v>111712</v>
      </c>
      <c r="K38" s="186">
        <f t="shared" si="1"/>
        <v>438173</v>
      </c>
      <c r="L38" s="185">
        <f t="shared" si="1"/>
        <v>135754</v>
      </c>
      <c r="M38" s="186">
        <f t="shared" si="1"/>
        <v>33254159</v>
      </c>
      <c r="N38" s="186">
        <f t="shared" si="1"/>
        <v>30075878</v>
      </c>
      <c r="O38" s="200">
        <f t="shared" si="1"/>
        <v>32621</v>
      </c>
      <c r="P38" s="223"/>
      <c r="Q38" s="223"/>
      <c r="R38" s="223"/>
      <c r="S38" s="224"/>
    </row>
    <row r="39" spans="1:19" ht="27" customHeight="1" thickBot="1">
      <c r="A39" s="183" t="s">
        <v>38</v>
      </c>
      <c r="B39" s="184">
        <f aca="true" t="shared" si="2" ref="B39:O39">SUM(B8:B36)</f>
        <v>277123353</v>
      </c>
      <c r="C39" s="185">
        <f t="shared" si="2"/>
        <v>6875433</v>
      </c>
      <c r="D39" s="186">
        <f t="shared" si="2"/>
        <v>1988641</v>
      </c>
      <c r="E39" s="186">
        <f t="shared" si="2"/>
        <v>4518785</v>
      </c>
      <c r="F39" s="186">
        <f t="shared" si="2"/>
        <v>776688</v>
      </c>
      <c r="G39" s="185">
        <f t="shared" si="2"/>
        <v>1166590</v>
      </c>
      <c r="H39" s="185">
        <f t="shared" si="2"/>
        <v>1953760</v>
      </c>
      <c r="I39" s="185">
        <f t="shared" si="2"/>
        <v>17343363</v>
      </c>
      <c r="J39" s="185">
        <f t="shared" si="2"/>
        <v>1399194</v>
      </c>
      <c r="K39" s="186">
        <f t="shared" si="2"/>
        <v>2644510</v>
      </c>
      <c r="L39" s="185">
        <f t="shared" si="2"/>
        <v>1097294</v>
      </c>
      <c r="M39" s="186">
        <f t="shared" si="2"/>
        <v>133818206</v>
      </c>
      <c r="N39" s="186">
        <f t="shared" si="2"/>
        <v>118523925</v>
      </c>
      <c r="O39" s="200">
        <f t="shared" si="2"/>
        <v>309788</v>
      </c>
      <c r="P39" s="223"/>
      <c r="Q39" s="223"/>
      <c r="R39" s="223"/>
      <c r="S39" s="224"/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showGridLines="0" zoomScale="60" zoomScaleNormal="60" zoomScalePageLayoutView="0" workbookViewId="0" topLeftCell="A1">
      <pane xSplit="1" ySplit="7" topLeftCell="F26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8" sqref="B8:O36"/>
    </sheetView>
  </sheetViews>
  <sheetFormatPr defaultColWidth="14.66015625" defaultRowHeight="24" customHeight="1"/>
  <cols>
    <col min="1" max="1" width="14.66015625" style="90" customWidth="1"/>
    <col min="2" max="3" width="14.66015625" style="148" customWidth="1"/>
    <col min="4" max="15" width="14.66015625" style="90" customWidth="1"/>
    <col min="16" max="17" width="8.83203125" style="0" customWidth="1"/>
    <col min="18" max="19" width="14.66015625" style="92" customWidth="1"/>
    <col min="20" max="16384" width="14.66015625" style="90" customWidth="1"/>
  </cols>
  <sheetData>
    <row r="1" spans="1:15" ht="27" customHeight="1">
      <c r="A1" s="91" t="s">
        <v>40</v>
      </c>
      <c r="B1" s="11"/>
      <c r="C1" s="1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143" t="s">
        <v>156</v>
      </c>
    </row>
    <row r="2" spans="1:15" ht="27" customHeight="1" thickBot="1">
      <c r="A2" s="93"/>
      <c r="B2" s="149"/>
      <c r="C2" s="149"/>
      <c r="D2" s="93"/>
      <c r="E2" s="93"/>
      <c r="F2" s="93"/>
      <c r="G2" s="93"/>
      <c r="H2" s="93"/>
      <c r="I2" s="93"/>
      <c r="J2" s="94"/>
      <c r="K2" s="93"/>
      <c r="L2" s="93"/>
      <c r="M2" s="93"/>
      <c r="N2" s="93"/>
      <c r="O2" s="94" t="s">
        <v>1</v>
      </c>
    </row>
    <row r="3" spans="1:15" ht="27" customHeight="1">
      <c r="A3" s="122"/>
      <c r="B3" s="203"/>
      <c r="C3" s="204"/>
      <c r="D3" s="205"/>
      <c r="E3" s="133"/>
      <c r="F3" s="133"/>
      <c r="G3" s="133"/>
      <c r="H3" s="133"/>
      <c r="I3" s="134"/>
      <c r="J3" s="133"/>
      <c r="K3" s="135"/>
      <c r="L3" s="134"/>
      <c r="M3" s="133"/>
      <c r="N3" s="133"/>
      <c r="O3" s="136"/>
    </row>
    <row r="4" spans="1:15" ht="27" customHeight="1">
      <c r="A4" s="124"/>
      <c r="B4" s="213" t="s">
        <v>3</v>
      </c>
      <c r="C4" s="162" t="s">
        <v>137</v>
      </c>
      <c r="D4" s="134"/>
      <c r="E4" s="134"/>
      <c r="F4" s="134"/>
      <c r="G4" s="134"/>
      <c r="H4" s="134"/>
      <c r="I4" s="134"/>
      <c r="J4" s="134"/>
      <c r="K4" s="137"/>
      <c r="L4" s="134"/>
      <c r="M4" s="134"/>
      <c r="N4" s="134"/>
      <c r="O4" s="138"/>
    </row>
    <row r="5" spans="1:15" ht="27" customHeight="1">
      <c r="A5" s="105" t="s">
        <v>114</v>
      </c>
      <c r="B5" s="214"/>
      <c r="C5" s="161" t="s">
        <v>11</v>
      </c>
      <c r="D5" s="139" t="s">
        <v>42</v>
      </c>
      <c r="E5" s="139" t="s">
        <v>43</v>
      </c>
      <c r="F5" s="3" t="s">
        <v>44</v>
      </c>
      <c r="G5" s="3" t="s">
        <v>45</v>
      </c>
      <c r="H5" s="3" t="s">
        <v>12</v>
      </c>
      <c r="I5" s="3" t="s">
        <v>41</v>
      </c>
      <c r="J5" s="3" t="s">
        <v>95</v>
      </c>
      <c r="K5" s="1" t="s">
        <v>97</v>
      </c>
      <c r="L5" s="3" t="s">
        <v>46</v>
      </c>
      <c r="M5" s="3" t="s">
        <v>47</v>
      </c>
      <c r="N5" s="3" t="s">
        <v>111</v>
      </c>
      <c r="O5" s="25" t="s">
        <v>106</v>
      </c>
    </row>
    <row r="6" spans="1:15" ht="27" customHeight="1">
      <c r="A6" s="124"/>
      <c r="B6" s="213" t="s">
        <v>145</v>
      </c>
      <c r="C6" s="161" t="s">
        <v>13</v>
      </c>
      <c r="D6" s="134"/>
      <c r="E6" s="134"/>
      <c r="F6" s="3" t="s">
        <v>42</v>
      </c>
      <c r="G6" s="3" t="s">
        <v>42</v>
      </c>
      <c r="H6" s="16"/>
      <c r="I6" s="2"/>
      <c r="J6" s="3" t="s">
        <v>96</v>
      </c>
      <c r="K6" s="1" t="s">
        <v>98</v>
      </c>
      <c r="L6" s="2"/>
      <c r="M6" s="3" t="s">
        <v>115</v>
      </c>
      <c r="N6" s="3" t="s">
        <v>115</v>
      </c>
      <c r="O6" s="25" t="s">
        <v>108</v>
      </c>
    </row>
    <row r="7" spans="1:15" ht="27" customHeight="1" thickBot="1">
      <c r="A7" s="127"/>
      <c r="B7" s="215"/>
      <c r="C7" s="206"/>
      <c r="D7" s="140"/>
      <c r="E7" s="140"/>
      <c r="F7" s="140"/>
      <c r="G7" s="140"/>
      <c r="H7" s="140"/>
      <c r="I7" s="140"/>
      <c r="J7" s="140"/>
      <c r="K7" s="141"/>
      <c r="L7" s="140"/>
      <c r="M7" s="140"/>
      <c r="N7" s="140"/>
      <c r="O7" s="142"/>
    </row>
    <row r="8" spans="1:15" ht="27" customHeight="1">
      <c r="A8" s="98" t="s">
        <v>14</v>
      </c>
      <c r="B8" s="216">
        <v>1307502</v>
      </c>
      <c r="C8" s="207">
        <v>204900</v>
      </c>
      <c r="D8" s="97">
        <v>2547865</v>
      </c>
      <c r="E8" s="68">
        <v>345193</v>
      </c>
      <c r="F8" s="68">
        <v>573195</v>
      </c>
      <c r="G8" s="68">
        <v>335720</v>
      </c>
      <c r="H8" s="68">
        <v>1293757</v>
      </c>
      <c r="I8" s="97">
        <v>233110</v>
      </c>
      <c r="J8" s="68">
        <v>44203</v>
      </c>
      <c r="K8" s="69">
        <v>188907</v>
      </c>
      <c r="L8" s="97">
        <v>13927185</v>
      </c>
      <c r="M8" s="68">
        <v>4044482</v>
      </c>
      <c r="N8" s="68">
        <v>934754</v>
      </c>
      <c r="O8" s="96">
        <v>1940490</v>
      </c>
    </row>
    <row r="9" spans="1:15" ht="27" customHeight="1">
      <c r="A9" s="98" t="s">
        <v>15</v>
      </c>
      <c r="B9" s="216">
        <v>681813</v>
      </c>
      <c r="C9" s="207">
        <v>11853</v>
      </c>
      <c r="D9" s="97">
        <v>1636070</v>
      </c>
      <c r="E9" s="68">
        <v>80778</v>
      </c>
      <c r="F9" s="68">
        <v>502108</v>
      </c>
      <c r="G9" s="68">
        <v>435065</v>
      </c>
      <c r="H9" s="68">
        <v>618119</v>
      </c>
      <c r="I9" s="97">
        <v>868552</v>
      </c>
      <c r="J9" s="68">
        <v>152998</v>
      </c>
      <c r="K9" s="69">
        <v>715554</v>
      </c>
      <c r="L9" s="97">
        <v>14450096</v>
      </c>
      <c r="M9" s="68">
        <v>4737489</v>
      </c>
      <c r="N9" s="68">
        <v>671836</v>
      </c>
      <c r="O9" s="96">
        <v>1992137</v>
      </c>
    </row>
    <row r="10" spans="1:15" ht="27" customHeight="1">
      <c r="A10" s="98" t="s">
        <v>16</v>
      </c>
      <c r="B10" s="216">
        <v>729625</v>
      </c>
      <c r="C10" s="207">
        <v>342313</v>
      </c>
      <c r="D10" s="97">
        <v>684407</v>
      </c>
      <c r="E10" s="68">
        <v>18578</v>
      </c>
      <c r="F10" s="68">
        <v>257565</v>
      </c>
      <c r="G10" s="68">
        <v>159403</v>
      </c>
      <c r="H10" s="68">
        <v>248861</v>
      </c>
      <c r="I10" s="97">
        <v>62388</v>
      </c>
      <c r="J10" s="68">
        <v>3887</v>
      </c>
      <c r="K10" s="69">
        <v>58501</v>
      </c>
      <c r="L10" s="97">
        <v>7058743</v>
      </c>
      <c r="M10" s="68">
        <v>1626190</v>
      </c>
      <c r="N10" s="68">
        <v>381517</v>
      </c>
      <c r="O10" s="96">
        <v>811843</v>
      </c>
    </row>
    <row r="11" spans="1:15" ht="27" customHeight="1">
      <c r="A11" s="98" t="s">
        <v>17</v>
      </c>
      <c r="B11" s="216">
        <v>610172</v>
      </c>
      <c r="C11" s="207">
        <v>39731</v>
      </c>
      <c r="D11" s="97">
        <v>1043313</v>
      </c>
      <c r="E11" s="68">
        <v>88774</v>
      </c>
      <c r="F11" s="68">
        <v>391944</v>
      </c>
      <c r="G11" s="68">
        <v>159369</v>
      </c>
      <c r="H11" s="68">
        <v>403226</v>
      </c>
      <c r="I11" s="97">
        <v>272310</v>
      </c>
      <c r="J11" s="68">
        <v>42285</v>
      </c>
      <c r="K11" s="69">
        <v>230025</v>
      </c>
      <c r="L11" s="97">
        <v>9322882</v>
      </c>
      <c r="M11" s="68">
        <v>3491051</v>
      </c>
      <c r="N11" s="68">
        <v>596217</v>
      </c>
      <c r="O11" s="96">
        <v>1212972</v>
      </c>
    </row>
    <row r="12" spans="1:15" ht="27" customHeight="1">
      <c r="A12" s="98" t="s">
        <v>18</v>
      </c>
      <c r="B12" s="216">
        <v>1680478</v>
      </c>
      <c r="C12" s="207">
        <v>1068423</v>
      </c>
      <c r="D12" s="97">
        <v>773927</v>
      </c>
      <c r="E12" s="68">
        <v>37584</v>
      </c>
      <c r="F12" s="68">
        <v>200944</v>
      </c>
      <c r="G12" s="68">
        <v>171426</v>
      </c>
      <c r="H12" s="68">
        <v>363973</v>
      </c>
      <c r="I12" s="97">
        <v>216664</v>
      </c>
      <c r="J12" s="68">
        <v>0</v>
      </c>
      <c r="K12" s="69">
        <v>216664</v>
      </c>
      <c r="L12" s="97">
        <v>5779253</v>
      </c>
      <c r="M12" s="68">
        <v>1190771</v>
      </c>
      <c r="N12" s="68">
        <v>372121</v>
      </c>
      <c r="O12" s="96">
        <v>856176</v>
      </c>
    </row>
    <row r="13" spans="1:15" ht="27" customHeight="1">
      <c r="A13" s="98" t="s">
        <v>19</v>
      </c>
      <c r="B13" s="216">
        <v>950343</v>
      </c>
      <c r="C13" s="207">
        <v>61737</v>
      </c>
      <c r="D13" s="97">
        <v>826038</v>
      </c>
      <c r="E13" s="68">
        <v>48454</v>
      </c>
      <c r="F13" s="68">
        <v>284613</v>
      </c>
      <c r="G13" s="68">
        <v>319184</v>
      </c>
      <c r="H13" s="68">
        <v>173787</v>
      </c>
      <c r="I13" s="97">
        <v>437190</v>
      </c>
      <c r="J13" s="68">
        <v>34932</v>
      </c>
      <c r="K13" s="69">
        <v>402258</v>
      </c>
      <c r="L13" s="97">
        <v>8194190</v>
      </c>
      <c r="M13" s="68">
        <v>1550284</v>
      </c>
      <c r="N13" s="68">
        <v>896724</v>
      </c>
      <c r="O13" s="96">
        <v>1209221</v>
      </c>
    </row>
    <row r="14" spans="1:15" ht="27" customHeight="1">
      <c r="A14" s="98" t="s">
        <v>20</v>
      </c>
      <c r="B14" s="216">
        <v>338733</v>
      </c>
      <c r="C14" s="207">
        <v>0</v>
      </c>
      <c r="D14" s="97">
        <v>266981</v>
      </c>
      <c r="E14" s="68">
        <v>11254</v>
      </c>
      <c r="F14" s="68">
        <v>53095</v>
      </c>
      <c r="G14" s="68">
        <v>41951</v>
      </c>
      <c r="H14" s="68">
        <v>160681</v>
      </c>
      <c r="I14" s="97">
        <v>51416</v>
      </c>
      <c r="J14" s="68">
        <v>8277</v>
      </c>
      <c r="K14" s="69">
        <v>43139</v>
      </c>
      <c r="L14" s="97">
        <v>3506166</v>
      </c>
      <c r="M14" s="68">
        <v>532945</v>
      </c>
      <c r="N14" s="68">
        <v>287273</v>
      </c>
      <c r="O14" s="96">
        <v>611881</v>
      </c>
    </row>
    <row r="15" spans="1:15" ht="27" customHeight="1">
      <c r="A15" s="98" t="s">
        <v>21</v>
      </c>
      <c r="B15" s="216">
        <v>132145</v>
      </c>
      <c r="C15" s="207">
        <v>24361</v>
      </c>
      <c r="D15" s="97">
        <v>38168</v>
      </c>
      <c r="E15" s="68">
        <v>2740</v>
      </c>
      <c r="F15" s="68">
        <v>0</v>
      </c>
      <c r="G15" s="68">
        <v>15495</v>
      </c>
      <c r="H15" s="68">
        <v>19933</v>
      </c>
      <c r="I15" s="97">
        <v>108269</v>
      </c>
      <c r="J15" s="68">
        <v>4507</v>
      </c>
      <c r="K15" s="69">
        <v>103762</v>
      </c>
      <c r="L15" s="97">
        <v>1690912</v>
      </c>
      <c r="M15" s="68">
        <v>290278</v>
      </c>
      <c r="N15" s="68">
        <v>127198</v>
      </c>
      <c r="O15" s="96">
        <v>153907</v>
      </c>
    </row>
    <row r="16" spans="1:15" ht="27" customHeight="1">
      <c r="A16" s="98" t="s">
        <v>22</v>
      </c>
      <c r="B16" s="216">
        <v>217541</v>
      </c>
      <c r="C16" s="207">
        <v>80397</v>
      </c>
      <c r="D16" s="97">
        <v>323690</v>
      </c>
      <c r="E16" s="68">
        <v>27748</v>
      </c>
      <c r="F16" s="68">
        <v>166294</v>
      </c>
      <c r="G16" s="68">
        <v>37999</v>
      </c>
      <c r="H16" s="68">
        <v>91649</v>
      </c>
      <c r="I16" s="97">
        <v>81690</v>
      </c>
      <c r="J16" s="68">
        <v>68798</v>
      </c>
      <c r="K16" s="69">
        <v>12892</v>
      </c>
      <c r="L16" s="97">
        <v>2179736</v>
      </c>
      <c r="M16" s="68">
        <v>293888</v>
      </c>
      <c r="N16" s="68">
        <v>154433</v>
      </c>
      <c r="O16" s="96">
        <v>236745</v>
      </c>
    </row>
    <row r="17" spans="1:15" ht="27" customHeight="1">
      <c r="A17" s="98" t="s">
        <v>23</v>
      </c>
      <c r="B17" s="216">
        <v>5120</v>
      </c>
      <c r="C17" s="207">
        <v>208</v>
      </c>
      <c r="D17" s="97">
        <v>202101</v>
      </c>
      <c r="E17" s="68">
        <v>4217</v>
      </c>
      <c r="F17" s="68">
        <v>73803</v>
      </c>
      <c r="G17" s="68">
        <v>84981</v>
      </c>
      <c r="H17" s="68">
        <v>39100</v>
      </c>
      <c r="I17" s="97">
        <v>91558</v>
      </c>
      <c r="J17" s="68">
        <v>4918</v>
      </c>
      <c r="K17" s="69">
        <v>86640</v>
      </c>
      <c r="L17" s="97">
        <v>1381680</v>
      </c>
      <c r="M17" s="68">
        <v>176235</v>
      </c>
      <c r="N17" s="68">
        <v>5517</v>
      </c>
      <c r="O17" s="96">
        <v>191586</v>
      </c>
    </row>
    <row r="18" spans="1:15" ht="27" customHeight="1">
      <c r="A18" s="98" t="s">
        <v>24</v>
      </c>
      <c r="B18" s="216">
        <v>433977</v>
      </c>
      <c r="C18" s="207">
        <v>380302</v>
      </c>
      <c r="D18" s="97">
        <v>110974</v>
      </c>
      <c r="E18" s="68">
        <v>504</v>
      </c>
      <c r="F18" s="68">
        <v>41969</v>
      </c>
      <c r="G18" s="68">
        <v>26809</v>
      </c>
      <c r="H18" s="68">
        <v>41692</v>
      </c>
      <c r="I18" s="97">
        <v>82738</v>
      </c>
      <c r="J18" s="68">
        <v>7185</v>
      </c>
      <c r="K18" s="69">
        <v>75553</v>
      </c>
      <c r="L18" s="97">
        <v>2240862</v>
      </c>
      <c r="M18" s="68">
        <v>289575</v>
      </c>
      <c r="N18" s="68">
        <v>62604</v>
      </c>
      <c r="O18" s="96">
        <v>200780</v>
      </c>
    </row>
    <row r="19" spans="1:15" ht="27" customHeight="1">
      <c r="A19" s="99" t="s">
        <v>89</v>
      </c>
      <c r="B19" s="217">
        <v>26187</v>
      </c>
      <c r="C19" s="208">
        <v>949</v>
      </c>
      <c r="D19" s="101">
        <v>392892</v>
      </c>
      <c r="E19" s="71">
        <v>0</v>
      </c>
      <c r="F19" s="71">
        <v>284905</v>
      </c>
      <c r="G19" s="71">
        <v>7715</v>
      </c>
      <c r="H19" s="68">
        <v>100272</v>
      </c>
      <c r="I19" s="101">
        <v>73350</v>
      </c>
      <c r="J19" s="71">
        <v>22630</v>
      </c>
      <c r="K19" s="72">
        <v>50720</v>
      </c>
      <c r="L19" s="101">
        <v>3122279</v>
      </c>
      <c r="M19" s="71">
        <v>252933</v>
      </c>
      <c r="N19" s="71">
        <v>143745</v>
      </c>
      <c r="O19" s="100">
        <v>293350</v>
      </c>
    </row>
    <row r="20" spans="1:15" ht="27" customHeight="1">
      <c r="A20" s="102" t="s">
        <v>90</v>
      </c>
      <c r="B20" s="218">
        <v>59696</v>
      </c>
      <c r="C20" s="209">
        <v>0</v>
      </c>
      <c r="D20" s="104">
        <v>376314</v>
      </c>
      <c r="E20" s="74">
        <v>30633</v>
      </c>
      <c r="F20" s="74">
        <v>148043</v>
      </c>
      <c r="G20" s="74">
        <v>80743</v>
      </c>
      <c r="H20" s="68">
        <v>116895</v>
      </c>
      <c r="I20" s="104">
        <v>167339</v>
      </c>
      <c r="J20" s="74">
        <v>10426</v>
      </c>
      <c r="K20" s="75">
        <v>156913</v>
      </c>
      <c r="L20" s="104">
        <v>3901020</v>
      </c>
      <c r="M20" s="74">
        <v>670452</v>
      </c>
      <c r="N20" s="74">
        <v>3635</v>
      </c>
      <c r="O20" s="103">
        <v>397342</v>
      </c>
    </row>
    <row r="21" spans="1:15" ht="27" customHeight="1" thickBot="1">
      <c r="A21" s="105" t="s">
        <v>91</v>
      </c>
      <c r="B21" s="219">
        <v>569950</v>
      </c>
      <c r="C21" s="210">
        <v>132510</v>
      </c>
      <c r="D21" s="109">
        <v>578288</v>
      </c>
      <c r="E21" s="77">
        <v>14579</v>
      </c>
      <c r="F21" s="77">
        <v>301215</v>
      </c>
      <c r="G21" s="77">
        <v>110936</v>
      </c>
      <c r="H21" s="72">
        <v>151558</v>
      </c>
      <c r="I21" s="109">
        <v>229744</v>
      </c>
      <c r="J21" s="77">
        <v>26794</v>
      </c>
      <c r="K21" s="78">
        <v>202950</v>
      </c>
      <c r="L21" s="109">
        <v>5636382</v>
      </c>
      <c r="M21" s="77">
        <v>1142025</v>
      </c>
      <c r="N21" s="77">
        <v>280669</v>
      </c>
      <c r="O21" s="110">
        <v>737992</v>
      </c>
    </row>
    <row r="22" spans="1:15" ht="27" customHeight="1">
      <c r="A22" s="111" t="s">
        <v>25</v>
      </c>
      <c r="B22" s="220">
        <v>28164</v>
      </c>
      <c r="C22" s="211">
        <v>0</v>
      </c>
      <c r="D22" s="114">
        <v>50399</v>
      </c>
      <c r="E22" s="80">
        <v>4620</v>
      </c>
      <c r="F22" s="80">
        <v>21978</v>
      </c>
      <c r="G22" s="80">
        <v>0</v>
      </c>
      <c r="H22" s="81">
        <v>23801</v>
      </c>
      <c r="I22" s="114">
        <v>11084</v>
      </c>
      <c r="J22" s="80">
        <v>0</v>
      </c>
      <c r="K22" s="81">
        <v>11084</v>
      </c>
      <c r="L22" s="114">
        <v>283585</v>
      </c>
      <c r="M22" s="80">
        <v>0</v>
      </c>
      <c r="N22" s="80">
        <v>8</v>
      </c>
      <c r="O22" s="112">
        <v>22731</v>
      </c>
    </row>
    <row r="23" spans="1:15" ht="27" customHeight="1">
      <c r="A23" s="102" t="s">
        <v>26</v>
      </c>
      <c r="B23" s="218">
        <v>1371</v>
      </c>
      <c r="C23" s="209">
        <v>0</v>
      </c>
      <c r="D23" s="104">
        <v>161431</v>
      </c>
      <c r="E23" s="74">
        <v>16600</v>
      </c>
      <c r="F23" s="74">
        <v>68893</v>
      </c>
      <c r="G23" s="74">
        <v>9344</v>
      </c>
      <c r="H23" s="75">
        <v>66594</v>
      </c>
      <c r="I23" s="104">
        <v>12580</v>
      </c>
      <c r="J23" s="74">
        <v>0</v>
      </c>
      <c r="K23" s="75">
        <v>12580</v>
      </c>
      <c r="L23" s="104">
        <v>655490</v>
      </c>
      <c r="M23" s="74">
        <v>0</v>
      </c>
      <c r="N23" s="74">
        <v>1463</v>
      </c>
      <c r="O23" s="103">
        <v>163143</v>
      </c>
    </row>
    <row r="24" spans="1:15" ht="27" customHeight="1">
      <c r="A24" s="102" t="s">
        <v>27</v>
      </c>
      <c r="B24" s="218">
        <v>51572</v>
      </c>
      <c r="C24" s="209">
        <v>538</v>
      </c>
      <c r="D24" s="104">
        <v>245774</v>
      </c>
      <c r="E24" s="74">
        <v>29145</v>
      </c>
      <c r="F24" s="74">
        <v>162365</v>
      </c>
      <c r="G24" s="74">
        <v>8193</v>
      </c>
      <c r="H24" s="74">
        <v>46071</v>
      </c>
      <c r="I24" s="104">
        <v>93238</v>
      </c>
      <c r="J24" s="74">
        <v>5528</v>
      </c>
      <c r="K24" s="75">
        <v>87710</v>
      </c>
      <c r="L24" s="104">
        <v>1049025</v>
      </c>
      <c r="M24" s="74">
        <v>0</v>
      </c>
      <c r="N24" s="74">
        <v>18162</v>
      </c>
      <c r="O24" s="103">
        <v>191366</v>
      </c>
    </row>
    <row r="25" spans="1:15" ht="27" customHeight="1">
      <c r="A25" s="102" t="s">
        <v>28</v>
      </c>
      <c r="B25" s="218">
        <v>5178</v>
      </c>
      <c r="C25" s="209">
        <v>0</v>
      </c>
      <c r="D25" s="104">
        <v>95378</v>
      </c>
      <c r="E25" s="74">
        <v>16155</v>
      </c>
      <c r="F25" s="74">
        <v>61254</v>
      </c>
      <c r="G25" s="74">
        <v>5579</v>
      </c>
      <c r="H25" s="74">
        <v>12390</v>
      </c>
      <c r="I25" s="104">
        <v>6709</v>
      </c>
      <c r="J25" s="74">
        <v>1098</v>
      </c>
      <c r="K25" s="75">
        <v>5611</v>
      </c>
      <c r="L25" s="104">
        <v>257282</v>
      </c>
      <c r="M25" s="74">
        <v>0</v>
      </c>
      <c r="N25" s="74">
        <v>0</v>
      </c>
      <c r="O25" s="103">
        <v>36495</v>
      </c>
    </row>
    <row r="26" spans="1:15" ht="27" customHeight="1">
      <c r="A26" s="102" t="s">
        <v>29</v>
      </c>
      <c r="B26" s="218">
        <v>38493</v>
      </c>
      <c r="C26" s="209">
        <v>2673</v>
      </c>
      <c r="D26" s="104">
        <v>83245</v>
      </c>
      <c r="E26" s="74">
        <v>8813</v>
      </c>
      <c r="F26" s="74">
        <v>44060</v>
      </c>
      <c r="G26" s="74">
        <v>0</v>
      </c>
      <c r="H26" s="75">
        <v>30372</v>
      </c>
      <c r="I26" s="104">
        <v>10427</v>
      </c>
      <c r="J26" s="74">
        <v>4640</v>
      </c>
      <c r="K26" s="75">
        <v>5787</v>
      </c>
      <c r="L26" s="104">
        <v>372950</v>
      </c>
      <c r="M26" s="74">
        <v>0</v>
      </c>
      <c r="N26" s="74">
        <v>33041</v>
      </c>
      <c r="O26" s="103">
        <v>97046</v>
      </c>
    </row>
    <row r="27" spans="1:15" ht="27" customHeight="1">
      <c r="A27" s="102" t="s">
        <v>30</v>
      </c>
      <c r="B27" s="218">
        <v>121666</v>
      </c>
      <c r="C27" s="209">
        <v>25968</v>
      </c>
      <c r="D27" s="104">
        <v>114866</v>
      </c>
      <c r="E27" s="74">
        <v>0</v>
      </c>
      <c r="F27" s="74">
        <v>100959</v>
      </c>
      <c r="G27" s="74">
        <v>1685</v>
      </c>
      <c r="H27" s="74">
        <v>12222</v>
      </c>
      <c r="I27" s="104">
        <v>16336</v>
      </c>
      <c r="J27" s="74">
        <v>6078</v>
      </c>
      <c r="K27" s="75">
        <v>10258</v>
      </c>
      <c r="L27" s="104">
        <v>605839</v>
      </c>
      <c r="M27" s="74">
        <v>97833</v>
      </c>
      <c r="N27" s="74">
        <v>300</v>
      </c>
      <c r="O27" s="103">
        <v>74442</v>
      </c>
    </row>
    <row r="28" spans="1:15" ht="27" customHeight="1">
      <c r="A28" s="102" t="s">
        <v>31</v>
      </c>
      <c r="B28" s="218">
        <v>2263</v>
      </c>
      <c r="C28" s="209">
        <v>0</v>
      </c>
      <c r="D28" s="104">
        <v>151249</v>
      </c>
      <c r="E28" s="74">
        <v>19515</v>
      </c>
      <c r="F28" s="74">
        <v>109880</v>
      </c>
      <c r="G28" s="74">
        <v>12250</v>
      </c>
      <c r="H28" s="74">
        <v>9604</v>
      </c>
      <c r="I28" s="104">
        <v>9448</v>
      </c>
      <c r="J28" s="74">
        <v>3353</v>
      </c>
      <c r="K28" s="75">
        <v>6095</v>
      </c>
      <c r="L28" s="104">
        <v>1133856</v>
      </c>
      <c r="M28" s="74">
        <v>0</v>
      </c>
      <c r="N28" s="74">
        <v>277598</v>
      </c>
      <c r="O28" s="103">
        <v>134667</v>
      </c>
    </row>
    <row r="29" spans="1:15" ht="27" customHeight="1">
      <c r="A29" s="102" t="s">
        <v>32</v>
      </c>
      <c r="B29" s="218">
        <v>19466</v>
      </c>
      <c r="C29" s="209">
        <v>559</v>
      </c>
      <c r="D29" s="104">
        <v>59592</v>
      </c>
      <c r="E29" s="74">
        <v>0</v>
      </c>
      <c r="F29" s="74">
        <v>39161</v>
      </c>
      <c r="G29" s="74">
        <v>3600</v>
      </c>
      <c r="H29" s="75">
        <v>16831</v>
      </c>
      <c r="I29" s="104">
        <v>6014</v>
      </c>
      <c r="J29" s="74">
        <v>2763</v>
      </c>
      <c r="K29" s="75">
        <v>3251</v>
      </c>
      <c r="L29" s="104">
        <v>2162221</v>
      </c>
      <c r="M29" s="74">
        <v>0</v>
      </c>
      <c r="N29" s="74">
        <v>0</v>
      </c>
      <c r="O29" s="103">
        <v>64484</v>
      </c>
    </row>
    <row r="30" spans="1:15" ht="27" customHeight="1">
      <c r="A30" s="102" t="s">
        <v>33</v>
      </c>
      <c r="B30" s="218">
        <v>23810</v>
      </c>
      <c r="C30" s="209">
        <v>9893</v>
      </c>
      <c r="D30" s="104">
        <v>137420</v>
      </c>
      <c r="E30" s="74">
        <v>0</v>
      </c>
      <c r="F30" s="74">
        <v>110050</v>
      </c>
      <c r="G30" s="74">
        <v>18111</v>
      </c>
      <c r="H30" s="74">
        <v>9259</v>
      </c>
      <c r="I30" s="104">
        <v>6179</v>
      </c>
      <c r="J30" s="74">
        <v>2610</v>
      </c>
      <c r="K30" s="75">
        <v>3569</v>
      </c>
      <c r="L30" s="104">
        <v>494173</v>
      </c>
      <c r="M30" s="74">
        <v>0</v>
      </c>
      <c r="N30" s="74">
        <v>0</v>
      </c>
      <c r="O30" s="103">
        <v>96631</v>
      </c>
    </row>
    <row r="31" spans="1:15" ht="27" customHeight="1">
      <c r="A31" s="102" t="s">
        <v>34</v>
      </c>
      <c r="B31" s="218">
        <v>19301</v>
      </c>
      <c r="C31" s="209">
        <v>15588</v>
      </c>
      <c r="D31" s="104">
        <v>77496</v>
      </c>
      <c r="E31" s="74">
        <v>0</v>
      </c>
      <c r="F31" s="74">
        <v>54644</v>
      </c>
      <c r="G31" s="74">
        <v>3038</v>
      </c>
      <c r="H31" s="74">
        <v>19814</v>
      </c>
      <c r="I31" s="104">
        <v>5672</v>
      </c>
      <c r="J31" s="74">
        <v>1596</v>
      </c>
      <c r="K31" s="75">
        <v>4076</v>
      </c>
      <c r="L31" s="104">
        <v>264358</v>
      </c>
      <c r="M31" s="74">
        <v>0</v>
      </c>
      <c r="N31" s="74">
        <v>182</v>
      </c>
      <c r="O31" s="103">
        <v>40868</v>
      </c>
    </row>
    <row r="32" spans="1:15" ht="27" customHeight="1">
      <c r="A32" s="102" t="s">
        <v>100</v>
      </c>
      <c r="B32" s="218">
        <v>6661</v>
      </c>
      <c r="C32" s="209">
        <v>2460</v>
      </c>
      <c r="D32" s="104">
        <v>80460</v>
      </c>
      <c r="E32" s="74">
        <v>0</v>
      </c>
      <c r="F32" s="74">
        <v>39585</v>
      </c>
      <c r="G32" s="74">
        <v>14704</v>
      </c>
      <c r="H32" s="74">
        <v>26171</v>
      </c>
      <c r="I32" s="104">
        <v>5215</v>
      </c>
      <c r="J32" s="74">
        <v>2474</v>
      </c>
      <c r="K32" s="75">
        <v>2741</v>
      </c>
      <c r="L32" s="104">
        <v>465439</v>
      </c>
      <c r="M32" s="74">
        <v>0</v>
      </c>
      <c r="N32" s="74">
        <v>0</v>
      </c>
      <c r="O32" s="103">
        <v>91392</v>
      </c>
    </row>
    <row r="33" spans="1:15" ht="27" customHeight="1">
      <c r="A33" s="102" t="s">
        <v>101</v>
      </c>
      <c r="B33" s="218">
        <v>37122</v>
      </c>
      <c r="C33" s="209">
        <v>21250</v>
      </c>
      <c r="D33" s="104">
        <v>80700</v>
      </c>
      <c r="E33" s="74">
        <v>0</v>
      </c>
      <c r="F33" s="74">
        <v>35341</v>
      </c>
      <c r="G33" s="74">
        <v>31888</v>
      </c>
      <c r="H33" s="75">
        <v>13471</v>
      </c>
      <c r="I33" s="104">
        <v>11605</v>
      </c>
      <c r="J33" s="74">
        <v>4630</v>
      </c>
      <c r="K33" s="75">
        <v>6975</v>
      </c>
      <c r="L33" s="104">
        <v>756636</v>
      </c>
      <c r="M33" s="74">
        <v>0</v>
      </c>
      <c r="N33" s="74">
        <v>0</v>
      </c>
      <c r="O33" s="103">
        <v>137674</v>
      </c>
    </row>
    <row r="34" spans="1:15" ht="27" customHeight="1">
      <c r="A34" s="102" t="s">
        <v>102</v>
      </c>
      <c r="B34" s="218">
        <v>93624</v>
      </c>
      <c r="C34" s="209">
        <v>23</v>
      </c>
      <c r="D34" s="104">
        <v>143091</v>
      </c>
      <c r="E34" s="74">
        <v>1989</v>
      </c>
      <c r="F34" s="74">
        <v>1622</v>
      </c>
      <c r="G34" s="74">
        <v>50201</v>
      </c>
      <c r="H34" s="75">
        <v>89279</v>
      </c>
      <c r="I34" s="104">
        <v>10376</v>
      </c>
      <c r="J34" s="74">
        <v>4653</v>
      </c>
      <c r="K34" s="75">
        <v>5723</v>
      </c>
      <c r="L34" s="104">
        <v>665095</v>
      </c>
      <c r="M34" s="74">
        <v>0</v>
      </c>
      <c r="N34" s="74">
        <v>106709</v>
      </c>
      <c r="O34" s="103">
        <v>166814</v>
      </c>
    </row>
    <row r="35" spans="1:15" ht="27" customHeight="1">
      <c r="A35" s="102" t="s">
        <v>35</v>
      </c>
      <c r="B35" s="218">
        <v>52102</v>
      </c>
      <c r="C35" s="209">
        <v>2322</v>
      </c>
      <c r="D35" s="104">
        <v>78162</v>
      </c>
      <c r="E35" s="74">
        <v>0</v>
      </c>
      <c r="F35" s="74">
        <v>61417</v>
      </c>
      <c r="G35" s="74">
        <v>5460</v>
      </c>
      <c r="H35" s="74">
        <v>11285</v>
      </c>
      <c r="I35" s="104">
        <v>5320</v>
      </c>
      <c r="J35" s="74">
        <v>4871</v>
      </c>
      <c r="K35" s="75">
        <v>449</v>
      </c>
      <c r="L35" s="104">
        <v>930953</v>
      </c>
      <c r="M35" s="74">
        <v>0</v>
      </c>
      <c r="N35" s="74">
        <v>3319</v>
      </c>
      <c r="O35" s="103">
        <v>79097</v>
      </c>
    </row>
    <row r="36" spans="1:15" ht="27" customHeight="1" thickBot="1">
      <c r="A36" s="116" t="s">
        <v>36</v>
      </c>
      <c r="B36" s="221">
        <v>19188</v>
      </c>
      <c r="C36" s="212">
        <v>3840</v>
      </c>
      <c r="D36" s="118">
        <v>168342</v>
      </c>
      <c r="E36" s="83">
        <v>2354</v>
      </c>
      <c r="F36" s="83">
        <v>60848</v>
      </c>
      <c r="G36" s="83">
        <v>0</v>
      </c>
      <c r="H36" s="83">
        <v>105140</v>
      </c>
      <c r="I36" s="118">
        <v>6011</v>
      </c>
      <c r="J36" s="83">
        <v>3129</v>
      </c>
      <c r="K36" s="84">
        <v>2882</v>
      </c>
      <c r="L36" s="118">
        <v>825532</v>
      </c>
      <c r="M36" s="83">
        <v>0</v>
      </c>
      <c r="N36" s="83">
        <v>4274</v>
      </c>
      <c r="O36" s="117">
        <v>99407</v>
      </c>
    </row>
    <row r="37" spans="1:15" ht="27" customHeight="1" thickBot="1">
      <c r="A37" s="119" t="s">
        <v>37</v>
      </c>
      <c r="B37" s="222">
        <f aca="true" t="shared" si="0" ref="B37:O37">SUM(B8:B21)</f>
        <v>7743282</v>
      </c>
      <c r="C37" s="198">
        <f t="shared" si="0"/>
        <v>2347684</v>
      </c>
      <c r="D37" s="86">
        <f t="shared" si="0"/>
        <v>9801028</v>
      </c>
      <c r="E37" s="86">
        <f t="shared" si="0"/>
        <v>711036</v>
      </c>
      <c r="F37" s="86">
        <f t="shared" si="0"/>
        <v>3279693</v>
      </c>
      <c r="G37" s="86">
        <f t="shared" si="0"/>
        <v>1986796</v>
      </c>
      <c r="H37" s="86">
        <f t="shared" si="0"/>
        <v>3823503</v>
      </c>
      <c r="I37" s="86">
        <f t="shared" si="0"/>
        <v>2976318</v>
      </c>
      <c r="J37" s="86">
        <f t="shared" si="0"/>
        <v>431840</v>
      </c>
      <c r="K37" s="87">
        <f t="shared" si="0"/>
        <v>2544478</v>
      </c>
      <c r="L37" s="86">
        <f t="shared" si="0"/>
        <v>82391386</v>
      </c>
      <c r="M37" s="86">
        <f t="shared" si="0"/>
        <v>20288598</v>
      </c>
      <c r="N37" s="86">
        <f t="shared" si="0"/>
        <v>4918243</v>
      </c>
      <c r="O37" s="120">
        <f t="shared" si="0"/>
        <v>10846422</v>
      </c>
    </row>
    <row r="38" spans="1:15" ht="27" customHeight="1" thickBot="1">
      <c r="A38" s="44" t="s">
        <v>105</v>
      </c>
      <c r="B38" s="219">
        <f aca="true" t="shared" si="1" ref="B38:O38">SUM(B22:B36)</f>
        <v>519981</v>
      </c>
      <c r="C38" s="186">
        <f t="shared" si="1"/>
        <v>85114</v>
      </c>
      <c r="D38" s="88">
        <f t="shared" si="1"/>
        <v>1727605</v>
      </c>
      <c r="E38" s="88">
        <f t="shared" si="1"/>
        <v>99191</v>
      </c>
      <c r="F38" s="88">
        <f t="shared" si="1"/>
        <v>972057</v>
      </c>
      <c r="G38" s="88">
        <f t="shared" si="1"/>
        <v>164053</v>
      </c>
      <c r="H38" s="88">
        <f t="shared" si="1"/>
        <v>492304</v>
      </c>
      <c r="I38" s="88">
        <f t="shared" si="1"/>
        <v>216214</v>
      </c>
      <c r="J38" s="88">
        <f t="shared" si="1"/>
        <v>47423</v>
      </c>
      <c r="K38" s="89">
        <f t="shared" si="1"/>
        <v>168791</v>
      </c>
      <c r="L38" s="88">
        <f t="shared" si="1"/>
        <v>10922434</v>
      </c>
      <c r="M38" s="88">
        <f t="shared" si="1"/>
        <v>97833</v>
      </c>
      <c r="N38" s="88">
        <f t="shared" si="1"/>
        <v>445056</v>
      </c>
      <c r="O38" s="107">
        <f t="shared" si="1"/>
        <v>1496257</v>
      </c>
    </row>
    <row r="39" spans="1:15" ht="27" customHeight="1" thickBot="1">
      <c r="A39" s="121" t="s">
        <v>38</v>
      </c>
      <c r="B39" s="219">
        <f aca="true" t="shared" si="2" ref="B39:O39">SUM(B8:B36)</f>
        <v>8263263</v>
      </c>
      <c r="C39" s="186">
        <f t="shared" si="2"/>
        <v>2432798</v>
      </c>
      <c r="D39" s="88">
        <f t="shared" si="2"/>
        <v>11528633</v>
      </c>
      <c r="E39" s="88">
        <f t="shared" si="2"/>
        <v>810227</v>
      </c>
      <c r="F39" s="88">
        <f t="shared" si="2"/>
        <v>4251750</v>
      </c>
      <c r="G39" s="88">
        <f t="shared" si="2"/>
        <v>2150849</v>
      </c>
      <c r="H39" s="88">
        <f t="shared" si="2"/>
        <v>4315807</v>
      </c>
      <c r="I39" s="88">
        <f t="shared" si="2"/>
        <v>3192532</v>
      </c>
      <c r="J39" s="88">
        <f t="shared" si="2"/>
        <v>479263</v>
      </c>
      <c r="K39" s="89">
        <f t="shared" si="2"/>
        <v>2713269</v>
      </c>
      <c r="L39" s="88">
        <f t="shared" si="2"/>
        <v>93313820</v>
      </c>
      <c r="M39" s="88">
        <f t="shared" si="2"/>
        <v>20386431</v>
      </c>
      <c r="N39" s="88">
        <f t="shared" si="2"/>
        <v>5363299</v>
      </c>
      <c r="O39" s="107">
        <f t="shared" si="2"/>
        <v>12342679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40"/>
  <sheetViews>
    <sheetView showGridLines="0" view="pageBreakPreview" zoomScale="60" zoomScaleNormal="60" zoomScalePageLayoutView="0" workbookViewId="0" topLeftCell="A1">
      <pane xSplit="1" ySplit="7" topLeftCell="B32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G42" sqref="G42"/>
    </sheetView>
  </sheetViews>
  <sheetFormatPr defaultColWidth="14.66015625" defaultRowHeight="24" customHeight="1"/>
  <cols>
    <col min="1" max="15" width="14.66015625" style="90" customWidth="1"/>
    <col min="16" max="17" width="8.83203125" style="0" customWidth="1"/>
    <col min="18" max="20" width="14.66015625" style="92" customWidth="1"/>
    <col min="21" max="16384" width="14.66015625" style="90" customWidth="1"/>
  </cols>
  <sheetData>
    <row r="1" spans="1:15" ht="27" customHeight="1">
      <c r="A1" s="91" t="s">
        <v>50</v>
      </c>
      <c r="B1" s="91"/>
      <c r="C1" s="143"/>
      <c r="D1" s="91"/>
      <c r="E1" s="91"/>
      <c r="F1" s="91"/>
      <c r="G1" s="91"/>
      <c r="H1" s="91"/>
      <c r="I1" s="91"/>
      <c r="J1" s="91"/>
      <c r="K1" s="91"/>
      <c r="L1" s="91"/>
      <c r="M1" s="91"/>
      <c r="N1" s="143"/>
      <c r="O1" s="143" t="s">
        <v>156</v>
      </c>
    </row>
    <row r="2" spans="1:15" ht="27" customHeight="1" thickBot="1">
      <c r="A2" s="93"/>
      <c r="B2" s="93"/>
      <c r="C2" s="94"/>
      <c r="D2" s="94"/>
      <c r="E2" s="93"/>
      <c r="F2" s="93"/>
      <c r="G2" s="93"/>
      <c r="H2" s="93"/>
      <c r="I2" s="94"/>
      <c r="J2" s="93"/>
      <c r="K2" s="93"/>
      <c r="L2" s="93"/>
      <c r="M2" s="93"/>
      <c r="N2" s="94"/>
      <c r="O2" s="94" t="s">
        <v>1</v>
      </c>
    </row>
    <row r="3" spans="1:15" ht="27" customHeight="1">
      <c r="A3" s="122"/>
      <c r="B3" s="130" t="s">
        <v>123</v>
      </c>
      <c r="C3" s="233"/>
      <c r="D3" s="233"/>
      <c r="E3" s="5"/>
      <c r="F3" s="5"/>
      <c r="G3" s="5"/>
      <c r="H3" s="6"/>
      <c r="I3" s="16"/>
      <c r="J3" s="17"/>
      <c r="K3" s="62"/>
      <c r="L3" s="62"/>
      <c r="M3" s="62"/>
      <c r="N3" s="146"/>
      <c r="O3" s="144"/>
    </row>
    <row r="4" spans="1:15" ht="27" customHeight="1">
      <c r="A4" s="124"/>
      <c r="B4" s="134"/>
      <c r="C4" s="137"/>
      <c r="D4" s="137"/>
      <c r="E4" s="7"/>
      <c r="F4" s="2"/>
      <c r="G4" s="2"/>
      <c r="H4" s="2"/>
      <c r="I4" s="3" t="s">
        <v>51</v>
      </c>
      <c r="J4" s="16"/>
      <c r="K4" s="16"/>
      <c r="L4" s="62"/>
      <c r="M4" s="62"/>
      <c r="N4" s="62"/>
      <c r="O4" s="145"/>
    </row>
    <row r="5" spans="1:15" ht="27" customHeight="1">
      <c r="A5" s="105" t="s">
        <v>114</v>
      </c>
      <c r="B5" s="125" t="s">
        <v>154</v>
      </c>
      <c r="C5" s="131" t="s">
        <v>48</v>
      </c>
      <c r="D5" s="1" t="s">
        <v>52</v>
      </c>
      <c r="E5" s="1" t="s">
        <v>53</v>
      </c>
      <c r="F5" s="3" t="s">
        <v>117</v>
      </c>
      <c r="G5" s="3" t="s">
        <v>157</v>
      </c>
      <c r="H5" s="3" t="s">
        <v>12</v>
      </c>
      <c r="I5" s="3" t="s">
        <v>124</v>
      </c>
      <c r="J5" s="3" t="s">
        <v>54</v>
      </c>
      <c r="K5" s="3" t="s">
        <v>55</v>
      </c>
      <c r="L5" s="2"/>
      <c r="M5" s="16"/>
      <c r="N5" s="64"/>
      <c r="O5" s="244"/>
    </row>
    <row r="6" spans="1:15" ht="27" customHeight="1">
      <c r="A6" s="124"/>
      <c r="B6" s="125" t="s">
        <v>155</v>
      </c>
      <c r="C6" s="1" t="s">
        <v>49</v>
      </c>
      <c r="D6" s="1" t="s">
        <v>131</v>
      </c>
      <c r="E6" s="1"/>
      <c r="F6" s="3" t="s">
        <v>118</v>
      </c>
      <c r="G6" s="3" t="s">
        <v>158</v>
      </c>
      <c r="H6" s="2"/>
      <c r="I6" s="3" t="s">
        <v>125</v>
      </c>
      <c r="J6" s="2"/>
      <c r="K6" s="3" t="s">
        <v>119</v>
      </c>
      <c r="L6" s="66" t="s">
        <v>111</v>
      </c>
      <c r="M6" s="126" t="s">
        <v>106</v>
      </c>
      <c r="N6" s="239" t="s">
        <v>154</v>
      </c>
      <c r="O6" s="245" t="s">
        <v>48</v>
      </c>
    </row>
    <row r="7" spans="1:15" ht="27" customHeight="1" thickBot="1">
      <c r="A7" s="127"/>
      <c r="B7" s="140"/>
      <c r="C7" s="141"/>
      <c r="D7" s="8"/>
      <c r="E7" s="8"/>
      <c r="F7" s="4"/>
      <c r="G7" s="4"/>
      <c r="H7" s="4"/>
      <c r="I7" s="27"/>
      <c r="J7" s="4"/>
      <c r="K7" s="4"/>
      <c r="L7" s="29" t="s">
        <v>115</v>
      </c>
      <c r="M7" s="132" t="s">
        <v>107</v>
      </c>
      <c r="N7" s="240" t="s">
        <v>155</v>
      </c>
      <c r="O7" s="246" t="s">
        <v>116</v>
      </c>
    </row>
    <row r="8" spans="1:15" ht="27" customHeight="1">
      <c r="A8" s="111" t="s">
        <v>14</v>
      </c>
      <c r="B8" s="68">
        <v>3053448</v>
      </c>
      <c r="C8" s="69">
        <v>1427702</v>
      </c>
      <c r="D8" s="69">
        <v>327555</v>
      </c>
      <c r="E8" s="81">
        <v>4543</v>
      </c>
      <c r="F8" s="80">
        <v>318789</v>
      </c>
      <c r="G8" s="80">
        <v>1080470</v>
      </c>
      <c r="H8" s="80">
        <v>794952</v>
      </c>
      <c r="I8" s="114">
        <v>49097</v>
      </c>
      <c r="J8" s="114">
        <v>6164144</v>
      </c>
      <c r="K8" s="80">
        <v>3587772</v>
      </c>
      <c r="L8" s="80">
        <v>708892</v>
      </c>
      <c r="M8" s="80">
        <v>970246</v>
      </c>
      <c r="N8" s="81">
        <v>654667</v>
      </c>
      <c r="O8" s="112">
        <v>427683</v>
      </c>
    </row>
    <row r="9" spans="1:15" ht="27" customHeight="1">
      <c r="A9" s="98" t="s">
        <v>15</v>
      </c>
      <c r="B9" s="68">
        <v>3960862</v>
      </c>
      <c r="C9" s="69">
        <v>862045</v>
      </c>
      <c r="D9" s="69">
        <v>17544</v>
      </c>
      <c r="E9" s="69">
        <v>4026</v>
      </c>
      <c r="F9" s="68">
        <v>584023</v>
      </c>
      <c r="G9" s="68">
        <v>608007</v>
      </c>
      <c r="H9" s="68">
        <v>1012127</v>
      </c>
      <c r="I9" s="97">
        <v>0</v>
      </c>
      <c r="J9" s="97">
        <v>5880689</v>
      </c>
      <c r="K9" s="68">
        <v>4097255</v>
      </c>
      <c r="L9" s="68">
        <v>335918</v>
      </c>
      <c r="M9" s="68">
        <v>906377</v>
      </c>
      <c r="N9" s="69">
        <v>841656</v>
      </c>
      <c r="O9" s="96">
        <v>259106</v>
      </c>
    </row>
    <row r="10" spans="1:15" ht="27" customHeight="1">
      <c r="A10" s="98" t="s">
        <v>16</v>
      </c>
      <c r="B10" s="68">
        <v>1420511</v>
      </c>
      <c r="C10" s="69">
        <v>225363</v>
      </c>
      <c r="D10" s="69">
        <v>0</v>
      </c>
      <c r="E10" s="69">
        <v>38490</v>
      </c>
      <c r="F10" s="68">
        <v>1238506</v>
      </c>
      <c r="G10" s="68">
        <v>886913</v>
      </c>
      <c r="H10" s="68">
        <v>429410</v>
      </c>
      <c r="I10" s="97">
        <v>75083</v>
      </c>
      <c r="J10" s="97">
        <v>2648411</v>
      </c>
      <c r="K10" s="68">
        <v>1751479</v>
      </c>
      <c r="L10" s="68">
        <v>190759</v>
      </c>
      <c r="M10" s="68">
        <v>405922</v>
      </c>
      <c r="N10" s="69">
        <v>304203</v>
      </c>
      <c r="O10" s="96">
        <v>85539</v>
      </c>
    </row>
    <row r="11" spans="1:15" ht="27" customHeight="1">
      <c r="A11" s="98" t="s">
        <v>17</v>
      </c>
      <c r="B11" s="68">
        <v>1950618</v>
      </c>
      <c r="C11" s="69">
        <v>564584</v>
      </c>
      <c r="D11" s="69">
        <v>7667</v>
      </c>
      <c r="E11" s="69">
        <v>79848</v>
      </c>
      <c r="F11" s="68">
        <v>484350</v>
      </c>
      <c r="G11" s="68">
        <v>465010</v>
      </c>
      <c r="H11" s="68">
        <v>470565</v>
      </c>
      <c r="I11" s="97">
        <v>300</v>
      </c>
      <c r="J11" s="97">
        <v>3778632</v>
      </c>
      <c r="K11" s="68">
        <v>2154371</v>
      </c>
      <c r="L11" s="68">
        <v>324154</v>
      </c>
      <c r="M11" s="68">
        <v>606486</v>
      </c>
      <c r="N11" s="69">
        <v>425479</v>
      </c>
      <c r="O11" s="96">
        <v>128074</v>
      </c>
    </row>
    <row r="12" spans="1:15" ht="27" customHeight="1">
      <c r="A12" s="98" t="s">
        <v>18</v>
      </c>
      <c r="B12" s="68">
        <v>1790492</v>
      </c>
      <c r="C12" s="69">
        <v>101755</v>
      </c>
      <c r="D12" s="69">
        <v>3902</v>
      </c>
      <c r="E12" s="69">
        <v>38081</v>
      </c>
      <c r="F12" s="68">
        <v>1035125</v>
      </c>
      <c r="G12" s="68">
        <v>78952</v>
      </c>
      <c r="H12" s="68">
        <v>311878</v>
      </c>
      <c r="I12" s="97">
        <v>0</v>
      </c>
      <c r="J12" s="97">
        <v>2704379</v>
      </c>
      <c r="K12" s="68">
        <v>1861073</v>
      </c>
      <c r="L12" s="68">
        <v>186061</v>
      </c>
      <c r="M12" s="68">
        <v>428088</v>
      </c>
      <c r="N12" s="69">
        <v>387771</v>
      </c>
      <c r="O12" s="96">
        <v>207360</v>
      </c>
    </row>
    <row r="13" spans="1:15" ht="27" customHeight="1">
      <c r="A13" s="98" t="s">
        <v>19</v>
      </c>
      <c r="B13" s="68">
        <v>2762284</v>
      </c>
      <c r="C13" s="69">
        <v>372164</v>
      </c>
      <c r="D13" s="69">
        <v>18444</v>
      </c>
      <c r="E13" s="69">
        <v>40763</v>
      </c>
      <c r="F13" s="68">
        <v>596372</v>
      </c>
      <c r="G13" s="68">
        <v>238407</v>
      </c>
      <c r="H13" s="68">
        <v>509527</v>
      </c>
      <c r="I13" s="97">
        <v>0</v>
      </c>
      <c r="J13" s="97">
        <v>3983913</v>
      </c>
      <c r="K13" s="68">
        <v>2740341</v>
      </c>
      <c r="L13" s="68">
        <v>434266</v>
      </c>
      <c r="M13" s="68">
        <v>601405</v>
      </c>
      <c r="N13" s="69">
        <v>589669</v>
      </c>
      <c r="O13" s="96">
        <v>147277</v>
      </c>
    </row>
    <row r="14" spans="1:15" ht="27" customHeight="1">
      <c r="A14" s="98" t="s">
        <v>20</v>
      </c>
      <c r="B14" s="68">
        <v>911131</v>
      </c>
      <c r="C14" s="69">
        <v>270437</v>
      </c>
      <c r="D14" s="69">
        <v>53812</v>
      </c>
      <c r="E14" s="69">
        <v>19941</v>
      </c>
      <c r="F14" s="68">
        <v>225582</v>
      </c>
      <c r="G14" s="68">
        <v>265933</v>
      </c>
      <c r="H14" s="68">
        <v>327231</v>
      </c>
      <c r="I14" s="97">
        <v>0</v>
      </c>
      <c r="J14" s="97">
        <v>1846587</v>
      </c>
      <c r="K14" s="68">
        <v>1483869</v>
      </c>
      <c r="L14" s="68">
        <v>143636</v>
      </c>
      <c r="M14" s="68">
        <v>305941</v>
      </c>
      <c r="N14" s="69">
        <v>196342</v>
      </c>
      <c r="O14" s="96">
        <v>85310</v>
      </c>
    </row>
    <row r="15" spans="1:15" ht="27" customHeight="1">
      <c r="A15" s="98" t="s">
        <v>21</v>
      </c>
      <c r="B15" s="68">
        <v>260309</v>
      </c>
      <c r="C15" s="69">
        <v>276518</v>
      </c>
      <c r="D15" s="69">
        <v>0</v>
      </c>
      <c r="E15" s="69">
        <v>4407</v>
      </c>
      <c r="F15" s="68">
        <v>91100</v>
      </c>
      <c r="G15" s="68">
        <v>413432</v>
      </c>
      <c r="H15" s="68">
        <v>73763</v>
      </c>
      <c r="I15" s="97">
        <v>0</v>
      </c>
      <c r="J15" s="97">
        <v>565107</v>
      </c>
      <c r="K15" s="68">
        <v>417033</v>
      </c>
      <c r="L15" s="68">
        <v>63599</v>
      </c>
      <c r="M15" s="68">
        <v>76769</v>
      </c>
      <c r="N15" s="69">
        <v>58150</v>
      </c>
      <c r="O15" s="96">
        <v>26680</v>
      </c>
    </row>
    <row r="16" spans="1:15" ht="27" customHeight="1">
      <c r="A16" s="98" t="s">
        <v>22</v>
      </c>
      <c r="B16" s="68">
        <v>640105</v>
      </c>
      <c r="C16" s="69">
        <v>257812</v>
      </c>
      <c r="D16" s="69">
        <v>38130</v>
      </c>
      <c r="E16" s="69">
        <v>11545</v>
      </c>
      <c r="F16" s="68">
        <v>231188</v>
      </c>
      <c r="G16" s="68">
        <v>236657</v>
      </c>
      <c r="H16" s="68">
        <v>79233</v>
      </c>
      <c r="I16" s="97">
        <v>0</v>
      </c>
      <c r="J16" s="97">
        <v>1016640</v>
      </c>
      <c r="K16" s="68">
        <v>509167</v>
      </c>
      <c r="L16" s="68">
        <v>55630</v>
      </c>
      <c r="M16" s="68">
        <v>113242</v>
      </c>
      <c r="N16" s="69">
        <v>136293</v>
      </c>
      <c r="O16" s="96">
        <v>9174</v>
      </c>
    </row>
    <row r="17" spans="1:15" ht="27" customHeight="1">
      <c r="A17" s="98" t="s">
        <v>23</v>
      </c>
      <c r="B17" s="68">
        <v>191580</v>
      </c>
      <c r="C17" s="69">
        <v>65154</v>
      </c>
      <c r="D17" s="69">
        <v>0</v>
      </c>
      <c r="E17" s="69">
        <v>6017</v>
      </c>
      <c r="F17" s="68">
        <v>210063</v>
      </c>
      <c r="G17" s="68">
        <v>436095</v>
      </c>
      <c r="H17" s="68">
        <v>99433</v>
      </c>
      <c r="I17" s="97">
        <v>0</v>
      </c>
      <c r="J17" s="97">
        <v>553129</v>
      </c>
      <c r="K17" s="68">
        <v>351496</v>
      </c>
      <c r="L17" s="68">
        <v>3698</v>
      </c>
      <c r="M17" s="68">
        <v>95794</v>
      </c>
      <c r="N17" s="69">
        <v>44215</v>
      </c>
      <c r="O17" s="96">
        <v>34400</v>
      </c>
    </row>
    <row r="18" spans="1:15" ht="27" customHeight="1">
      <c r="A18" s="98" t="s">
        <v>24</v>
      </c>
      <c r="B18" s="68">
        <v>149834</v>
      </c>
      <c r="C18" s="69">
        <v>331705</v>
      </c>
      <c r="D18" s="69">
        <v>533983</v>
      </c>
      <c r="E18" s="69">
        <v>5244</v>
      </c>
      <c r="F18" s="68">
        <v>230181</v>
      </c>
      <c r="G18" s="68">
        <v>373722</v>
      </c>
      <c r="H18" s="68">
        <v>63234</v>
      </c>
      <c r="I18" s="97">
        <v>0</v>
      </c>
      <c r="J18" s="97">
        <v>1105238</v>
      </c>
      <c r="K18" s="68">
        <v>942364</v>
      </c>
      <c r="L18" s="68">
        <v>31303</v>
      </c>
      <c r="M18" s="68">
        <v>100390</v>
      </c>
      <c r="N18" s="69">
        <v>33988</v>
      </c>
      <c r="O18" s="96">
        <v>324553</v>
      </c>
    </row>
    <row r="19" spans="1:15" ht="27" customHeight="1">
      <c r="A19" s="99" t="s">
        <v>89</v>
      </c>
      <c r="B19" s="71">
        <v>558063</v>
      </c>
      <c r="C19" s="72">
        <v>547674</v>
      </c>
      <c r="D19" s="72">
        <v>4375</v>
      </c>
      <c r="E19" s="72">
        <v>18299</v>
      </c>
      <c r="F19" s="71">
        <v>217789</v>
      </c>
      <c r="G19" s="71">
        <v>943852</v>
      </c>
      <c r="H19" s="71">
        <v>142199</v>
      </c>
      <c r="I19" s="101">
        <v>0</v>
      </c>
      <c r="J19" s="101">
        <v>963973</v>
      </c>
      <c r="K19" s="71">
        <v>526899</v>
      </c>
      <c r="L19" s="71">
        <v>0</v>
      </c>
      <c r="M19" s="71">
        <v>0</v>
      </c>
      <c r="N19" s="72">
        <v>121263</v>
      </c>
      <c r="O19" s="100">
        <v>0</v>
      </c>
    </row>
    <row r="20" spans="1:15" ht="27" customHeight="1">
      <c r="A20" s="102" t="s">
        <v>90</v>
      </c>
      <c r="B20" s="74">
        <v>473188</v>
      </c>
      <c r="C20" s="75">
        <v>438805</v>
      </c>
      <c r="D20" s="75">
        <v>0</v>
      </c>
      <c r="E20" s="75">
        <v>13559</v>
      </c>
      <c r="F20" s="74">
        <v>158753</v>
      </c>
      <c r="G20" s="74">
        <v>1468005</v>
      </c>
      <c r="H20" s="74">
        <v>277281</v>
      </c>
      <c r="I20" s="104">
        <v>0</v>
      </c>
      <c r="J20" s="104">
        <v>1401101</v>
      </c>
      <c r="K20" s="74">
        <v>948648</v>
      </c>
      <c r="L20" s="74">
        <v>1817</v>
      </c>
      <c r="M20" s="74">
        <v>198671</v>
      </c>
      <c r="N20" s="75">
        <v>107449</v>
      </c>
      <c r="O20" s="103">
        <v>203161</v>
      </c>
    </row>
    <row r="21" spans="1:15" ht="27" customHeight="1" thickBot="1">
      <c r="A21" s="121" t="s">
        <v>91</v>
      </c>
      <c r="B21" s="77">
        <v>1052858</v>
      </c>
      <c r="C21" s="78">
        <v>330050</v>
      </c>
      <c r="D21" s="78">
        <v>224332</v>
      </c>
      <c r="E21" s="128">
        <v>25061</v>
      </c>
      <c r="F21" s="129">
        <v>826063</v>
      </c>
      <c r="G21" s="129">
        <v>755932</v>
      </c>
      <c r="H21" s="129">
        <v>261400</v>
      </c>
      <c r="I21" s="88">
        <v>3537</v>
      </c>
      <c r="J21" s="88">
        <v>2735465</v>
      </c>
      <c r="K21" s="129">
        <v>1851170</v>
      </c>
      <c r="L21" s="129">
        <v>140335</v>
      </c>
      <c r="M21" s="129">
        <v>368396</v>
      </c>
      <c r="N21" s="128">
        <v>222665</v>
      </c>
      <c r="O21" s="106">
        <v>269906</v>
      </c>
    </row>
    <row r="22" spans="1:15" ht="27" customHeight="1">
      <c r="A22" s="111" t="s">
        <v>25</v>
      </c>
      <c r="B22" s="80">
        <v>65998</v>
      </c>
      <c r="C22" s="81">
        <v>0</v>
      </c>
      <c r="D22" s="81">
        <v>0</v>
      </c>
      <c r="E22" s="81">
        <v>1993</v>
      </c>
      <c r="F22" s="80">
        <v>28710</v>
      </c>
      <c r="G22" s="80">
        <v>39237</v>
      </c>
      <c r="H22" s="80">
        <v>124908</v>
      </c>
      <c r="I22" s="114">
        <v>0</v>
      </c>
      <c r="J22" s="114">
        <v>128601</v>
      </c>
      <c r="K22" s="80">
        <v>33696</v>
      </c>
      <c r="L22" s="80">
        <v>0</v>
      </c>
      <c r="M22" s="80">
        <v>11366</v>
      </c>
      <c r="N22" s="81">
        <v>15044</v>
      </c>
      <c r="O22" s="112">
        <v>0</v>
      </c>
    </row>
    <row r="23" spans="1:15" ht="27" customHeight="1">
      <c r="A23" s="102" t="s">
        <v>26</v>
      </c>
      <c r="B23" s="74">
        <v>317983</v>
      </c>
      <c r="C23" s="75">
        <v>0</v>
      </c>
      <c r="D23" s="75">
        <v>0</v>
      </c>
      <c r="E23" s="75">
        <v>5326</v>
      </c>
      <c r="F23" s="74">
        <v>109619</v>
      </c>
      <c r="G23" s="74">
        <v>38863</v>
      </c>
      <c r="H23" s="74">
        <v>19093</v>
      </c>
      <c r="I23" s="104">
        <v>0</v>
      </c>
      <c r="J23" s="104">
        <v>399812</v>
      </c>
      <c r="K23" s="74">
        <v>196833</v>
      </c>
      <c r="L23" s="74">
        <v>732</v>
      </c>
      <c r="M23" s="74">
        <v>81571</v>
      </c>
      <c r="N23" s="75">
        <v>68599</v>
      </c>
      <c r="O23" s="103">
        <v>8442</v>
      </c>
    </row>
    <row r="24" spans="1:15" ht="27" customHeight="1">
      <c r="A24" s="102" t="s">
        <v>27</v>
      </c>
      <c r="B24" s="74">
        <v>544321</v>
      </c>
      <c r="C24" s="75">
        <v>24792</v>
      </c>
      <c r="D24" s="75">
        <v>9844</v>
      </c>
      <c r="E24" s="75">
        <v>18824</v>
      </c>
      <c r="F24" s="74">
        <v>181661</v>
      </c>
      <c r="G24" s="74">
        <v>29821</v>
      </c>
      <c r="H24" s="74">
        <v>30234</v>
      </c>
      <c r="I24" s="104">
        <v>0</v>
      </c>
      <c r="J24" s="104">
        <v>826967</v>
      </c>
      <c r="K24" s="74">
        <v>558606</v>
      </c>
      <c r="L24" s="74">
        <v>9081</v>
      </c>
      <c r="M24" s="74">
        <v>95615</v>
      </c>
      <c r="N24" s="75">
        <v>118398</v>
      </c>
      <c r="O24" s="103">
        <v>147499</v>
      </c>
    </row>
    <row r="25" spans="1:15" ht="27" customHeight="1">
      <c r="A25" s="102" t="s">
        <v>28</v>
      </c>
      <c r="B25" s="74">
        <v>183765</v>
      </c>
      <c r="C25" s="75">
        <v>7813</v>
      </c>
      <c r="D25" s="75">
        <v>0</v>
      </c>
      <c r="E25" s="75">
        <v>8665</v>
      </c>
      <c r="F25" s="74">
        <v>8790</v>
      </c>
      <c r="G25" s="74">
        <v>0</v>
      </c>
      <c r="H25" s="74">
        <v>11754</v>
      </c>
      <c r="I25" s="104">
        <v>0</v>
      </c>
      <c r="J25" s="104">
        <v>158569</v>
      </c>
      <c r="K25" s="74">
        <v>81070</v>
      </c>
      <c r="L25" s="74">
        <v>0</v>
      </c>
      <c r="M25" s="74">
        <v>19847</v>
      </c>
      <c r="N25" s="75">
        <v>39143</v>
      </c>
      <c r="O25" s="103">
        <v>0</v>
      </c>
    </row>
    <row r="26" spans="1:15" ht="27" customHeight="1">
      <c r="A26" s="102" t="s">
        <v>29</v>
      </c>
      <c r="B26" s="74">
        <v>229032</v>
      </c>
      <c r="C26" s="75">
        <v>0</v>
      </c>
      <c r="D26" s="75">
        <v>0</v>
      </c>
      <c r="E26" s="75">
        <v>3019</v>
      </c>
      <c r="F26" s="74">
        <v>0</v>
      </c>
      <c r="G26" s="74">
        <v>0</v>
      </c>
      <c r="H26" s="74">
        <v>10812</v>
      </c>
      <c r="I26" s="104">
        <v>0</v>
      </c>
      <c r="J26" s="104">
        <v>262600</v>
      </c>
      <c r="K26" s="74">
        <v>185894</v>
      </c>
      <c r="L26" s="74">
        <v>21222</v>
      </c>
      <c r="M26" s="74">
        <v>43550</v>
      </c>
      <c r="N26" s="75">
        <v>46890</v>
      </c>
      <c r="O26" s="103">
        <v>0</v>
      </c>
    </row>
    <row r="27" spans="1:15" ht="27" customHeight="1">
      <c r="A27" s="102" t="s">
        <v>30</v>
      </c>
      <c r="B27" s="74">
        <v>163884</v>
      </c>
      <c r="C27" s="75">
        <v>59400</v>
      </c>
      <c r="D27" s="75">
        <v>746</v>
      </c>
      <c r="E27" s="75">
        <v>18555</v>
      </c>
      <c r="F27" s="74">
        <v>85918</v>
      </c>
      <c r="G27" s="74">
        <v>53551</v>
      </c>
      <c r="H27" s="74">
        <v>51210</v>
      </c>
      <c r="I27" s="104">
        <v>0</v>
      </c>
      <c r="J27" s="104">
        <v>362982</v>
      </c>
      <c r="K27" s="74">
        <v>210479</v>
      </c>
      <c r="L27" s="74">
        <v>150</v>
      </c>
      <c r="M27" s="74">
        <v>41932</v>
      </c>
      <c r="N27" s="75">
        <v>35649</v>
      </c>
      <c r="O27" s="103">
        <v>19058</v>
      </c>
    </row>
    <row r="28" spans="1:15" ht="27" customHeight="1">
      <c r="A28" s="102" t="s">
        <v>31</v>
      </c>
      <c r="B28" s="74">
        <v>27547</v>
      </c>
      <c r="C28" s="75">
        <v>185042</v>
      </c>
      <c r="D28" s="75">
        <v>0</v>
      </c>
      <c r="E28" s="75">
        <v>4440</v>
      </c>
      <c r="F28" s="74">
        <v>294413</v>
      </c>
      <c r="G28" s="74">
        <v>136385</v>
      </c>
      <c r="H28" s="74">
        <v>73764</v>
      </c>
      <c r="I28" s="104">
        <v>0</v>
      </c>
      <c r="J28" s="104">
        <v>627436</v>
      </c>
      <c r="K28" s="74">
        <v>323779</v>
      </c>
      <c r="L28" s="74">
        <v>14061</v>
      </c>
      <c r="M28" s="74">
        <v>69050</v>
      </c>
      <c r="N28" s="75">
        <v>59520</v>
      </c>
      <c r="O28" s="103">
        <v>146357</v>
      </c>
    </row>
    <row r="29" spans="1:15" ht="27" customHeight="1">
      <c r="A29" s="102" t="s">
        <v>32</v>
      </c>
      <c r="B29" s="74">
        <v>84418</v>
      </c>
      <c r="C29" s="75">
        <v>46373</v>
      </c>
      <c r="D29" s="75">
        <v>1272715</v>
      </c>
      <c r="E29" s="75">
        <v>2591</v>
      </c>
      <c r="F29" s="74">
        <v>92896</v>
      </c>
      <c r="G29" s="74">
        <v>563778</v>
      </c>
      <c r="H29" s="74">
        <v>34966</v>
      </c>
      <c r="I29" s="104">
        <v>0</v>
      </c>
      <c r="J29" s="104">
        <v>454358</v>
      </c>
      <c r="K29" s="74">
        <v>277788</v>
      </c>
      <c r="L29" s="74">
        <v>0</v>
      </c>
      <c r="M29" s="74">
        <v>32492</v>
      </c>
      <c r="N29" s="75">
        <v>18694</v>
      </c>
      <c r="O29" s="103">
        <v>68970</v>
      </c>
    </row>
    <row r="30" spans="1:15" ht="27" customHeight="1">
      <c r="A30" s="102" t="s">
        <v>33</v>
      </c>
      <c r="B30" s="74">
        <v>203263</v>
      </c>
      <c r="C30" s="75">
        <v>88647</v>
      </c>
      <c r="D30" s="75">
        <v>0</v>
      </c>
      <c r="E30" s="75">
        <v>3452</v>
      </c>
      <c r="F30" s="74">
        <v>48203</v>
      </c>
      <c r="G30" s="74">
        <v>36377</v>
      </c>
      <c r="H30" s="74">
        <v>17600</v>
      </c>
      <c r="I30" s="104">
        <v>424</v>
      </c>
      <c r="J30" s="104">
        <v>348525</v>
      </c>
      <c r="K30" s="74">
        <v>263160</v>
      </c>
      <c r="L30" s="74">
        <v>0</v>
      </c>
      <c r="M30" s="74">
        <v>49689</v>
      </c>
      <c r="N30" s="75">
        <v>44534</v>
      </c>
      <c r="O30" s="103">
        <v>30574</v>
      </c>
    </row>
    <row r="31" spans="1:15" ht="27" customHeight="1">
      <c r="A31" s="102" t="s">
        <v>34</v>
      </c>
      <c r="B31" s="74">
        <v>94299</v>
      </c>
      <c r="C31" s="75">
        <v>40627</v>
      </c>
      <c r="D31" s="75">
        <v>0</v>
      </c>
      <c r="E31" s="75">
        <v>9316</v>
      </c>
      <c r="F31" s="74">
        <v>18450</v>
      </c>
      <c r="G31" s="74">
        <v>53378</v>
      </c>
      <c r="H31" s="74">
        <v>7238</v>
      </c>
      <c r="I31" s="104">
        <v>0</v>
      </c>
      <c r="J31" s="104">
        <v>201090</v>
      </c>
      <c r="K31" s="74">
        <v>127947</v>
      </c>
      <c r="L31" s="74">
        <v>0</v>
      </c>
      <c r="M31" s="74">
        <v>20075</v>
      </c>
      <c r="N31" s="75">
        <v>20972</v>
      </c>
      <c r="O31" s="103">
        <v>6052</v>
      </c>
    </row>
    <row r="32" spans="1:15" ht="27" customHeight="1">
      <c r="A32" s="102" t="s">
        <v>100</v>
      </c>
      <c r="B32" s="74">
        <v>68960</v>
      </c>
      <c r="C32" s="75">
        <v>14841</v>
      </c>
      <c r="D32" s="75">
        <v>0</v>
      </c>
      <c r="E32" s="75">
        <v>2360</v>
      </c>
      <c r="F32" s="74">
        <v>202115</v>
      </c>
      <c r="G32" s="74">
        <v>70956</v>
      </c>
      <c r="H32" s="74">
        <v>14815</v>
      </c>
      <c r="I32" s="104">
        <v>0</v>
      </c>
      <c r="J32" s="104">
        <v>391913</v>
      </c>
      <c r="K32" s="74">
        <v>223029</v>
      </c>
      <c r="L32" s="74">
        <v>0</v>
      </c>
      <c r="M32" s="74">
        <v>45683</v>
      </c>
      <c r="N32" s="75">
        <v>15460</v>
      </c>
      <c r="O32" s="103">
        <v>37929</v>
      </c>
    </row>
    <row r="33" spans="1:15" ht="27" customHeight="1">
      <c r="A33" s="102" t="s">
        <v>101</v>
      </c>
      <c r="B33" s="74">
        <v>88905</v>
      </c>
      <c r="C33" s="75">
        <v>231243</v>
      </c>
      <c r="D33" s="75">
        <v>0</v>
      </c>
      <c r="E33" s="75">
        <v>3350</v>
      </c>
      <c r="F33" s="74">
        <v>85339</v>
      </c>
      <c r="G33" s="74">
        <v>195602</v>
      </c>
      <c r="H33" s="74">
        <v>14523</v>
      </c>
      <c r="I33" s="104">
        <v>0</v>
      </c>
      <c r="J33" s="104">
        <v>513597</v>
      </c>
      <c r="K33" s="74">
        <v>318441</v>
      </c>
      <c r="L33" s="74">
        <v>0</v>
      </c>
      <c r="M33" s="74">
        <v>68837</v>
      </c>
      <c r="N33" s="75">
        <v>20491</v>
      </c>
      <c r="O33" s="103">
        <v>77410</v>
      </c>
    </row>
    <row r="34" spans="1:15" ht="27" customHeight="1">
      <c r="A34" s="102" t="s">
        <v>103</v>
      </c>
      <c r="B34" s="74">
        <v>141692</v>
      </c>
      <c r="C34" s="75">
        <v>193824</v>
      </c>
      <c r="D34" s="75">
        <v>0</v>
      </c>
      <c r="E34" s="75">
        <v>298</v>
      </c>
      <c r="F34" s="74">
        <v>5064</v>
      </c>
      <c r="G34" s="74">
        <v>24930</v>
      </c>
      <c r="H34" s="74">
        <v>25764</v>
      </c>
      <c r="I34" s="104">
        <v>0</v>
      </c>
      <c r="J34" s="104">
        <v>707979</v>
      </c>
      <c r="K34" s="74">
        <v>484722</v>
      </c>
      <c r="L34" s="74">
        <v>52752</v>
      </c>
      <c r="M34" s="74">
        <v>86256</v>
      </c>
      <c r="N34" s="75">
        <v>32411</v>
      </c>
      <c r="O34" s="103">
        <v>132722</v>
      </c>
    </row>
    <row r="35" spans="1:15" ht="27" customHeight="1">
      <c r="A35" s="102" t="s">
        <v>35</v>
      </c>
      <c r="B35" s="74">
        <v>87796</v>
      </c>
      <c r="C35" s="75">
        <v>54719</v>
      </c>
      <c r="D35" s="75">
        <v>216113</v>
      </c>
      <c r="E35" s="75">
        <v>3671</v>
      </c>
      <c r="F35" s="74">
        <v>237774</v>
      </c>
      <c r="G35" s="74">
        <v>209134</v>
      </c>
      <c r="H35" s="74">
        <v>39330</v>
      </c>
      <c r="I35" s="104">
        <v>0</v>
      </c>
      <c r="J35" s="104">
        <v>390819</v>
      </c>
      <c r="K35" s="74">
        <v>229923</v>
      </c>
      <c r="L35" s="74">
        <v>6931</v>
      </c>
      <c r="M35" s="74">
        <v>0</v>
      </c>
      <c r="N35" s="75">
        <v>19658</v>
      </c>
      <c r="O35" s="103">
        <v>34260</v>
      </c>
    </row>
    <row r="36" spans="1:15" ht="27" customHeight="1" thickBot="1">
      <c r="A36" s="116" t="s">
        <v>36</v>
      </c>
      <c r="B36" s="83">
        <v>127663</v>
      </c>
      <c r="C36" s="84">
        <v>16534</v>
      </c>
      <c r="D36" s="84">
        <v>0</v>
      </c>
      <c r="E36" s="84">
        <v>9597</v>
      </c>
      <c r="F36" s="83">
        <v>310575</v>
      </c>
      <c r="G36" s="83">
        <v>235414</v>
      </c>
      <c r="H36" s="83">
        <v>22068</v>
      </c>
      <c r="I36" s="118">
        <v>0</v>
      </c>
      <c r="J36" s="118">
        <v>789290</v>
      </c>
      <c r="K36" s="83">
        <v>644482</v>
      </c>
      <c r="L36" s="83">
        <v>2137</v>
      </c>
      <c r="M36" s="83">
        <v>51504</v>
      </c>
      <c r="N36" s="84">
        <v>27491</v>
      </c>
      <c r="O36" s="117">
        <v>227256</v>
      </c>
    </row>
    <row r="37" spans="1:15" ht="27" customHeight="1" thickBot="1">
      <c r="A37" s="119" t="s">
        <v>37</v>
      </c>
      <c r="B37" s="86">
        <f aca="true" t="shared" si="0" ref="B37:O37">SUM(B8:B21)</f>
        <v>19175283</v>
      </c>
      <c r="C37" s="87">
        <f t="shared" si="0"/>
        <v>6071768</v>
      </c>
      <c r="D37" s="87">
        <f t="shared" si="0"/>
        <v>1229744</v>
      </c>
      <c r="E37" s="87">
        <f t="shared" si="0"/>
        <v>309824</v>
      </c>
      <c r="F37" s="86">
        <f t="shared" si="0"/>
        <v>6447884</v>
      </c>
      <c r="G37" s="86">
        <f>SUM(G8:G21)</f>
        <v>8251387</v>
      </c>
      <c r="H37" s="86">
        <f t="shared" si="0"/>
        <v>4852233</v>
      </c>
      <c r="I37" s="86">
        <f t="shared" si="0"/>
        <v>128017</v>
      </c>
      <c r="J37" s="86">
        <f t="shared" si="0"/>
        <v>35347408</v>
      </c>
      <c r="K37" s="86">
        <f t="shared" si="0"/>
        <v>23222937</v>
      </c>
      <c r="L37" s="86">
        <f t="shared" si="0"/>
        <v>2620068</v>
      </c>
      <c r="M37" s="86">
        <f t="shared" si="0"/>
        <v>5177727</v>
      </c>
      <c r="N37" s="87">
        <f t="shared" si="0"/>
        <v>4123810</v>
      </c>
      <c r="O37" s="120">
        <f t="shared" si="0"/>
        <v>2208223</v>
      </c>
    </row>
    <row r="38" spans="1:15" ht="27" customHeight="1" thickBot="1">
      <c r="A38" s="44" t="s">
        <v>105</v>
      </c>
      <c r="B38" s="88">
        <f aca="true" t="shared" si="1" ref="B38:O38">SUM(B22:B36)</f>
        <v>2429526</v>
      </c>
      <c r="C38" s="89">
        <f t="shared" si="1"/>
        <v>963855</v>
      </c>
      <c r="D38" s="89">
        <f t="shared" si="1"/>
        <v>1499418</v>
      </c>
      <c r="E38" s="89">
        <f t="shared" si="1"/>
        <v>95457</v>
      </c>
      <c r="F38" s="88">
        <f t="shared" si="1"/>
        <v>1709527</v>
      </c>
      <c r="G38" s="88">
        <f>SUM(G22:G36)</f>
        <v>1687426</v>
      </c>
      <c r="H38" s="88">
        <f t="shared" si="1"/>
        <v>498079</v>
      </c>
      <c r="I38" s="88">
        <f t="shared" si="1"/>
        <v>424</v>
      </c>
      <c r="J38" s="88">
        <f t="shared" si="1"/>
        <v>6564538</v>
      </c>
      <c r="K38" s="88">
        <f t="shared" si="1"/>
        <v>4159849</v>
      </c>
      <c r="L38" s="88">
        <f t="shared" si="1"/>
        <v>107066</v>
      </c>
      <c r="M38" s="88">
        <f t="shared" si="1"/>
        <v>717467</v>
      </c>
      <c r="N38" s="89">
        <f t="shared" si="1"/>
        <v>582954</v>
      </c>
      <c r="O38" s="107">
        <f t="shared" si="1"/>
        <v>936529</v>
      </c>
    </row>
    <row r="39" spans="1:15" ht="27" customHeight="1" thickBot="1">
      <c r="A39" s="121" t="s">
        <v>38</v>
      </c>
      <c r="B39" s="88">
        <f aca="true" t="shared" si="2" ref="B39:O39">SUM(B8:B36)</f>
        <v>21604809</v>
      </c>
      <c r="C39" s="89">
        <f t="shared" si="2"/>
        <v>7035623</v>
      </c>
      <c r="D39" s="89">
        <f t="shared" si="2"/>
        <v>2729162</v>
      </c>
      <c r="E39" s="89">
        <f t="shared" si="2"/>
        <v>405281</v>
      </c>
      <c r="F39" s="88">
        <f t="shared" si="2"/>
        <v>8157411</v>
      </c>
      <c r="G39" s="88">
        <f>SUM(G8:G36)</f>
        <v>9938813</v>
      </c>
      <c r="H39" s="88">
        <f t="shared" si="2"/>
        <v>5350312</v>
      </c>
      <c r="I39" s="88">
        <f t="shared" si="2"/>
        <v>128441</v>
      </c>
      <c r="J39" s="88">
        <f t="shared" si="2"/>
        <v>41911946</v>
      </c>
      <c r="K39" s="88">
        <f t="shared" si="2"/>
        <v>27382786</v>
      </c>
      <c r="L39" s="88">
        <f t="shared" si="2"/>
        <v>2727134</v>
      </c>
      <c r="M39" s="88">
        <f t="shared" si="2"/>
        <v>5895194</v>
      </c>
      <c r="N39" s="89">
        <f t="shared" si="2"/>
        <v>4706764</v>
      </c>
      <c r="O39" s="107">
        <f t="shared" si="2"/>
        <v>3144752</v>
      </c>
    </row>
    <row r="40" ht="24" customHeight="1">
      <c r="H40" s="90" t="s">
        <v>56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歳入の状況（３）</oddHeader>
  </headerFooter>
  <rowBreaks count="1" manualBreakCount="1">
    <brk id="39" max="255" man="1"/>
  </rowBreaks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39"/>
  <sheetViews>
    <sheetView showGridLines="0" view="pageBreakPreview" zoomScale="60" zoomScaleNormal="60" zoomScalePageLayoutView="0" workbookViewId="0" topLeftCell="A1">
      <pane xSplit="1" ySplit="7" topLeftCell="F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36" sqref="B8:B36"/>
    </sheetView>
  </sheetViews>
  <sheetFormatPr defaultColWidth="14.66015625" defaultRowHeight="24" customHeight="1"/>
  <cols>
    <col min="1" max="15" width="14.66015625" style="90" customWidth="1"/>
    <col min="16" max="16" width="8.83203125" style="0" customWidth="1"/>
    <col min="17" max="20" width="14.66015625" style="92" customWidth="1"/>
    <col min="21" max="16384" width="14.66015625" style="90" customWidth="1"/>
  </cols>
  <sheetData>
    <row r="1" spans="1:15" ht="27" customHeight="1">
      <c r="A1" s="91" t="s">
        <v>57</v>
      </c>
      <c r="B1" s="91"/>
      <c r="C1" s="91"/>
      <c r="D1" s="143"/>
      <c r="E1" s="91"/>
      <c r="F1" s="91"/>
      <c r="G1" s="91"/>
      <c r="H1" s="91"/>
      <c r="I1" s="91"/>
      <c r="J1" s="91"/>
      <c r="K1" s="91"/>
      <c r="L1" s="91"/>
      <c r="M1" s="91"/>
      <c r="N1" s="143"/>
      <c r="O1" s="143" t="s">
        <v>156</v>
      </c>
    </row>
    <row r="2" spans="1:15" ht="27" customHeight="1" thickBot="1">
      <c r="A2" s="93"/>
      <c r="B2" s="93"/>
      <c r="C2" s="93"/>
      <c r="D2" s="94"/>
      <c r="E2" s="93"/>
      <c r="F2" s="93"/>
      <c r="G2" s="93"/>
      <c r="H2" s="93"/>
      <c r="I2" s="93"/>
      <c r="J2" s="94"/>
      <c r="K2" s="93"/>
      <c r="L2" s="93"/>
      <c r="M2" s="93"/>
      <c r="N2" s="94"/>
      <c r="O2" s="94" t="s">
        <v>1</v>
      </c>
    </row>
    <row r="3" spans="1:15" ht="27" customHeight="1">
      <c r="A3" s="122"/>
      <c r="B3" s="268" t="s">
        <v>152</v>
      </c>
      <c r="C3" s="269"/>
      <c r="D3" s="269"/>
      <c r="E3" s="269"/>
      <c r="F3" s="269"/>
      <c r="G3" s="269"/>
      <c r="H3" s="269"/>
      <c r="I3" s="269"/>
      <c r="J3" s="270"/>
      <c r="K3" s="123"/>
      <c r="L3" s="65"/>
      <c r="M3" s="65"/>
      <c r="N3" s="236"/>
      <c r="O3" s="252"/>
    </row>
    <row r="4" spans="1:15" ht="27" customHeight="1">
      <c r="A4" s="124"/>
      <c r="B4" s="271" t="s">
        <v>153</v>
      </c>
      <c r="C4" s="272"/>
      <c r="D4" s="272"/>
      <c r="E4" s="272"/>
      <c r="F4" s="273"/>
      <c r="G4" s="2"/>
      <c r="H4" s="65"/>
      <c r="I4" s="65"/>
      <c r="J4" s="65"/>
      <c r="K4" s="2"/>
      <c r="L4" s="2"/>
      <c r="M4" s="2"/>
      <c r="N4" s="237"/>
      <c r="O4" s="253"/>
    </row>
    <row r="5" spans="1:15" ht="27" customHeight="1">
      <c r="A5" s="105" t="s">
        <v>114</v>
      </c>
      <c r="B5" s="241"/>
      <c r="C5" s="7"/>
      <c r="D5" s="234"/>
      <c r="E5" s="235" t="s">
        <v>58</v>
      </c>
      <c r="F5" s="7"/>
      <c r="G5" s="125" t="s">
        <v>59</v>
      </c>
      <c r="H5" s="2"/>
      <c r="I5" s="2"/>
      <c r="J5" s="2"/>
      <c r="K5" s="3" t="s">
        <v>60</v>
      </c>
      <c r="L5" s="3" t="s">
        <v>61</v>
      </c>
      <c r="M5" s="3" t="s">
        <v>62</v>
      </c>
      <c r="N5" s="7"/>
      <c r="O5" s="254"/>
    </row>
    <row r="6" spans="1:15" ht="27" customHeight="1">
      <c r="A6" s="124"/>
      <c r="B6" s="242" t="s">
        <v>52</v>
      </c>
      <c r="C6" s="9" t="s">
        <v>53</v>
      </c>
      <c r="D6" s="9" t="s">
        <v>110</v>
      </c>
      <c r="E6" s="9" t="s">
        <v>64</v>
      </c>
      <c r="F6" s="9" t="s">
        <v>12</v>
      </c>
      <c r="G6" s="2"/>
      <c r="H6" s="126" t="s">
        <v>48</v>
      </c>
      <c r="I6" s="126" t="s">
        <v>52</v>
      </c>
      <c r="J6" s="66" t="s">
        <v>12</v>
      </c>
      <c r="K6" s="2"/>
      <c r="L6" s="3" t="s">
        <v>65</v>
      </c>
      <c r="M6" s="3" t="s">
        <v>65</v>
      </c>
      <c r="N6" s="1" t="s">
        <v>126</v>
      </c>
      <c r="O6" s="25" t="s">
        <v>66</v>
      </c>
    </row>
    <row r="7" spans="1:15" ht="27" customHeight="1" thickBot="1">
      <c r="A7" s="127"/>
      <c r="B7" s="243" t="s">
        <v>116</v>
      </c>
      <c r="C7" s="8"/>
      <c r="D7" s="147" t="s">
        <v>120</v>
      </c>
      <c r="E7" s="147" t="s">
        <v>67</v>
      </c>
      <c r="F7" s="8"/>
      <c r="G7" s="4"/>
      <c r="H7" s="29" t="s">
        <v>49</v>
      </c>
      <c r="I7" s="29" t="s">
        <v>49</v>
      </c>
      <c r="J7" s="67"/>
      <c r="K7" s="4"/>
      <c r="L7" s="4"/>
      <c r="M7" s="4"/>
      <c r="N7" s="8"/>
      <c r="O7" s="95"/>
    </row>
    <row r="8" spans="1:15" ht="27" customHeight="1">
      <c r="A8" s="98" t="s">
        <v>14</v>
      </c>
      <c r="B8" s="255">
        <v>0</v>
      </c>
      <c r="C8" s="69">
        <v>102736</v>
      </c>
      <c r="D8" s="69">
        <v>22155</v>
      </c>
      <c r="E8" s="69">
        <v>0</v>
      </c>
      <c r="F8" s="69">
        <v>701393</v>
      </c>
      <c r="G8" s="68">
        <v>2576372</v>
      </c>
      <c r="H8" s="68">
        <v>103297</v>
      </c>
      <c r="I8" s="68">
        <v>0</v>
      </c>
      <c r="J8" s="68">
        <v>2473075</v>
      </c>
      <c r="K8" s="97">
        <v>141338</v>
      </c>
      <c r="L8" s="68">
        <v>121777</v>
      </c>
      <c r="M8" s="68">
        <v>19561</v>
      </c>
      <c r="N8" s="69">
        <v>13819</v>
      </c>
      <c r="O8" s="96">
        <v>1368</v>
      </c>
    </row>
    <row r="9" spans="1:15" ht="27" customHeight="1">
      <c r="A9" s="98" t="s">
        <v>15</v>
      </c>
      <c r="B9" s="255">
        <v>8490</v>
      </c>
      <c r="C9" s="69">
        <v>80500</v>
      </c>
      <c r="D9" s="69">
        <v>24333</v>
      </c>
      <c r="E9" s="69">
        <v>145738</v>
      </c>
      <c r="F9" s="69">
        <v>1495137</v>
      </c>
      <c r="G9" s="68">
        <v>1783434</v>
      </c>
      <c r="H9" s="68">
        <v>82533</v>
      </c>
      <c r="I9" s="68">
        <v>0</v>
      </c>
      <c r="J9" s="68">
        <v>1700901</v>
      </c>
      <c r="K9" s="97">
        <v>175644</v>
      </c>
      <c r="L9" s="68">
        <v>114843</v>
      </c>
      <c r="M9" s="68">
        <v>60801</v>
      </c>
      <c r="N9" s="69">
        <v>53994</v>
      </c>
      <c r="O9" s="96">
        <v>15</v>
      </c>
    </row>
    <row r="10" spans="1:15" ht="27" customHeight="1">
      <c r="A10" s="98" t="s">
        <v>16</v>
      </c>
      <c r="B10" s="255">
        <v>0</v>
      </c>
      <c r="C10" s="69">
        <v>65039</v>
      </c>
      <c r="D10" s="69">
        <v>9022</v>
      </c>
      <c r="E10" s="69">
        <v>0</v>
      </c>
      <c r="F10" s="69">
        <v>690995</v>
      </c>
      <c r="G10" s="68">
        <v>896932</v>
      </c>
      <c r="H10" s="68">
        <v>111173</v>
      </c>
      <c r="I10" s="68">
        <v>0</v>
      </c>
      <c r="J10" s="68">
        <v>785759</v>
      </c>
      <c r="K10" s="97">
        <v>167861</v>
      </c>
      <c r="L10" s="68">
        <v>29344</v>
      </c>
      <c r="M10" s="68">
        <v>138517</v>
      </c>
      <c r="N10" s="69">
        <v>130490</v>
      </c>
      <c r="O10" s="96">
        <v>0</v>
      </c>
    </row>
    <row r="11" spans="1:15" ht="27" customHeight="1">
      <c r="A11" s="98" t="s">
        <v>17</v>
      </c>
      <c r="B11" s="255">
        <v>16938</v>
      </c>
      <c r="C11" s="69">
        <v>55678</v>
      </c>
      <c r="D11" s="69">
        <v>6629</v>
      </c>
      <c r="E11" s="69">
        <v>0</v>
      </c>
      <c r="F11" s="69">
        <v>590933</v>
      </c>
      <c r="G11" s="68">
        <v>1624261</v>
      </c>
      <c r="H11" s="68">
        <v>96359</v>
      </c>
      <c r="I11" s="68">
        <v>0</v>
      </c>
      <c r="J11" s="68">
        <v>1527902</v>
      </c>
      <c r="K11" s="97">
        <v>102219</v>
      </c>
      <c r="L11" s="68">
        <v>85097</v>
      </c>
      <c r="M11" s="68">
        <v>17122</v>
      </c>
      <c r="N11" s="69">
        <v>12947</v>
      </c>
      <c r="O11" s="96">
        <v>880</v>
      </c>
    </row>
    <row r="12" spans="1:15" ht="27" customHeight="1">
      <c r="A12" s="98" t="s">
        <v>18</v>
      </c>
      <c r="B12" s="255">
        <v>0</v>
      </c>
      <c r="C12" s="69">
        <v>45058</v>
      </c>
      <c r="D12" s="69">
        <v>14381</v>
      </c>
      <c r="E12" s="69">
        <v>3749</v>
      </c>
      <c r="F12" s="69">
        <v>588605</v>
      </c>
      <c r="G12" s="68">
        <v>843306</v>
      </c>
      <c r="H12" s="68">
        <v>69399</v>
      </c>
      <c r="I12" s="68">
        <v>0</v>
      </c>
      <c r="J12" s="68">
        <v>773907</v>
      </c>
      <c r="K12" s="97">
        <v>138138</v>
      </c>
      <c r="L12" s="68">
        <v>65504</v>
      </c>
      <c r="M12" s="68">
        <v>72634</v>
      </c>
      <c r="N12" s="69">
        <v>65743</v>
      </c>
      <c r="O12" s="96">
        <v>0</v>
      </c>
    </row>
    <row r="13" spans="1:15" ht="27" customHeight="1">
      <c r="A13" s="98" t="s">
        <v>19</v>
      </c>
      <c r="B13" s="255">
        <v>0</v>
      </c>
      <c r="C13" s="69">
        <v>60638</v>
      </c>
      <c r="D13" s="69">
        <v>8333</v>
      </c>
      <c r="E13" s="69">
        <v>8616</v>
      </c>
      <c r="F13" s="69">
        <v>890137</v>
      </c>
      <c r="G13" s="68">
        <v>1243572</v>
      </c>
      <c r="H13" s="68">
        <v>15015</v>
      </c>
      <c r="I13" s="68">
        <v>0</v>
      </c>
      <c r="J13" s="68">
        <v>1228557</v>
      </c>
      <c r="K13" s="97">
        <v>488552</v>
      </c>
      <c r="L13" s="68">
        <v>51135</v>
      </c>
      <c r="M13" s="68">
        <v>437417</v>
      </c>
      <c r="N13" s="69">
        <v>401729</v>
      </c>
      <c r="O13" s="96">
        <v>0</v>
      </c>
    </row>
    <row r="14" spans="1:15" ht="27" customHeight="1">
      <c r="A14" s="98" t="s">
        <v>20</v>
      </c>
      <c r="B14" s="255">
        <v>19959</v>
      </c>
      <c r="C14" s="69">
        <v>30152</v>
      </c>
      <c r="D14" s="69">
        <v>15403</v>
      </c>
      <c r="E14" s="69">
        <v>0</v>
      </c>
      <c r="F14" s="69">
        <v>687126</v>
      </c>
      <c r="G14" s="68">
        <v>362718</v>
      </c>
      <c r="H14" s="68">
        <v>6864</v>
      </c>
      <c r="I14" s="68">
        <v>0</v>
      </c>
      <c r="J14" s="68">
        <v>355854</v>
      </c>
      <c r="K14" s="97">
        <v>97177</v>
      </c>
      <c r="L14" s="68">
        <v>82482</v>
      </c>
      <c r="M14" s="68">
        <v>14695</v>
      </c>
      <c r="N14" s="69">
        <v>14695</v>
      </c>
      <c r="O14" s="96">
        <v>0</v>
      </c>
    </row>
    <row r="15" spans="1:15" ht="27" customHeight="1">
      <c r="A15" s="98" t="s">
        <v>21</v>
      </c>
      <c r="B15" s="255">
        <v>0</v>
      </c>
      <c r="C15" s="69">
        <v>6262</v>
      </c>
      <c r="D15" s="69">
        <v>7932</v>
      </c>
      <c r="E15" s="69">
        <v>0</v>
      </c>
      <c r="F15" s="69">
        <v>177641</v>
      </c>
      <c r="G15" s="68">
        <v>148074</v>
      </c>
      <c r="H15" s="68">
        <v>19775</v>
      </c>
      <c r="I15" s="68">
        <v>0</v>
      </c>
      <c r="J15" s="68">
        <v>128299</v>
      </c>
      <c r="K15" s="97">
        <v>45174</v>
      </c>
      <c r="L15" s="68">
        <v>22357</v>
      </c>
      <c r="M15" s="68">
        <v>22817</v>
      </c>
      <c r="N15" s="69">
        <v>892</v>
      </c>
      <c r="O15" s="96">
        <v>21925</v>
      </c>
    </row>
    <row r="16" spans="1:15" ht="27" customHeight="1">
      <c r="A16" s="98" t="s">
        <v>22</v>
      </c>
      <c r="B16" s="255">
        <v>43138</v>
      </c>
      <c r="C16" s="69">
        <v>0</v>
      </c>
      <c r="D16" s="69">
        <v>0</v>
      </c>
      <c r="E16" s="69">
        <v>0</v>
      </c>
      <c r="F16" s="69">
        <v>151690</v>
      </c>
      <c r="G16" s="68">
        <v>507473</v>
      </c>
      <c r="H16" s="68">
        <v>37270</v>
      </c>
      <c r="I16" s="68">
        <v>0</v>
      </c>
      <c r="J16" s="68">
        <v>470203</v>
      </c>
      <c r="K16" s="97">
        <v>40969</v>
      </c>
      <c r="L16" s="68">
        <v>33468</v>
      </c>
      <c r="M16" s="68">
        <v>7501</v>
      </c>
      <c r="N16" s="69">
        <v>6244</v>
      </c>
      <c r="O16" s="96">
        <v>0</v>
      </c>
    </row>
    <row r="17" spans="1:15" ht="27" customHeight="1">
      <c r="A17" s="98" t="s">
        <v>23</v>
      </c>
      <c r="B17" s="255">
        <v>2495</v>
      </c>
      <c r="C17" s="69">
        <v>19590</v>
      </c>
      <c r="D17" s="69">
        <v>2816</v>
      </c>
      <c r="E17" s="69">
        <v>0</v>
      </c>
      <c r="F17" s="69">
        <v>148488</v>
      </c>
      <c r="G17" s="68">
        <v>201633</v>
      </c>
      <c r="H17" s="68">
        <v>34597</v>
      </c>
      <c r="I17" s="68">
        <v>0</v>
      </c>
      <c r="J17" s="68">
        <v>167036</v>
      </c>
      <c r="K17" s="97">
        <v>71298</v>
      </c>
      <c r="L17" s="68">
        <v>47253</v>
      </c>
      <c r="M17" s="68">
        <v>24045</v>
      </c>
      <c r="N17" s="69">
        <v>9567</v>
      </c>
      <c r="O17" s="96">
        <v>0</v>
      </c>
    </row>
    <row r="18" spans="1:15" ht="27" customHeight="1">
      <c r="A18" s="98" t="s">
        <v>24</v>
      </c>
      <c r="B18" s="255">
        <v>191376</v>
      </c>
      <c r="C18" s="69">
        <v>24443</v>
      </c>
      <c r="D18" s="69">
        <v>9985</v>
      </c>
      <c r="E18" s="69">
        <v>0</v>
      </c>
      <c r="F18" s="69">
        <v>226326</v>
      </c>
      <c r="G18" s="68">
        <v>162874</v>
      </c>
      <c r="H18" s="68">
        <v>51653</v>
      </c>
      <c r="I18" s="68">
        <v>8366</v>
      </c>
      <c r="J18" s="68">
        <v>102855</v>
      </c>
      <c r="K18" s="97">
        <v>89891</v>
      </c>
      <c r="L18" s="68">
        <v>15631</v>
      </c>
      <c r="M18" s="68">
        <v>74260</v>
      </c>
      <c r="N18" s="69">
        <v>73078</v>
      </c>
      <c r="O18" s="96">
        <v>1182</v>
      </c>
    </row>
    <row r="19" spans="1:15" ht="27" customHeight="1">
      <c r="A19" s="99" t="s">
        <v>89</v>
      </c>
      <c r="B19" s="256">
        <v>15610</v>
      </c>
      <c r="C19" s="72">
        <v>21015</v>
      </c>
      <c r="D19" s="72">
        <v>0</v>
      </c>
      <c r="E19" s="72">
        <v>3749</v>
      </c>
      <c r="F19" s="72">
        <v>365262</v>
      </c>
      <c r="G19" s="71">
        <v>437074</v>
      </c>
      <c r="H19" s="71">
        <v>58472</v>
      </c>
      <c r="I19" s="71">
        <v>0</v>
      </c>
      <c r="J19" s="71">
        <v>378602</v>
      </c>
      <c r="K19" s="101">
        <v>51175</v>
      </c>
      <c r="L19" s="71">
        <v>18505</v>
      </c>
      <c r="M19" s="71">
        <v>32670</v>
      </c>
      <c r="N19" s="72">
        <v>15865</v>
      </c>
      <c r="O19" s="100">
        <v>0</v>
      </c>
    </row>
    <row r="20" spans="1:15" ht="27" customHeight="1">
      <c r="A20" s="102" t="s">
        <v>90</v>
      </c>
      <c r="B20" s="257">
        <v>495</v>
      </c>
      <c r="C20" s="75">
        <v>34352</v>
      </c>
      <c r="D20" s="75">
        <v>0</v>
      </c>
      <c r="E20" s="75">
        <v>0</v>
      </c>
      <c r="F20" s="75">
        <v>402703</v>
      </c>
      <c r="G20" s="74">
        <v>452453</v>
      </c>
      <c r="H20" s="74">
        <v>35380</v>
      </c>
      <c r="I20" s="74">
        <v>0</v>
      </c>
      <c r="J20" s="74">
        <v>417073</v>
      </c>
      <c r="K20" s="104">
        <v>23235</v>
      </c>
      <c r="L20" s="74">
        <v>19266</v>
      </c>
      <c r="M20" s="74">
        <v>3969</v>
      </c>
      <c r="N20" s="75">
        <v>3789</v>
      </c>
      <c r="O20" s="103">
        <v>0</v>
      </c>
    </row>
    <row r="21" spans="1:15" ht="27" customHeight="1" thickBot="1">
      <c r="A21" s="121" t="s">
        <v>91</v>
      </c>
      <c r="B21" s="258">
        <v>154156</v>
      </c>
      <c r="C21" s="128">
        <v>53862</v>
      </c>
      <c r="D21" s="128">
        <v>2598</v>
      </c>
      <c r="E21" s="128">
        <v>0</v>
      </c>
      <c r="F21" s="128">
        <v>639252</v>
      </c>
      <c r="G21" s="129">
        <v>884295</v>
      </c>
      <c r="H21" s="129">
        <v>114401</v>
      </c>
      <c r="I21" s="129">
        <v>0</v>
      </c>
      <c r="J21" s="129">
        <v>769894</v>
      </c>
      <c r="K21" s="88">
        <v>106376</v>
      </c>
      <c r="L21" s="129">
        <v>82676</v>
      </c>
      <c r="M21" s="129">
        <v>23700</v>
      </c>
      <c r="N21" s="128">
        <v>20569</v>
      </c>
      <c r="O21" s="106">
        <v>24</v>
      </c>
    </row>
    <row r="22" spans="1:15" ht="27" customHeight="1">
      <c r="A22" s="111" t="s">
        <v>25</v>
      </c>
      <c r="B22" s="259">
        <v>0</v>
      </c>
      <c r="C22" s="81">
        <v>7286</v>
      </c>
      <c r="D22" s="81">
        <v>0</v>
      </c>
      <c r="E22" s="81">
        <v>0</v>
      </c>
      <c r="F22" s="81">
        <v>0</v>
      </c>
      <c r="G22" s="80">
        <v>94905</v>
      </c>
      <c r="H22" s="80">
        <v>17930</v>
      </c>
      <c r="I22" s="80">
        <v>0</v>
      </c>
      <c r="J22" s="80">
        <v>76975</v>
      </c>
      <c r="K22" s="114">
        <v>26474</v>
      </c>
      <c r="L22" s="80">
        <v>22394</v>
      </c>
      <c r="M22" s="80">
        <v>4080</v>
      </c>
      <c r="N22" s="81">
        <v>4065</v>
      </c>
      <c r="O22" s="112">
        <v>0</v>
      </c>
    </row>
    <row r="23" spans="1:15" ht="27" customHeight="1">
      <c r="A23" s="102" t="s">
        <v>26</v>
      </c>
      <c r="B23" s="257">
        <v>0</v>
      </c>
      <c r="C23" s="75">
        <v>11838</v>
      </c>
      <c r="D23" s="75">
        <v>0</v>
      </c>
      <c r="E23" s="75">
        <v>3749</v>
      </c>
      <c r="F23" s="75">
        <v>21902</v>
      </c>
      <c r="G23" s="74">
        <v>202979</v>
      </c>
      <c r="H23" s="74">
        <v>8029</v>
      </c>
      <c r="I23" s="74">
        <v>0</v>
      </c>
      <c r="J23" s="74">
        <v>194950</v>
      </c>
      <c r="K23" s="104">
        <v>6910</v>
      </c>
      <c r="L23" s="74">
        <v>5603</v>
      </c>
      <c r="M23" s="74">
        <v>1307</v>
      </c>
      <c r="N23" s="75">
        <v>1307</v>
      </c>
      <c r="O23" s="103">
        <v>0</v>
      </c>
    </row>
    <row r="24" spans="1:15" ht="27" customHeight="1">
      <c r="A24" s="102" t="s">
        <v>27</v>
      </c>
      <c r="B24" s="257">
        <v>735</v>
      </c>
      <c r="C24" s="75">
        <v>3015</v>
      </c>
      <c r="D24" s="75">
        <v>0</v>
      </c>
      <c r="E24" s="75">
        <v>3673</v>
      </c>
      <c r="F24" s="75">
        <v>180590</v>
      </c>
      <c r="G24" s="74">
        <v>268361</v>
      </c>
      <c r="H24" s="74">
        <v>13003</v>
      </c>
      <c r="I24" s="74">
        <v>0</v>
      </c>
      <c r="J24" s="74">
        <v>255358</v>
      </c>
      <c r="K24" s="104">
        <v>30752</v>
      </c>
      <c r="L24" s="74">
        <v>11439</v>
      </c>
      <c r="M24" s="74">
        <v>19313</v>
      </c>
      <c r="N24" s="75">
        <v>18480</v>
      </c>
      <c r="O24" s="103">
        <v>0</v>
      </c>
    </row>
    <row r="25" spans="1:15" ht="27" customHeight="1">
      <c r="A25" s="102" t="s">
        <v>28</v>
      </c>
      <c r="B25" s="257">
        <v>0</v>
      </c>
      <c r="C25" s="75">
        <v>0</v>
      </c>
      <c r="D25" s="75">
        <v>0</v>
      </c>
      <c r="E25" s="75">
        <v>3139</v>
      </c>
      <c r="F25" s="75">
        <v>18941</v>
      </c>
      <c r="G25" s="74">
        <v>77499</v>
      </c>
      <c r="H25" s="74">
        <v>1800</v>
      </c>
      <c r="I25" s="74">
        <v>0</v>
      </c>
      <c r="J25" s="74">
        <v>75699</v>
      </c>
      <c r="K25" s="104">
        <v>18804</v>
      </c>
      <c r="L25" s="74">
        <v>2468</v>
      </c>
      <c r="M25" s="74">
        <v>16336</v>
      </c>
      <c r="N25" s="75">
        <v>16336</v>
      </c>
      <c r="O25" s="103">
        <v>0</v>
      </c>
    </row>
    <row r="26" spans="1:15" ht="27" customHeight="1">
      <c r="A26" s="102" t="s">
        <v>29</v>
      </c>
      <c r="B26" s="257">
        <v>0</v>
      </c>
      <c r="C26" s="75">
        <v>8105</v>
      </c>
      <c r="D26" s="75">
        <v>0</v>
      </c>
      <c r="E26" s="75">
        <v>3749</v>
      </c>
      <c r="F26" s="75">
        <v>62378</v>
      </c>
      <c r="G26" s="74">
        <v>76706</v>
      </c>
      <c r="H26" s="74">
        <v>0</v>
      </c>
      <c r="I26" s="74">
        <v>0</v>
      </c>
      <c r="J26" s="74">
        <v>76706</v>
      </c>
      <c r="K26" s="104">
        <v>403061</v>
      </c>
      <c r="L26" s="74">
        <v>388102</v>
      </c>
      <c r="M26" s="74">
        <v>14959</v>
      </c>
      <c r="N26" s="75">
        <v>14774</v>
      </c>
      <c r="O26" s="103">
        <v>0</v>
      </c>
    </row>
    <row r="27" spans="1:15" ht="27" customHeight="1">
      <c r="A27" s="102" t="s">
        <v>30</v>
      </c>
      <c r="B27" s="257">
        <v>0</v>
      </c>
      <c r="C27" s="75">
        <v>966</v>
      </c>
      <c r="D27" s="75">
        <v>4400</v>
      </c>
      <c r="E27" s="75">
        <v>0</v>
      </c>
      <c r="F27" s="75">
        <v>108324</v>
      </c>
      <c r="G27" s="74">
        <v>152503</v>
      </c>
      <c r="H27" s="74">
        <v>34700</v>
      </c>
      <c r="I27" s="74">
        <v>0</v>
      </c>
      <c r="J27" s="74">
        <v>117803</v>
      </c>
      <c r="K27" s="104">
        <v>19658</v>
      </c>
      <c r="L27" s="74">
        <v>15545</v>
      </c>
      <c r="M27" s="74">
        <v>4113</v>
      </c>
      <c r="N27" s="75">
        <v>3921</v>
      </c>
      <c r="O27" s="103">
        <v>0</v>
      </c>
    </row>
    <row r="28" spans="1:15" ht="27" customHeight="1">
      <c r="A28" s="102" t="s">
        <v>31</v>
      </c>
      <c r="B28" s="257">
        <v>0</v>
      </c>
      <c r="C28" s="75">
        <v>8758</v>
      </c>
      <c r="D28" s="75">
        <v>0</v>
      </c>
      <c r="E28" s="75">
        <v>0</v>
      </c>
      <c r="F28" s="75">
        <v>26033</v>
      </c>
      <c r="G28" s="74">
        <v>303657</v>
      </c>
      <c r="H28" s="74">
        <v>22150</v>
      </c>
      <c r="I28" s="74">
        <v>0</v>
      </c>
      <c r="J28" s="74">
        <v>281507</v>
      </c>
      <c r="K28" s="104">
        <v>146596</v>
      </c>
      <c r="L28" s="74">
        <v>7310</v>
      </c>
      <c r="M28" s="74">
        <v>139286</v>
      </c>
      <c r="N28" s="75">
        <v>139286</v>
      </c>
      <c r="O28" s="103">
        <v>0</v>
      </c>
    </row>
    <row r="29" spans="1:15" ht="27" customHeight="1">
      <c r="A29" s="102" t="s">
        <v>32</v>
      </c>
      <c r="B29" s="257">
        <v>0</v>
      </c>
      <c r="C29" s="75">
        <v>13899</v>
      </c>
      <c r="D29" s="75">
        <v>34270</v>
      </c>
      <c r="E29" s="75">
        <v>0</v>
      </c>
      <c r="F29" s="75">
        <v>109463</v>
      </c>
      <c r="G29" s="74">
        <v>176570</v>
      </c>
      <c r="H29" s="74">
        <v>87466</v>
      </c>
      <c r="I29" s="74">
        <v>0</v>
      </c>
      <c r="J29" s="74">
        <v>89104</v>
      </c>
      <c r="K29" s="104">
        <v>46366</v>
      </c>
      <c r="L29" s="74">
        <v>28613</v>
      </c>
      <c r="M29" s="74">
        <v>17753</v>
      </c>
      <c r="N29" s="75">
        <v>2195</v>
      </c>
      <c r="O29" s="103">
        <v>8167</v>
      </c>
    </row>
    <row r="30" spans="1:15" ht="27" customHeight="1">
      <c r="A30" s="102" t="s">
        <v>33</v>
      </c>
      <c r="B30" s="257">
        <v>0</v>
      </c>
      <c r="C30" s="75">
        <v>8562</v>
      </c>
      <c r="D30" s="75">
        <v>0</v>
      </c>
      <c r="E30" s="75">
        <v>0</v>
      </c>
      <c r="F30" s="75">
        <v>129801</v>
      </c>
      <c r="G30" s="74">
        <v>85365</v>
      </c>
      <c r="H30" s="74">
        <v>1733</v>
      </c>
      <c r="I30" s="74">
        <v>0</v>
      </c>
      <c r="J30" s="74">
        <v>83632</v>
      </c>
      <c r="K30" s="104">
        <v>3754</v>
      </c>
      <c r="L30" s="74">
        <v>1495</v>
      </c>
      <c r="M30" s="74">
        <v>2259</v>
      </c>
      <c r="N30" s="75">
        <v>1709</v>
      </c>
      <c r="O30" s="103">
        <v>0</v>
      </c>
    </row>
    <row r="31" spans="1:15" ht="27" customHeight="1">
      <c r="A31" s="102" t="s">
        <v>34</v>
      </c>
      <c r="B31" s="257">
        <v>871</v>
      </c>
      <c r="C31" s="75">
        <v>389</v>
      </c>
      <c r="D31" s="75">
        <v>0</v>
      </c>
      <c r="E31" s="75">
        <v>0</v>
      </c>
      <c r="F31" s="75">
        <v>79588</v>
      </c>
      <c r="G31" s="74">
        <v>73143</v>
      </c>
      <c r="H31" s="74">
        <v>25139</v>
      </c>
      <c r="I31" s="74">
        <v>0</v>
      </c>
      <c r="J31" s="74">
        <v>48004</v>
      </c>
      <c r="K31" s="104">
        <v>5417</v>
      </c>
      <c r="L31" s="74">
        <v>4261</v>
      </c>
      <c r="M31" s="74">
        <v>1156</v>
      </c>
      <c r="N31" s="75">
        <v>656</v>
      </c>
      <c r="O31" s="103">
        <v>0</v>
      </c>
    </row>
    <row r="32" spans="1:15" ht="27" customHeight="1">
      <c r="A32" s="102" t="s">
        <v>100</v>
      </c>
      <c r="B32" s="257">
        <v>875</v>
      </c>
      <c r="C32" s="75">
        <v>12922</v>
      </c>
      <c r="D32" s="75">
        <v>0</v>
      </c>
      <c r="E32" s="75">
        <v>0</v>
      </c>
      <c r="F32" s="75">
        <v>110160</v>
      </c>
      <c r="G32" s="74">
        <v>168884</v>
      </c>
      <c r="H32" s="74">
        <v>96227</v>
      </c>
      <c r="I32" s="74">
        <v>0</v>
      </c>
      <c r="J32" s="74">
        <v>72657</v>
      </c>
      <c r="K32" s="104">
        <v>17753</v>
      </c>
      <c r="L32" s="74">
        <v>16076</v>
      </c>
      <c r="M32" s="74">
        <v>1677</v>
      </c>
      <c r="N32" s="75">
        <v>656</v>
      </c>
      <c r="O32" s="103">
        <v>1021</v>
      </c>
    </row>
    <row r="33" spans="1:15" ht="27" customHeight="1">
      <c r="A33" s="102" t="s">
        <v>101</v>
      </c>
      <c r="B33" s="257">
        <v>0</v>
      </c>
      <c r="C33" s="75">
        <v>14786</v>
      </c>
      <c r="D33" s="75">
        <v>0</v>
      </c>
      <c r="E33" s="75">
        <v>0</v>
      </c>
      <c r="F33" s="75">
        <v>136917</v>
      </c>
      <c r="G33" s="74">
        <v>195156</v>
      </c>
      <c r="H33" s="74">
        <v>105591</v>
      </c>
      <c r="I33" s="74">
        <v>0</v>
      </c>
      <c r="J33" s="74">
        <v>89565</v>
      </c>
      <c r="K33" s="104">
        <v>12650</v>
      </c>
      <c r="L33" s="74">
        <v>8199</v>
      </c>
      <c r="M33" s="74">
        <v>4451</v>
      </c>
      <c r="N33" s="75">
        <v>67</v>
      </c>
      <c r="O33" s="103">
        <v>0</v>
      </c>
    </row>
    <row r="34" spans="1:15" ht="27" customHeight="1">
      <c r="A34" s="102" t="s">
        <v>102</v>
      </c>
      <c r="B34" s="257">
        <v>0</v>
      </c>
      <c r="C34" s="75">
        <v>16085</v>
      </c>
      <c r="D34" s="75">
        <v>11778</v>
      </c>
      <c r="E34" s="75">
        <v>0</v>
      </c>
      <c r="F34" s="75">
        <v>152718</v>
      </c>
      <c r="G34" s="74">
        <v>223257</v>
      </c>
      <c r="H34" s="74">
        <v>78295</v>
      </c>
      <c r="I34" s="74">
        <v>0</v>
      </c>
      <c r="J34" s="74">
        <v>144962</v>
      </c>
      <c r="K34" s="104">
        <v>29525</v>
      </c>
      <c r="L34" s="74">
        <v>20922</v>
      </c>
      <c r="M34" s="74">
        <v>8603</v>
      </c>
      <c r="N34" s="75">
        <v>4736</v>
      </c>
      <c r="O34" s="103">
        <v>3867</v>
      </c>
    </row>
    <row r="35" spans="1:15" ht="27" customHeight="1">
      <c r="A35" s="102" t="s">
        <v>35</v>
      </c>
      <c r="B35" s="257">
        <v>111814</v>
      </c>
      <c r="C35" s="75">
        <v>1389</v>
      </c>
      <c r="D35" s="75">
        <v>0</v>
      </c>
      <c r="E35" s="75">
        <v>0</v>
      </c>
      <c r="F35" s="75">
        <v>55871</v>
      </c>
      <c r="G35" s="74">
        <v>160896</v>
      </c>
      <c r="H35" s="74">
        <v>11168</v>
      </c>
      <c r="I35" s="74">
        <v>4711</v>
      </c>
      <c r="J35" s="74">
        <v>145017</v>
      </c>
      <c r="K35" s="104">
        <v>8313</v>
      </c>
      <c r="L35" s="74">
        <v>7077</v>
      </c>
      <c r="M35" s="74">
        <v>1236</v>
      </c>
      <c r="N35" s="75">
        <v>459</v>
      </c>
      <c r="O35" s="103">
        <v>0</v>
      </c>
    </row>
    <row r="36" spans="1:15" ht="27" customHeight="1" thickBot="1">
      <c r="A36" s="116" t="s">
        <v>36</v>
      </c>
      <c r="B36" s="260">
        <v>215437</v>
      </c>
      <c r="C36" s="84">
        <v>8303</v>
      </c>
      <c r="D36" s="84">
        <v>34550</v>
      </c>
      <c r="E36" s="84">
        <v>0</v>
      </c>
      <c r="F36" s="84">
        <v>77804</v>
      </c>
      <c r="G36" s="83">
        <v>144808</v>
      </c>
      <c r="H36" s="83">
        <v>47293</v>
      </c>
      <c r="I36" s="83">
        <v>0</v>
      </c>
      <c r="J36" s="83">
        <v>97515</v>
      </c>
      <c r="K36" s="118">
        <v>20600</v>
      </c>
      <c r="L36" s="83">
        <v>13060</v>
      </c>
      <c r="M36" s="83">
        <v>7540</v>
      </c>
      <c r="N36" s="84">
        <v>4707</v>
      </c>
      <c r="O36" s="117">
        <v>1983</v>
      </c>
    </row>
    <row r="37" spans="1:15" ht="27" customHeight="1" thickBot="1">
      <c r="A37" s="119" t="s">
        <v>37</v>
      </c>
      <c r="B37" s="87">
        <f>SUM(B8:B21)</f>
        <v>452657</v>
      </c>
      <c r="C37" s="87">
        <f aca="true" t="shared" si="0" ref="C37:O37">SUM(C8:C21)</f>
        <v>599325</v>
      </c>
      <c r="D37" s="87">
        <f t="shared" si="0"/>
        <v>123587</v>
      </c>
      <c r="E37" s="87">
        <f t="shared" si="0"/>
        <v>161852</v>
      </c>
      <c r="F37" s="87">
        <f t="shared" si="0"/>
        <v>7755688</v>
      </c>
      <c r="G37" s="86">
        <f t="shared" si="0"/>
        <v>12124471</v>
      </c>
      <c r="H37" s="86">
        <f t="shared" si="0"/>
        <v>836188</v>
      </c>
      <c r="I37" s="86">
        <f t="shared" si="0"/>
        <v>8366</v>
      </c>
      <c r="J37" s="86">
        <f t="shared" si="0"/>
        <v>11279917</v>
      </c>
      <c r="K37" s="86">
        <f t="shared" si="0"/>
        <v>1739047</v>
      </c>
      <c r="L37" s="86">
        <f t="shared" si="0"/>
        <v>789338</v>
      </c>
      <c r="M37" s="86">
        <f t="shared" si="0"/>
        <v>949709</v>
      </c>
      <c r="N37" s="87">
        <f t="shared" si="0"/>
        <v>823421</v>
      </c>
      <c r="O37" s="120">
        <f t="shared" si="0"/>
        <v>25394</v>
      </c>
    </row>
    <row r="38" spans="1:15" ht="27" customHeight="1" thickBot="1">
      <c r="A38" s="44" t="s">
        <v>105</v>
      </c>
      <c r="B38" s="89">
        <f>SUM(B22:B36)</f>
        <v>329732</v>
      </c>
      <c r="C38" s="89">
        <f aca="true" t="shared" si="1" ref="C38:O38">SUM(C22:C36)</f>
        <v>116303</v>
      </c>
      <c r="D38" s="89">
        <f t="shared" si="1"/>
        <v>84998</v>
      </c>
      <c r="E38" s="89">
        <f t="shared" si="1"/>
        <v>14310</v>
      </c>
      <c r="F38" s="89">
        <f t="shared" si="1"/>
        <v>1270490</v>
      </c>
      <c r="G38" s="88">
        <f t="shared" si="1"/>
        <v>2404689</v>
      </c>
      <c r="H38" s="88">
        <f t="shared" si="1"/>
        <v>550524</v>
      </c>
      <c r="I38" s="88">
        <f t="shared" si="1"/>
        <v>4711</v>
      </c>
      <c r="J38" s="88">
        <f t="shared" si="1"/>
        <v>1849454</v>
      </c>
      <c r="K38" s="88">
        <f t="shared" si="1"/>
        <v>796633</v>
      </c>
      <c r="L38" s="88">
        <f t="shared" si="1"/>
        <v>552564</v>
      </c>
      <c r="M38" s="88">
        <f t="shared" si="1"/>
        <v>244069</v>
      </c>
      <c r="N38" s="89">
        <f t="shared" si="1"/>
        <v>213354</v>
      </c>
      <c r="O38" s="107">
        <f t="shared" si="1"/>
        <v>15038</v>
      </c>
    </row>
    <row r="39" spans="1:15" ht="27" customHeight="1" thickBot="1">
      <c r="A39" s="121" t="s">
        <v>38</v>
      </c>
      <c r="B39" s="89">
        <f>SUM(B8:B36)</f>
        <v>782389</v>
      </c>
      <c r="C39" s="89">
        <f aca="true" t="shared" si="2" ref="C39:O39">SUM(C8:C36)</f>
        <v>715628</v>
      </c>
      <c r="D39" s="89">
        <f t="shared" si="2"/>
        <v>208585</v>
      </c>
      <c r="E39" s="89">
        <f t="shared" si="2"/>
        <v>176162</v>
      </c>
      <c r="F39" s="89">
        <f t="shared" si="2"/>
        <v>9026178</v>
      </c>
      <c r="G39" s="88">
        <f t="shared" si="2"/>
        <v>14529160</v>
      </c>
      <c r="H39" s="88">
        <f t="shared" si="2"/>
        <v>1386712</v>
      </c>
      <c r="I39" s="88">
        <f t="shared" si="2"/>
        <v>13077</v>
      </c>
      <c r="J39" s="88">
        <f t="shared" si="2"/>
        <v>13129371</v>
      </c>
      <c r="K39" s="88">
        <f t="shared" si="2"/>
        <v>2535680</v>
      </c>
      <c r="L39" s="88">
        <f t="shared" si="2"/>
        <v>1341902</v>
      </c>
      <c r="M39" s="88">
        <f t="shared" si="2"/>
        <v>1193778</v>
      </c>
      <c r="N39" s="89">
        <f t="shared" si="2"/>
        <v>1036775</v>
      </c>
      <c r="O39" s="107">
        <f t="shared" si="2"/>
        <v>40432</v>
      </c>
    </row>
  </sheetData>
  <sheetProtection/>
  <mergeCells count="2">
    <mergeCell ref="B3:J3"/>
    <mergeCell ref="B4:F4"/>
  </mergeCells>
  <printOptions/>
  <pageMargins left="0.4724409448818898" right="0.4724409448818898" top="0.984251968503937" bottom="0.5118110236220472" header="0.7874015748031497" footer="0.3937007874015748"/>
  <pageSetup horizontalDpi="600" verticalDpi="600" orientation="landscape" paperSize="9" scale="50" r:id="rId1"/>
  <headerFooter alignWithMargins="0">
    <oddHeader>&amp;L&amp;24３　歳入の状況（４）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39"/>
  <sheetViews>
    <sheetView showGridLines="0" view="pageBreakPreview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C27" sqref="C27"/>
    </sheetView>
  </sheetViews>
  <sheetFormatPr defaultColWidth="14.66015625" defaultRowHeight="24" customHeight="1"/>
  <cols>
    <col min="1" max="15" width="14.66015625" style="90" customWidth="1"/>
    <col min="16" max="16" width="8.83203125" style="0" customWidth="1"/>
    <col min="17" max="20" width="14.66015625" style="92" customWidth="1"/>
    <col min="21" max="16384" width="14.66015625" style="90" customWidth="1"/>
  </cols>
  <sheetData>
    <row r="1" spans="1:20" s="12" customFormat="1" ht="27" customHeight="1">
      <c r="A1" s="11" t="s">
        <v>68</v>
      </c>
      <c r="B1" s="11"/>
      <c r="C1" s="143"/>
      <c r="D1" s="11"/>
      <c r="E1" s="11"/>
      <c r="F1" s="11"/>
      <c r="G1" s="11"/>
      <c r="H1" s="11"/>
      <c r="I1" s="11"/>
      <c r="J1" s="11"/>
      <c r="K1" s="11"/>
      <c r="L1" s="11"/>
      <c r="M1" s="11"/>
      <c r="N1" s="143"/>
      <c r="O1" s="143" t="s">
        <v>156</v>
      </c>
      <c r="Q1" s="92"/>
      <c r="R1" s="92"/>
      <c r="S1" s="92"/>
      <c r="T1" s="92"/>
    </row>
    <row r="2" spans="1:20" s="12" customFormat="1" ht="27" customHeight="1" thickBot="1">
      <c r="A2" s="13"/>
      <c r="B2" s="13"/>
      <c r="C2" s="94"/>
      <c r="D2" s="13"/>
      <c r="E2" s="13"/>
      <c r="F2" s="13"/>
      <c r="G2" s="13"/>
      <c r="H2" s="13"/>
      <c r="I2" s="13"/>
      <c r="J2" s="13"/>
      <c r="K2" s="14"/>
      <c r="L2" s="13"/>
      <c r="M2" s="13"/>
      <c r="N2" s="14"/>
      <c r="O2" s="14" t="s">
        <v>1</v>
      </c>
      <c r="Q2" s="92"/>
      <c r="R2" s="92"/>
      <c r="S2" s="92"/>
      <c r="T2" s="92"/>
    </row>
    <row r="3" spans="1:20" s="12" customFormat="1" ht="27" customHeight="1">
      <c r="A3" s="15"/>
      <c r="B3" s="247" t="s">
        <v>60</v>
      </c>
      <c r="C3" s="249"/>
      <c r="D3" s="17"/>
      <c r="E3" s="146"/>
      <c r="F3" s="146"/>
      <c r="G3" s="146"/>
      <c r="H3" s="146"/>
      <c r="I3" s="17"/>
      <c r="J3" s="146"/>
      <c r="K3" s="146"/>
      <c r="L3" s="17"/>
      <c r="M3" s="146"/>
      <c r="N3" s="146"/>
      <c r="O3" s="144"/>
      <c r="Q3" s="92"/>
      <c r="R3" s="92"/>
      <c r="S3" s="92"/>
      <c r="T3" s="92"/>
    </row>
    <row r="4" spans="1:20" s="12" customFormat="1" ht="27" customHeight="1">
      <c r="A4" s="20"/>
      <c r="B4" s="248" t="s">
        <v>159</v>
      </c>
      <c r="C4" s="23"/>
      <c r="D4" s="16"/>
      <c r="E4" s="16"/>
      <c r="F4" s="16"/>
      <c r="G4" s="16"/>
      <c r="H4" s="16"/>
      <c r="I4" s="16"/>
      <c r="J4" s="16"/>
      <c r="K4" s="16"/>
      <c r="L4" s="16"/>
      <c r="M4" s="16"/>
      <c r="N4" s="64"/>
      <c r="O4" s="244"/>
      <c r="Q4" s="92"/>
      <c r="R4" s="92"/>
      <c r="S4" s="92"/>
      <c r="T4" s="92"/>
    </row>
    <row r="5" spans="1:20" s="12" customFormat="1" ht="27" customHeight="1">
      <c r="A5" s="22" t="s">
        <v>113</v>
      </c>
      <c r="B5" s="2"/>
      <c r="C5" s="1" t="s">
        <v>63</v>
      </c>
      <c r="D5" s="3" t="s">
        <v>69</v>
      </c>
      <c r="E5" s="3" t="s">
        <v>70</v>
      </c>
      <c r="F5" s="3" t="s">
        <v>121</v>
      </c>
      <c r="G5" s="10" t="s">
        <v>129</v>
      </c>
      <c r="H5" s="3" t="s">
        <v>12</v>
      </c>
      <c r="I5" s="3" t="s">
        <v>71</v>
      </c>
      <c r="J5" s="3" t="s">
        <v>72</v>
      </c>
      <c r="K5" s="3" t="s">
        <v>73</v>
      </c>
      <c r="L5" s="3" t="s">
        <v>74</v>
      </c>
      <c r="M5" s="3" t="s">
        <v>128</v>
      </c>
      <c r="N5" s="1" t="s">
        <v>75</v>
      </c>
      <c r="O5" s="25" t="s">
        <v>76</v>
      </c>
      <c r="Q5" s="92"/>
      <c r="R5" s="92"/>
      <c r="S5" s="92"/>
      <c r="T5" s="92"/>
    </row>
    <row r="6" spans="1:20" s="12" customFormat="1" ht="27" customHeight="1">
      <c r="A6" s="20"/>
      <c r="B6" s="3" t="s">
        <v>12</v>
      </c>
      <c r="C6" s="23"/>
      <c r="D6" s="16"/>
      <c r="E6" s="16"/>
      <c r="F6" s="16"/>
      <c r="G6" s="10" t="s">
        <v>130</v>
      </c>
      <c r="H6" s="16"/>
      <c r="I6" s="2"/>
      <c r="J6" s="2"/>
      <c r="K6" s="3" t="s">
        <v>127</v>
      </c>
      <c r="L6" s="2"/>
      <c r="M6" s="3" t="s">
        <v>79</v>
      </c>
      <c r="N6" s="23"/>
      <c r="O6" s="25" t="s">
        <v>80</v>
      </c>
      <c r="Q6" s="92"/>
      <c r="R6" s="92"/>
      <c r="S6" s="92"/>
      <c r="T6" s="92"/>
    </row>
    <row r="7" spans="1:20" s="12" customFormat="1" ht="27" customHeight="1" thickBot="1">
      <c r="A7" s="26"/>
      <c r="B7" s="4"/>
      <c r="C7" s="8"/>
      <c r="D7" s="27"/>
      <c r="E7" s="27"/>
      <c r="F7" s="27"/>
      <c r="G7" s="27"/>
      <c r="H7" s="27"/>
      <c r="I7" s="27"/>
      <c r="J7" s="27"/>
      <c r="K7" s="27"/>
      <c r="L7" s="27"/>
      <c r="M7" s="27"/>
      <c r="N7" s="28"/>
      <c r="O7" s="30"/>
      <c r="Q7" s="92"/>
      <c r="R7" s="92"/>
      <c r="S7" s="92"/>
      <c r="T7" s="92"/>
    </row>
    <row r="8" spans="1:15" ht="27" customHeight="1">
      <c r="A8" s="31" t="s">
        <v>14</v>
      </c>
      <c r="B8" s="261">
        <v>4374</v>
      </c>
      <c r="C8" s="250">
        <v>11679</v>
      </c>
      <c r="D8" s="32">
        <v>1160092</v>
      </c>
      <c r="E8" s="68">
        <v>3751</v>
      </c>
      <c r="F8" s="68">
        <v>296000</v>
      </c>
      <c r="G8" s="68">
        <v>855769</v>
      </c>
      <c r="H8" s="97">
        <v>4572</v>
      </c>
      <c r="I8" s="97">
        <v>2060060</v>
      </c>
      <c r="J8" s="68">
        <v>1548471</v>
      </c>
      <c r="K8" s="68">
        <v>511589</v>
      </c>
      <c r="L8" s="97">
        <v>1536674</v>
      </c>
      <c r="M8" s="68">
        <v>217540</v>
      </c>
      <c r="N8" s="69">
        <v>24775</v>
      </c>
      <c r="O8" s="96">
        <v>36501</v>
      </c>
    </row>
    <row r="9" spans="1:15" ht="27" customHeight="1">
      <c r="A9" s="98" t="s">
        <v>15</v>
      </c>
      <c r="B9" s="255">
        <v>6792</v>
      </c>
      <c r="C9" s="250">
        <v>809913</v>
      </c>
      <c r="D9" s="97">
        <v>445178</v>
      </c>
      <c r="E9" s="68">
        <v>0</v>
      </c>
      <c r="F9" s="68">
        <v>19448</v>
      </c>
      <c r="G9" s="68">
        <v>425730</v>
      </c>
      <c r="H9" s="97">
        <v>0</v>
      </c>
      <c r="I9" s="97">
        <v>2541073</v>
      </c>
      <c r="J9" s="68">
        <v>1954317</v>
      </c>
      <c r="K9" s="68">
        <v>586756</v>
      </c>
      <c r="L9" s="97">
        <v>4808860</v>
      </c>
      <c r="M9" s="68">
        <v>34570</v>
      </c>
      <c r="N9" s="69">
        <v>11004</v>
      </c>
      <c r="O9" s="96">
        <v>0</v>
      </c>
    </row>
    <row r="10" spans="1:15" ht="27" customHeight="1">
      <c r="A10" s="98" t="s">
        <v>16</v>
      </c>
      <c r="B10" s="255">
        <v>8027</v>
      </c>
      <c r="C10" s="250">
        <v>45315</v>
      </c>
      <c r="D10" s="97">
        <v>164255</v>
      </c>
      <c r="E10" s="68">
        <v>0</v>
      </c>
      <c r="F10" s="68">
        <v>0</v>
      </c>
      <c r="G10" s="68">
        <v>128787</v>
      </c>
      <c r="H10" s="97">
        <v>35468</v>
      </c>
      <c r="I10" s="97">
        <v>1489214</v>
      </c>
      <c r="J10" s="68">
        <v>1026421</v>
      </c>
      <c r="K10" s="68">
        <v>462793</v>
      </c>
      <c r="L10" s="97">
        <v>524040</v>
      </c>
      <c r="M10" s="68">
        <v>70661</v>
      </c>
      <c r="N10" s="69">
        <v>553</v>
      </c>
      <c r="O10" s="96">
        <v>0</v>
      </c>
    </row>
    <row r="11" spans="1:15" ht="27" customHeight="1">
      <c r="A11" s="98" t="s">
        <v>17</v>
      </c>
      <c r="B11" s="255">
        <v>3295</v>
      </c>
      <c r="C11" s="250">
        <v>17984</v>
      </c>
      <c r="D11" s="97">
        <v>892130</v>
      </c>
      <c r="E11" s="68">
        <v>0</v>
      </c>
      <c r="F11" s="68">
        <v>10240</v>
      </c>
      <c r="G11" s="68">
        <v>704175</v>
      </c>
      <c r="H11" s="97">
        <v>177715</v>
      </c>
      <c r="I11" s="97">
        <v>1329400</v>
      </c>
      <c r="J11" s="68">
        <v>1230246</v>
      </c>
      <c r="K11" s="68">
        <v>99154</v>
      </c>
      <c r="L11" s="97">
        <v>441466</v>
      </c>
      <c r="M11" s="68">
        <v>26017</v>
      </c>
      <c r="N11" s="69">
        <v>9187</v>
      </c>
      <c r="O11" s="96">
        <v>0</v>
      </c>
    </row>
    <row r="12" spans="1:15" ht="27" customHeight="1">
      <c r="A12" s="98" t="s">
        <v>18</v>
      </c>
      <c r="B12" s="255">
        <v>6891</v>
      </c>
      <c r="C12" s="250">
        <v>1806</v>
      </c>
      <c r="D12" s="97">
        <v>456055</v>
      </c>
      <c r="E12" s="68">
        <v>198938</v>
      </c>
      <c r="F12" s="68">
        <v>0</v>
      </c>
      <c r="G12" s="68">
        <v>196174</v>
      </c>
      <c r="H12" s="97">
        <v>60943</v>
      </c>
      <c r="I12" s="97">
        <v>1515036</v>
      </c>
      <c r="J12" s="68">
        <v>1352925</v>
      </c>
      <c r="K12" s="68">
        <v>162111</v>
      </c>
      <c r="L12" s="97">
        <v>916200</v>
      </c>
      <c r="M12" s="68">
        <v>82236</v>
      </c>
      <c r="N12" s="69">
        <v>1174</v>
      </c>
      <c r="O12" s="96">
        <v>0</v>
      </c>
    </row>
    <row r="13" spans="1:15" ht="27" customHeight="1">
      <c r="A13" s="98" t="s">
        <v>19</v>
      </c>
      <c r="B13" s="255">
        <v>35688</v>
      </c>
      <c r="C13" s="250">
        <v>13955</v>
      </c>
      <c r="D13" s="97">
        <v>22953</v>
      </c>
      <c r="E13" s="68">
        <v>0</v>
      </c>
      <c r="F13" s="68">
        <v>0</v>
      </c>
      <c r="G13" s="68">
        <v>22953</v>
      </c>
      <c r="H13" s="97">
        <v>0</v>
      </c>
      <c r="I13" s="97">
        <v>1118928</v>
      </c>
      <c r="J13" s="68">
        <v>880320</v>
      </c>
      <c r="K13" s="68">
        <v>238608</v>
      </c>
      <c r="L13" s="97">
        <v>4145569</v>
      </c>
      <c r="M13" s="68">
        <v>86256</v>
      </c>
      <c r="N13" s="69">
        <v>1175</v>
      </c>
      <c r="O13" s="96">
        <v>0</v>
      </c>
    </row>
    <row r="14" spans="1:15" ht="27" customHeight="1">
      <c r="A14" s="98" t="s">
        <v>20</v>
      </c>
      <c r="B14" s="255">
        <v>0</v>
      </c>
      <c r="C14" s="250">
        <v>5444</v>
      </c>
      <c r="D14" s="97">
        <v>701797</v>
      </c>
      <c r="E14" s="68">
        <v>31000</v>
      </c>
      <c r="F14" s="68">
        <v>0</v>
      </c>
      <c r="G14" s="68">
        <v>22975</v>
      </c>
      <c r="H14" s="97">
        <v>647822</v>
      </c>
      <c r="I14" s="97">
        <v>36725</v>
      </c>
      <c r="J14" s="68">
        <v>34436</v>
      </c>
      <c r="K14" s="68">
        <v>2289</v>
      </c>
      <c r="L14" s="97">
        <v>738988</v>
      </c>
      <c r="M14" s="68">
        <v>14708</v>
      </c>
      <c r="N14" s="69">
        <v>207</v>
      </c>
      <c r="O14" s="96">
        <v>0</v>
      </c>
    </row>
    <row r="15" spans="1:15" ht="27" customHeight="1">
      <c r="A15" s="98" t="s">
        <v>21</v>
      </c>
      <c r="B15" s="255">
        <v>0</v>
      </c>
      <c r="C15" s="250">
        <v>36947</v>
      </c>
      <c r="D15" s="97">
        <v>909521</v>
      </c>
      <c r="E15" s="68">
        <v>764515</v>
      </c>
      <c r="F15" s="68">
        <v>39000</v>
      </c>
      <c r="G15" s="68">
        <v>82577</v>
      </c>
      <c r="H15" s="97">
        <v>23429</v>
      </c>
      <c r="I15" s="97">
        <v>313966</v>
      </c>
      <c r="J15" s="68">
        <v>249963</v>
      </c>
      <c r="K15" s="68">
        <v>64003</v>
      </c>
      <c r="L15" s="97">
        <v>132730</v>
      </c>
      <c r="M15" s="68">
        <v>6845</v>
      </c>
      <c r="N15" s="69">
        <v>278</v>
      </c>
      <c r="O15" s="96">
        <v>0</v>
      </c>
    </row>
    <row r="16" spans="1:15" ht="27" customHeight="1">
      <c r="A16" s="98" t="s">
        <v>22</v>
      </c>
      <c r="B16" s="255">
        <v>1257</v>
      </c>
      <c r="C16" s="250">
        <v>875</v>
      </c>
      <c r="D16" s="97">
        <v>431497</v>
      </c>
      <c r="E16" s="68">
        <v>0</v>
      </c>
      <c r="F16" s="68">
        <v>330000</v>
      </c>
      <c r="G16" s="68">
        <v>15451</v>
      </c>
      <c r="H16" s="97">
        <v>86046</v>
      </c>
      <c r="I16" s="97">
        <v>585586</v>
      </c>
      <c r="J16" s="68">
        <v>497718</v>
      </c>
      <c r="K16" s="68">
        <v>87868</v>
      </c>
      <c r="L16" s="97">
        <v>452555</v>
      </c>
      <c r="M16" s="68">
        <v>15116</v>
      </c>
      <c r="N16" s="69">
        <v>1020</v>
      </c>
      <c r="O16" s="96">
        <v>7042</v>
      </c>
    </row>
    <row r="17" spans="1:15" ht="27" customHeight="1">
      <c r="A17" s="98" t="s">
        <v>23</v>
      </c>
      <c r="B17" s="255">
        <v>14478</v>
      </c>
      <c r="C17" s="250">
        <v>41358</v>
      </c>
      <c r="D17" s="97">
        <v>229331</v>
      </c>
      <c r="E17" s="68">
        <v>0</v>
      </c>
      <c r="F17" s="68">
        <v>33000</v>
      </c>
      <c r="G17" s="68">
        <v>196331</v>
      </c>
      <c r="H17" s="97">
        <v>0</v>
      </c>
      <c r="I17" s="97">
        <v>403579</v>
      </c>
      <c r="J17" s="68">
        <v>380749</v>
      </c>
      <c r="K17" s="68">
        <v>22830</v>
      </c>
      <c r="L17" s="97">
        <v>499301</v>
      </c>
      <c r="M17" s="68">
        <v>13158</v>
      </c>
      <c r="N17" s="69">
        <v>392</v>
      </c>
      <c r="O17" s="96">
        <v>0</v>
      </c>
    </row>
    <row r="18" spans="1:15" ht="27" customHeight="1">
      <c r="A18" s="98" t="s">
        <v>24</v>
      </c>
      <c r="B18" s="255">
        <v>0</v>
      </c>
      <c r="C18" s="250">
        <v>9855</v>
      </c>
      <c r="D18" s="97">
        <v>311216</v>
      </c>
      <c r="E18" s="68">
        <v>300000</v>
      </c>
      <c r="F18" s="68">
        <v>0</v>
      </c>
      <c r="G18" s="68">
        <v>11216</v>
      </c>
      <c r="H18" s="97">
        <v>0</v>
      </c>
      <c r="I18" s="97">
        <v>275480</v>
      </c>
      <c r="J18" s="68">
        <v>147128</v>
      </c>
      <c r="K18" s="68">
        <v>128352</v>
      </c>
      <c r="L18" s="97">
        <v>346883</v>
      </c>
      <c r="M18" s="68">
        <v>2796</v>
      </c>
      <c r="N18" s="69">
        <v>22</v>
      </c>
      <c r="O18" s="96">
        <v>0</v>
      </c>
    </row>
    <row r="19" spans="1:15" ht="27" customHeight="1">
      <c r="A19" s="99" t="s">
        <v>89</v>
      </c>
      <c r="B19" s="256">
        <v>16805</v>
      </c>
      <c r="C19" s="108">
        <v>3054</v>
      </c>
      <c r="D19" s="101">
        <v>3106201</v>
      </c>
      <c r="E19" s="71">
        <v>3000000</v>
      </c>
      <c r="F19" s="71">
        <v>0</v>
      </c>
      <c r="G19" s="71">
        <v>46617</v>
      </c>
      <c r="H19" s="97">
        <v>59584</v>
      </c>
      <c r="I19" s="101">
        <v>1532335</v>
      </c>
      <c r="J19" s="71">
        <v>1433275</v>
      </c>
      <c r="K19" s="71">
        <v>99060</v>
      </c>
      <c r="L19" s="101">
        <v>246039</v>
      </c>
      <c r="M19" s="68">
        <v>17695</v>
      </c>
      <c r="N19" s="72">
        <v>0</v>
      </c>
      <c r="O19" s="100">
        <v>0</v>
      </c>
    </row>
    <row r="20" spans="1:15" ht="27" customHeight="1">
      <c r="A20" s="102" t="s">
        <v>90</v>
      </c>
      <c r="B20" s="257">
        <v>180</v>
      </c>
      <c r="C20" s="115">
        <v>24572</v>
      </c>
      <c r="D20" s="104">
        <v>182414</v>
      </c>
      <c r="E20" s="74">
        <v>131008</v>
      </c>
      <c r="F20" s="74">
        <v>8996</v>
      </c>
      <c r="G20" s="74">
        <v>23090</v>
      </c>
      <c r="H20" s="97">
        <v>19320</v>
      </c>
      <c r="I20" s="104">
        <v>1000337</v>
      </c>
      <c r="J20" s="74">
        <v>658472</v>
      </c>
      <c r="K20" s="74">
        <v>341865</v>
      </c>
      <c r="L20" s="104">
        <v>676780</v>
      </c>
      <c r="M20" s="68">
        <v>69275</v>
      </c>
      <c r="N20" s="75">
        <v>1214</v>
      </c>
      <c r="O20" s="103">
        <v>0</v>
      </c>
    </row>
    <row r="21" spans="1:15" ht="27" customHeight="1" thickBot="1">
      <c r="A21" s="105" t="s">
        <v>91</v>
      </c>
      <c r="B21" s="262">
        <v>3107</v>
      </c>
      <c r="C21" s="89">
        <v>9036</v>
      </c>
      <c r="D21" s="109">
        <v>784279</v>
      </c>
      <c r="E21" s="77">
        <v>400000</v>
      </c>
      <c r="F21" s="77">
        <v>0</v>
      </c>
      <c r="G21" s="77">
        <v>366771</v>
      </c>
      <c r="H21" s="108">
        <v>17508</v>
      </c>
      <c r="I21" s="109">
        <v>1273087</v>
      </c>
      <c r="J21" s="77">
        <v>1090486</v>
      </c>
      <c r="K21" s="77">
        <v>182601</v>
      </c>
      <c r="L21" s="109">
        <v>956877</v>
      </c>
      <c r="M21" s="72">
        <v>308452</v>
      </c>
      <c r="N21" s="78">
        <v>3990</v>
      </c>
      <c r="O21" s="110">
        <v>0</v>
      </c>
    </row>
    <row r="22" spans="1:15" ht="27" customHeight="1">
      <c r="A22" s="111" t="s">
        <v>25</v>
      </c>
      <c r="B22" s="259">
        <v>15</v>
      </c>
      <c r="C22" s="113">
        <v>8000</v>
      </c>
      <c r="D22" s="114">
        <v>92715</v>
      </c>
      <c r="E22" s="80">
        <v>0</v>
      </c>
      <c r="F22" s="80">
        <v>85000</v>
      </c>
      <c r="G22" s="80">
        <v>2350</v>
      </c>
      <c r="H22" s="113">
        <v>5365</v>
      </c>
      <c r="I22" s="114">
        <v>113990</v>
      </c>
      <c r="J22" s="80">
        <v>71365</v>
      </c>
      <c r="K22" s="80">
        <v>42625</v>
      </c>
      <c r="L22" s="114">
        <v>52414</v>
      </c>
      <c r="M22" s="81">
        <v>3807</v>
      </c>
      <c r="N22" s="81">
        <v>853</v>
      </c>
      <c r="O22" s="112">
        <v>0</v>
      </c>
    </row>
    <row r="23" spans="1:15" ht="27" customHeight="1">
      <c r="A23" s="102" t="s">
        <v>26</v>
      </c>
      <c r="B23" s="257">
        <v>0</v>
      </c>
      <c r="C23" s="115">
        <v>514</v>
      </c>
      <c r="D23" s="104">
        <v>162964</v>
      </c>
      <c r="E23" s="74">
        <v>0</v>
      </c>
      <c r="F23" s="74">
        <v>0</v>
      </c>
      <c r="G23" s="74">
        <v>147490</v>
      </c>
      <c r="H23" s="115">
        <v>15474</v>
      </c>
      <c r="I23" s="104">
        <v>538874</v>
      </c>
      <c r="J23" s="74">
        <v>524613</v>
      </c>
      <c r="K23" s="74">
        <v>14261</v>
      </c>
      <c r="L23" s="104">
        <v>236039</v>
      </c>
      <c r="M23" s="75">
        <v>5477</v>
      </c>
      <c r="N23" s="75">
        <v>103</v>
      </c>
      <c r="O23" s="103">
        <v>0</v>
      </c>
    </row>
    <row r="24" spans="1:15" ht="27" customHeight="1">
      <c r="A24" s="102" t="s">
        <v>27</v>
      </c>
      <c r="B24" s="257">
        <v>833</v>
      </c>
      <c r="C24" s="115">
        <v>2418</v>
      </c>
      <c r="D24" s="104">
        <v>124676</v>
      </c>
      <c r="E24" s="74">
        <v>0</v>
      </c>
      <c r="F24" s="74">
        <v>17000</v>
      </c>
      <c r="G24" s="74">
        <v>56632</v>
      </c>
      <c r="H24" s="104">
        <v>51044</v>
      </c>
      <c r="I24" s="104">
        <v>449317</v>
      </c>
      <c r="J24" s="74">
        <v>213503</v>
      </c>
      <c r="K24" s="74">
        <v>235814</v>
      </c>
      <c r="L24" s="104">
        <v>235402</v>
      </c>
      <c r="M24" s="74">
        <v>12686</v>
      </c>
      <c r="N24" s="75">
        <v>796</v>
      </c>
      <c r="O24" s="103">
        <v>0</v>
      </c>
    </row>
    <row r="25" spans="1:15" ht="27" customHeight="1">
      <c r="A25" s="102" t="s">
        <v>28</v>
      </c>
      <c r="B25" s="257">
        <v>0</v>
      </c>
      <c r="C25" s="115">
        <v>1394</v>
      </c>
      <c r="D25" s="104">
        <v>406424</v>
      </c>
      <c r="E25" s="74">
        <v>330000</v>
      </c>
      <c r="F25" s="74">
        <v>0</v>
      </c>
      <c r="G25" s="74">
        <v>63067</v>
      </c>
      <c r="H25" s="104">
        <v>13357</v>
      </c>
      <c r="I25" s="104">
        <v>208394</v>
      </c>
      <c r="J25" s="74">
        <v>180774</v>
      </c>
      <c r="K25" s="74">
        <v>27620</v>
      </c>
      <c r="L25" s="104">
        <v>36315</v>
      </c>
      <c r="M25" s="74">
        <v>349</v>
      </c>
      <c r="N25" s="75">
        <v>737</v>
      </c>
      <c r="O25" s="103">
        <v>0</v>
      </c>
    </row>
    <row r="26" spans="1:15" ht="27" customHeight="1">
      <c r="A26" s="102" t="s">
        <v>29</v>
      </c>
      <c r="B26" s="257">
        <v>185</v>
      </c>
      <c r="C26" s="115">
        <v>60</v>
      </c>
      <c r="D26" s="104">
        <v>289782</v>
      </c>
      <c r="E26" s="74">
        <v>0</v>
      </c>
      <c r="F26" s="74">
        <v>0</v>
      </c>
      <c r="G26" s="74">
        <v>289782</v>
      </c>
      <c r="H26" s="115">
        <v>0</v>
      </c>
      <c r="I26" s="104">
        <v>170761</v>
      </c>
      <c r="J26" s="74">
        <v>170761</v>
      </c>
      <c r="K26" s="74">
        <v>0</v>
      </c>
      <c r="L26" s="104">
        <v>186167</v>
      </c>
      <c r="M26" s="75">
        <v>4077</v>
      </c>
      <c r="N26" s="75">
        <v>3</v>
      </c>
      <c r="O26" s="103">
        <v>0</v>
      </c>
    </row>
    <row r="27" spans="1:15" ht="27" customHeight="1">
      <c r="A27" s="102" t="s">
        <v>30</v>
      </c>
      <c r="B27" s="257">
        <v>192</v>
      </c>
      <c r="C27" s="115">
        <v>6770</v>
      </c>
      <c r="D27" s="104">
        <v>128178</v>
      </c>
      <c r="E27" s="74">
        <v>0</v>
      </c>
      <c r="F27" s="74">
        <v>2483</v>
      </c>
      <c r="G27" s="74">
        <v>105094</v>
      </c>
      <c r="H27" s="104">
        <v>20601</v>
      </c>
      <c r="I27" s="104">
        <v>894159</v>
      </c>
      <c r="J27" s="74">
        <v>392179</v>
      </c>
      <c r="K27" s="74">
        <v>501980</v>
      </c>
      <c r="L27" s="104">
        <v>108847</v>
      </c>
      <c r="M27" s="74">
        <v>1983</v>
      </c>
      <c r="N27" s="75">
        <v>1053</v>
      </c>
      <c r="O27" s="103">
        <v>0</v>
      </c>
    </row>
    <row r="28" spans="1:15" ht="27" customHeight="1">
      <c r="A28" s="102" t="s">
        <v>31</v>
      </c>
      <c r="B28" s="257">
        <v>0</v>
      </c>
      <c r="C28" s="115">
        <v>1393</v>
      </c>
      <c r="D28" s="104">
        <v>724989</v>
      </c>
      <c r="E28" s="74">
        <v>568607</v>
      </c>
      <c r="F28" s="74">
        <v>1531</v>
      </c>
      <c r="G28" s="74">
        <v>154851</v>
      </c>
      <c r="H28" s="104">
        <v>0</v>
      </c>
      <c r="I28" s="104">
        <v>526948</v>
      </c>
      <c r="J28" s="74">
        <v>473115</v>
      </c>
      <c r="K28" s="74">
        <v>53833</v>
      </c>
      <c r="L28" s="104">
        <v>310055</v>
      </c>
      <c r="M28" s="74">
        <v>204769</v>
      </c>
      <c r="N28" s="75">
        <v>256</v>
      </c>
      <c r="O28" s="103">
        <v>0</v>
      </c>
    </row>
    <row r="29" spans="1:15" ht="27" customHeight="1">
      <c r="A29" s="102" t="s">
        <v>32</v>
      </c>
      <c r="B29" s="257">
        <v>7391</v>
      </c>
      <c r="C29" s="115">
        <v>3230</v>
      </c>
      <c r="D29" s="104">
        <v>53612</v>
      </c>
      <c r="E29" s="74">
        <v>0</v>
      </c>
      <c r="F29" s="74">
        <v>0</v>
      </c>
      <c r="G29" s="74">
        <v>31950</v>
      </c>
      <c r="H29" s="115">
        <v>21662</v>
      </c>
      <c r="I29" s="104">
        <v>367308</v>
      </c>
      <c r="J29" s="74">
        <v>185649</v>
      </c>
      <c r="K29" s="74">
        <v>181659</v>
      </c>
      <c r="L29" s="104">
        <v>68252</v>
      </c>
      <c r="M29" s="75">
        <v>3271</v>
      </c>
      <c r="N29" s="75">
        <v>151</v>
      </c>
      <c r="O29" s="103">
        <v>0</v>
      </c>
    </row>
    <row r="30" spans="1:15" ht="27" customHeight="1">
      <c r="A30" s="102" t="s">
        <v>33</v>
      </c>
      <c r="B30" s="257">
        <v>550</v>
      </c>
      <c r="C30" s="115">
        <v>107872</v>
      </c>
      <c r="D30" s="104">
        <v>486549</v>
      </c>
      <c r="E30" s="74">
        <v>367826</v>
      </c>
      <c r="F30" s="74">
        <v>101723</v>
      </c>
      <c r="G30" s="74">
        <v>17000</v>
      </c>
      <c r="H30" s="104">
        <v>0</v>
      </c>
      <c r="I30" s="104">
        <v>178056</v>
      </c>
      <c r="J30" s="74">
        <v>69112</v>
      </c>
      <c r="K30" s="74">
        <v>108944</v>
      </c>
      <c r="L30" s="104">
        <v>135718</v>
      </c>
      <c r="M30" s="74">
        <v>2777</v>
      </c>
      <c r="N30" s="75">
        <v>0</v>
      </c>
      <c r="O30" s="103">
        <v>0</v>
      </c>
    </row>
    <row r="31" spans="1:15" ht="27" customHeight="1">
      <c r="A31" s="102" t="s">
        <v>34</v>
      </c>
      <c r="B31" s="257">
        <v>500</v>
      </c>
      <c r="C31" s="115">
        <v>780</v>
      </c>
      <c r="D31" s="104">
        <v>242835</v>
      </c>
      <c r="E31" s="74">
        <v>230037</v>
      </c>
      <c r="F31" s="74">
        <v>0</v>
      </c>
      <c r="G31" s="74">
        <v>12172</v>
      </c>
      <c r="H31" s="104">
        <v>626</v>
      </c>
      <c r="I31" s="104">
        <v>194651</v>
      </c>
      <c r="J31" s="74">
        <v>155799</v>
      </c>
      <c r="K31" s="74">
        <v>38852</v>
      </c>
      <c r="L31" s="104">
        <v>77788</v>
      </c>
      <c r="M31" s="74">
        <v>858</v>
      </c>
      <c r="N31" s="75">
        <v>28</v>
      </c>
      <c r="O31" s="103">
        <v>0</v>
      </c>
    </row>
    <row r="32" spans="1:15" ht="27" customHeight="1">
      <c r="A32" s="102" t="s">
        <v>100</v>
      </c>
      <c r="B32" s="257">
        <v>0</v>
      </c>
      <c r="C32" s="115">
        <v>17535</v>
      </c>
      <c r="D32" s="104">
        <v>61040</v>
      </c>
      <c r="E32" s="74">
        <v>0</v>
      </c>
      <c r="F32" s="74">
        <v>0</v>
      </c>
      <c r="G32" s="74">
        <v>47239</v>
      </c>
      <c r="H32" s="104">
        <v>13801</v>
      </c>
      <c r="I32" s="104">
        <v>375296</v>
      </c>
      <c r="J32" s="74">
        <v>304047</v>
      </c>
      <c r="K32" s="74">
        <v>71249</v>
      </c>
      <c r="L32" s="104">
        <v>104307</v>
      </c>
      <c r="M32" s="74">
        <v>1685</v>
      </c>
      <c r="N32" s="75">
        <v>288</v>
      </c>
      <c r="O32" s="103">
        <v>0</v>
      </c>
    </row>
    <row r="33" spans="1:15" ht="27" customHeight="1">
      <c r="A33" s="102" t="s">
        <v>101</v>
      </c>
      <c r="B33" s="257">
        <v>4384</v>
      </c>
      <c r="C33" s="115">
        <v>3582</v>
      </c>
      <c r="D33" s="104">
        <v>45685</v>
      </c>
      <c r="E33" s="74">
        <v>0</v>
      </c>
      <c r="F33" s="74">
        <v>18185</v>
      </c>
      <c r="G33" s="74">
        <v>10478</v>
      </c>
      <c r="H33" s="115">
        <v>17022</v>
      </c>
      <c r="I33" s="104">
        <v>357614</v>
      </c>
      <c r="J33" s="74">
        <v>336741</v>
      </c>
      <c r="K33" s="74">
        <v>20873</v>
      </c>
      <c r="L33" s="104">
        <v>114049</v>
      </c>
      <c r="M33" s="75">
        <v>7305</v>
      </c>
      <c r="N33" s="75">
        <v>153</v>
      </c>
      <c r="O33" s="103">
        <v>0</v>
      </c>
    </row>
    <row r="34" spans="1:15" ht="27" customHeight="1">
      <c r="A34" s="102" t="s">
        <v>102</v>
      </c>
      <c r="B34" s="257">
        <v>0</v>
      </c>
      <c r="C34" s="115">
        <v>8885</v>
      </c>
      <c r="D34" s="104">
        <v>318840</v>
      </c>
      <c r="E34" s="74">
        <v>209376</v>
      </c>
      <c r="F34" s="74">
        <v>0</v>
      </c>
      <c r="G34" s="74">
        <v>82201</v>
      </c>
      <c r="H34" s="115">
        <v>27263</v>
      </c>
      <c r="I34" s="104">
        <v>420275</v>
      </c>
      <c r="J34" s="74">
        <v>407827</v>
      </c>
      <c r="K34" s="74">
        <v>12448</v>
      </c>
      <c r="L34" s="104">
        <v>188986</v>
      </c>
      <c r="M34" s="75">
        <v>18053</v>
      </c>
      <c r="N34" s="75">
        <v>1</v>
      </c>
      <c r="O34" s="103">
        <v>0</v>
      </c>
    </row>
    <row r="35" spans="1:15" ht="27" customHeight="1">
      <c r="A35" s="102" t="s">
        <v>35</v>
      </c>
      <c r="B35" s="257">
        <v>777</v>
      </c>
      <c r="C35" s="115">
        <v>2047</v>
      </c>
      <c r="D35" s="104">
        <v>30680</v>
      </c>
      <c r="E35" s="74">
        <v>0</v>
      </c>
      <c r="F35" s="74">
        <v>0</v>
      </c>
      <c r="G35" s="74">
        <v>30680</v>
      </c>
      <c r="H35" s="104">
        <v>0</v>
      </c>
      <c r="I35" s="104">
        <v>385469</v>
      </c>
      <c r="J35" s="74">
        <v>297641</v>
      </c>
      <c r="K35" s="74">
        <v>87828</v>
      </c>
      <c r="L35" s="104">
        <v>112918</v>
      </c>
      <c r="M35" s="74">
        <v>3205</v>
      </c>
      <c r="N35" s="75">
        <v>33</v>
      </c>
      <c r="O35" s="103">
        <v>0</v>
      </c>
    </row>
    <row r="36" spans="1:15" ht="27" customHeight="1" thickBot="1">
      <c r="A36" s="116" t="s">
        <v>36</v>
      </c>
      <c r="B36" s="260">
        <v>850</v>
      </c>
      <c r="C36" s="251">
        <v>1290</v>
      </c>
      <c r="D36" s="118">
        <v>89004</v>
      </c>
      <c r="E36" s="83">
        <v>0</v>
      </c>
      <c r="F36" s="83">
        <v>0</v>
      </c>
      <c r="G36" s="83">
        <v>0</v>
      </c>
      <c r="H36" s="118">
        <v>89004</v>
      </c>
      <c r="I36" s="118">
        <v>366904</v>
      </c>
      <c r="J36" s="83">
        <v>200805</v>
      </c>
      <c r="K36" s="83">
        <v>166099</v>
      </c>
      <c r="L36" s="118">
        <v>151349</v>
      </c>
      <c r="M36" s="83">
        <v>114</v>
      </c>
      <c r="N36" s="84">
        <v>134</v>
      </c>
      <c r="O36" s="117">
        <v>0</v>
      </c>
    </row>
    <row r="37" spans="1:15" ht="27" customHeight="1" thickBot="1">
      <c r="A37" s="119" t="s">
        <v>37</v>
      </c>
      <c r="B37" s="87">
        <f>SUM(B8:B21)</f>
        <v>100894</v>
      </c>
      <c r="C37" s="87">
        <f aca="true" t="shared" si="0" ref="C37:O37">SUM(C8:C21)</f>
        <v>1031793</v>
      </c>
      <c r="D37" s="86">
        <f t="shared" si="0"/>
        <v>9796919</v>
      </c>
      <c r="E37" s="86">
        <f t="shared" si="0"/>
        <v>4829212</v>
      </c>
      <c r="F37" s="86">
        <f t="shared" si="0"/>
        <v>736684</v>
      </c>
      <c r="G37" s="86">
        <f t="shared" si="0"/>
        <v>3098616</v>
      </c>
      <c r="H37" s="86">
        <f t="shared" si="0"/>
        <v>1132407</v>
      </c>
      <c r="I37" s="86">
        <f t="shared" si="0"/>
        <v>15474806</v>
      </c>
      <c r="J37" s="86">
        <f t="shared" si="0"/>
        <v>12484927</v>
      </c>
      <c r="K37" s="86">
        <f t="shared" si="0"/>
        <v>2989879</v>
      </c>
      <c r="L37" s="86">
        <f t="shared" si="0"/>
        <v>16422962</v>
      </c>
      <c r="M37" s="86">
        <f t="shared" si="0"/>
        <v>965325</v>
      </c>
      <c r="N37" s="87">
        <f t="shared" si="0"/>
        <v>54991</v>
      </c>
      <c r="O37" s="120">
        <f t="shared" si="0"/>
        <v>43543</v>
      </c>
    </row>
    <row r="38" spans="1:15" ht="27" customHeight="1" thickBot="1">
      <c r="A38" s="44" t="s">
        <v>105</v>
      </c>
      <c r="B38" s="89">
        <f>SUM(B22:B36)</f>
        <v>15677</v>
      </c>
      <c r="C38" s="89">
        <f aca="true" t="shared" si="1" ref="C38:O38">SUM(C22:C36)</f>
        <v>165770</v>
      </c>
      <c r="D38" s="88">
        <f t="shared" si="1"/>
        <v>3257973</v>
      </c>
      <c r="E38" s="88">
        <f t="shared" si="1"/>
        <v>1705846</v>
      </c>
      <c r="F38" s="88">
        <f t="shared" si="1"/>
        <v>225922</v>
      </c>
      <c r="G38" s="88">
        <f t="shared" si="1"/>
        <v>1050986</v>
      </c>
      <c r="H38" s="88">
        <f t="shared" si="1"/>
        <v>275219</v>
      </c>
      <c r="I38" s="88">
        <f t="shared" si="1"/>
        <v>5548016</v>
      </c>
      <c r="J38" s="88">
        <f t="shared" si="1"/>
        <v>3983931</v>
      </c>
      <c r="K38" s="88">
        <f t="shared" si="1"/>
        <v>1564085</v>
      </c>
      <c r="L38" s="88">
        <f t="shared" si="1"/>
        <v>2118606</v>
      </c>
      <c r="M38" s="88">
        <f t="shared" si="1"/>
        <v>270416</v>
      </c>
      <c r="N38" s="89">
        <f t="shared" si="1"/>
        <v>4589</v>
      </c>
      <c r="O38" s="107">
        <f t="shared" si="1"/>
        <v>0</v>
      </c>
    </row>
    <row r="39" spans="1:15" ht="27" customHeight="1" thickBot="1">
      <c r="A39" s="121" t="s">
        <v>38</v>
      </c>
      <c r="B39" s="89">
        <f>SUM(B8:B36)</f>
        <v>116571</v>
      </c>
      <c r="C39" s="89">
        <f aca="true" t="shared" si="2" ref="C39:O39">SUM(C8:C36)</f>
        <v>1197563</v>
      </c>
      <c r="D39" s="88">
        <f t="shared" si="2"/>
        <v>13054892</v>
      </c>
      <c r="E39" s="88">
        <f t="shared" si="2"/>
        <v>6535058</v>
      </c>
      <c r="F39" s="88">
        <f t="shared" si="2"/>
        <v>962606</v>
      </c>
      <c r="G39" s="88">
        <f t="shared" si="2"/>
        <v>4149602</v>
      </c>
      <c r="H39" s="88">
        <f t="shared" si="2"/>
        <v>1407626</v>
      </c>
      <c r="I39" s="88">
        <f t="shared" si="2"/>
        <v>21022822</v>
      </c>
      <c r="J39" s="88">
        <f t="shared" si="2"/>
        <v>16468858</v>
      </c>
      <c r="K39" s="88">
        <f t="shared" si="2"/>
        <v>4553964</v>
      </c>
      <c r="L39" s="88">
        <f t="shared" si="2"/>
        <v>18541568</v>
      </c>
      <c r="M39" s="88">
        <f t="shared" si="2"/>
        <v>1235741</v>
      </c>
      <c r="N39" s="89">
        <f t="shared" si="2"/>
        <v>59580</v>
      </c>
      <c r="O39" s="107">
        <f t="shared" si="2"/>
        <v>43543</v>
      </c>
    </row>
  </sheetData>
  <sheetProtection/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歳入の状況（５）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9"/>
  <sheetViews>
    <sheetView showGridLines="0" view="pageBreakPreview" zoomScale="60" zoomScaleNormal="60" zoomScalePageLayoutView="0" workbookViewId="0" topLeftCell="A1">
      <pane xSplit="1" ySplit="7" topLeftCell="B8" activePane="bottomRight" state="frozen"/>
      <selection pane="topLeft" activeCell="L19" sqref="L19"/>
      <selection pane="topRight" activeCell="L19" sqref="L19"/>
      <selection pane="bottomLeft" activeCell="L19" sqref="L19"/>
      <selection pane="bottomRight" activeCell="B8" sqref="B8:B36"/>
    </sheetView>
  </sheetViews>
  <sheetFormatPr defaultColWidth="14.66015625" defaultRowHeight="24" customHeight="1"/>
  <cols>
    <col min="1" max="2" width="14.66015625" style="12" customWidth="1"/>
    <col min="3" max="3" width="14.66015625" style="90" customWidth="1"/>
    <col min="4" max="16384" width="14.66015625" style="12" customWidth="1"/>
  </cols>
  <sheetData>
    <row r="1" spans="1:10" ht="27" customHeight="1">
      <c r="A1" s="11" t="s">
        <v>81</v>
      </c>
      <c r="B1" s="11"/>
      <c r="C1" s="143"/>
      <c r="D1" s="11"/>
      <c r="E1" s="11"/>
      <c r="F1" s="11"/>
      <c r="G1" s="11"/>
      <c r="H1" s="11"/>
      <c r="I1" s="11"/>
      <c r="J1" s="143" t="s">
        <v>156</v>
      </c>
    </row>
    <row r="2" spans="1:10" ht="27" customHeight="1" thickBot="1">
      <c r="A2" s="13"/>
      <c r="B2" s="13"/>
      <c r="C2" s="14"/>
      <c r="D2" s="13"/>
      <c r="E2" s="13"/>
      <c r="F2" s="13"/>
      <c r="G2" s="13"/>
      <c r="H2" s="13"/>
      <c r="I2" s="13"/>
      <c r="J2" s="14" t="s">
        <v>1</v>
      </c>
    </row>
    <row r="3" spans="1:11" ht="27" customHeight="1">
      <c r="A3" s="15"/>
      <c r="B3" s="268" t="s">
        <v>132</v>
      </c>
      <c r="C3" s="269"/>
      <c r="D3" s="269"/>
      <c r="E3" s="269"/>
      <c r="F3" s="270"/>
      <c r="G3" s="2"/>
      <c r="H3" s="24"/>
      <c r="I3" s="18"/>
      <c r="J3" s="63"/>
      <c r="K3" s="19"/>
    </row>
    <row r="4" spans="1:11" ht="27" customHeight="1">
      <c r="A4" s="20"/>
      <c r="B4" s="16"/>
      <c r="C4" s="64"/>
      <c r="D4" s="23"/>
      <c r="E4" s="2"/>
      <c r="F4" s="65"/>
      <c r="G4" s="2"/>
      <c r="H4" s="7" t="s">
        <v>85</v>
      </c>
      <c r="I4" s="7" t="s">
        <v>85</v>
      </c>
      <c r="J4" s="63"/>
      <c r="K4" s="19"/>
    </row>
    <row r="5" spans="1:11" ht="27" customHeight="1">
      <c r="A5" s="22" t="s">
        <v>113</v>
      </c>
      <c r="B5" s="3" t="s">
        <v>77</v>
      </c>
      <c r="C5" s="1" t="s">
        <v>78</v>
      </c>
      <c r="D5" s="1" t="s">
        <v>82</v>
      </c>
      <c r="E5" s="3" t="s">
        <v>83</v>
      </c>
      <c r="F5" s="2" t="s">
        <v>137</v>
      </c>
      <c r="G5" s="3" t="s">
        <v>84</v>
      </c>
      <c r="H5" s="1" t="s">
        <v>133</v>
      </c>
      <c r="I5" s="1" t="s">
        <v>88</v>
      </c>
      <c r="J5" s="25" t="s">
        <v>86</v>
      </c>
      <c r="K5" s="19"/>
    </row>
    <row r="6" spans="1:11" ht="27" customHeight="1">
      <c r="A6" s="20"/>
      <c r="B6" s="3" t="s">
        <v>80</v>
      </c>
      <c r="C6" s="1" t="s">
        <v>65</v>
      </c>
      <c r="D6" s="1" t="s">
        <v>65</v>
      </c>
      <c r="E6" s="2"/>
      <c r="F6" s="66" t="s">
        <v>87</v>
      </c>
      <c r="G6" s="2"/>
      <c r="H6" s="238" t="s">
        <v>134</v>
      </c>
      <c r="I6" s="21"/>
      <c r="J6" s="63"/>
      <c r="K6" s="19"/>
    </row>
    <row r="7" spans="1:11" ht="27" customHeight="1" thickBot="1">
      <c r="A7" s="26"/>
      <c r="B7" s="27"/>
      <c r="C7" s="28"/>
      <c r="D7" s="8"/>
      <c r="E7" s="4"/>
      <c r="F7" s="29" t="s">
        <v>122</v>
      </c>
      <c r="G7" s="4"/>
      <c r="H7" s="147"/>
      <c r="I7" s="28"/>
      <c r="J7" s="30"/>
      <c r="K7" s="19"/>
    </row>
    <row r="8" spans="1:11" ht="27" customHeight="1">
      <c r="A8" s="31" t="s">
        <v>14</v>
      </c>
      <c r="B8" s="261">
        <v>374195</v>
      </c>
      <c r="C8" s="69">
        <v>324</v>
      </c>
      <c r="D8" s="70">
        <v>0</v>
      </c>
      <c r="E8" s="34">
        <v>883339</v>
      </c>
      <c r="F8" s="34">
        <v>0</v>
      </c>
      <c r="G8" s="34">
        <v>12660400</v>
      </c>
      <c r="H8" s="70">
        <v>5422200</v>
      </c>
      <c r="I8" s="33">
        <v>0</v>
      </c>
      <c r="J8" s="35">
        <v>107700386</v>
      </c>
      <c r="K8" s="19"/>
    </row>
    <row r="9" spans="1:11" ht="27" customHeight="1">
      <c r="A9" s="31" t="s">
        <v>15</v>
      </c>
      <c r="B9" s="261">
        <v>2594132</v>
      </c>
      <c r="C9" s="69">
        <v>160</v>
      </c>
      <c r="D9" s="70">
        <v>100000</v>
      </c>
      <c r="E9" s="34">
        <v>2068994</v>
      </c>
      <c r="F9" s="34">
        <v>0</v>
      </c>
      <c r="G9" s="34">
        <v>5376200</v>
      </c>
      <c r="H9" s="70">
        <v>2456900</v>
      </c>
      <c r="I9" s="33">
        <v>0</v>
      </c>
      <c r="J9" s="35">
        <v>107355531</v>
      </c>
      <c r="K9" s="19"/>
    </row>
    <row r="10" spans="1:11" ht="27" customHeight="1">
      <c r="A10" s="31" t="s">
        <v>16</v>
      </c>
      <c r="B10" s="261">
        <v>18009</v>
      </c>
      <c r="C10" s="69">
        <v>17100</v>
      </c>
      <c r="D10" s="70">
        <v>0</v>
      </c>
      <c r="E10" s="34">
        <v>417717</v>
      </c>
      <c r="F10" s="34">
        <v>0</v>
      </c>
      <c r="G10" s="34">
        <v>6280500</v>
      </c>
      <c r="H10" s="70">
        <v>2543900</v>
      </c>
      <c r="I10" s="33">
        <v>0</v>
      </c>
      <c r="J10" s="35">
        <v>49831578</v>
      </c>
      <c r="K10" s="19"/>
    </row>
    <row r="11" spans="1:11" ht="27" customHeight="1">
      <c r="A11" s="31" t="s">
        <v>17</v>
      </c>
      <c r="B11" s="261">
        <v>32877</v>
      </c>
      <c r="C11" s="69">
        <v>0</v>
      </c>
      <c r="D11" s="70">
        <v>0</v>
      </c>
      <c r="E11" s="34">
        <v>373385</v>
      </c>
      <c r="F11" s="34">
        <v>1283</v>
      </c>
      <c r="G11" s="34">
        <v>2669400</v>
      </c>
      <c r="H11" s="70">
        <v>1000000</v>
      </c>
      <c r="I11" s="33">
        <v>0</v>
      </c>
      <c r="J11" s="35">
        <v>59939441</v>
      </c>
      <c r="K11" s="19"/>
    </row>
    <row r="12" spans="1:11" ht="27" customHeight="1">
      <c r="A12" s="31" t="s">
        <v>18</v>
      </c>
      <c r="B12" s="261">
        <v>329386</v>
      </c>
      <c r="C12" s="69">
        <v>1600</v>
      </c>
      <c r="D12" s="70">
        <v>0</v>
      </c>
      <c r="E12" s="34">
        <v>501804</v>
      </c>
      <c r="F12" s="34">
        <v>0</v>
      </c>
      <c r="G12" s="34">
        <v>4986400</v>
      </c>
      <c r="H12" s="70">
        <v>3100000</v>
      </c>
      <c r="I12" s="33">
        <v>0</v>
      </c>
      <c r="J12" s="35">
        <v>48056082</v>
      </c>
      <c r="K12" s="19"/>
    </row>
    <row r="13" spans="1:11" ht="27" customHeight="1">
      <c r="A13" s="31" t="s">
        <v>19</v>
      </c>
      <c r="B13" s="261">
        <v>3022701</v>
      </c>
      <c r="C13" s="69">
        <v>28858</v>
      </c>
      <c r="D13" s="70">
        <v>0</v>
      </c>
      <c r="E13" s="34">
        <v>1006579</v>
      </c>
      <c r="F13" s="34">
        <v>0</v>
      </c>
      <c r="G13" s="34">
        <v>4817100</v>
      </c>
      <c r="H13" s="70">
        <v>3500000</v>
      </c>
      <c r="I13" s="33">
        <v>0</v>
      </c>
      <c r="J13" s="35">
        <v>61233960</v>
      </c>
      <c r="K13" s="19"/>
    </row>
    <row r="14" spans="1:11" ht="27" customHeight="1">
      <c r="A14" s="31" t="s">
        <v>20</v>
      </c>
      <c r="B14" s="261">
        <v>56561</v>
      </c>
      <c r="C14" s="69">
        <v>0</v>
      </c>
      <c r="D14" s="70">
        <v>0</v>
      </c>
      <c r="E14" s="34">
        <v>667512</v>
      </c>
      <c r="F14" s="34">
        <v>0</v>
      </c>
      <c r="G14" s="34">
        <v>2998900</v>
      </c>
      <c r="H14" s="70">
        <v>1580300</v>
      </c>
      <c r="I14" s="33">
        <v>0</v>
      </c>
      <c r="J14" s="35">
        <v>25366582</v>
      </c>
      <c r="K14" s="19"/>
    </row>
    <row r="15" spans="1:11" ht="27" customHeight="1">
      <c r="A15" s="31" t="s">
        <v>21</v>
      </c>
      <c r="B15" s="261">
        <v>30277</v>
      </c>
      <c r="C15" s="69">
        <v>35118</v>
      </c>
      <c r="D15" s="70">
        <v>0</v>
      </c>
      <c r="E15" s="34">
        <v>60212</v>
      </c>
      <c r="F15" s="34">
        <v>0</v>
      </c>
      <c r="G15" s="34">
        <v>1048700</v>
      </c>
      <c r="H15" s="70">
        <v>387500</v>
      </c>
      <c r="I15" s="33">
        <v>0</v>
      </c>
      <c r="J15" s="35">
        <v>11165594</v>
      </c>
      <c r="K15" s="19"/>
    </row>
    <row r="16" spans="1:11" ht="27" customHeight="1">
      <c r="A16" s="31" t="s">
        <v>22</v>
      </c>
      <c r="B16" s="261">
        <v>34405</v>
      </c>
      <c r="C16" s="69">
        <v>0</v>
      </c>
      <c r="D16" s="70">
        <v>0</v>
      </c>
      <c r="E16" s="34">
        <v>394972</v>
      </c>
      <c r="F16" s="34">
        <v>0</v>
      </c>
      <c r="G16" s="34">
        <v>2005900</v>
      </c>
      <c r="H16" s="70">
        <v>676100</v>
      </c>
      <c r="I16" s="33">
        <v>0</v>
      </c>
      <c r="J16" s="35">
        <v>21157911</v>
      </c>
      <c r="K16" s="19"/>
    </row>
    <row r="17" spans="1:11" ht="27" customHeight="1">
      <c r="A17" s="31" t="s">
        <v>23</v>
      </c>
      <c r="B17" s="261">
        <v>32251</v>
      </c>
      <c r="C17" s="69">
        <v>0</v>
      </c>
      <c r="D17" s="70">
        <v>0</v>
      </c>
      <c r="E17" s="34">
        <v>453500</v>
      </c>
      <c r="F17" s="34">
        <v>0</v>
      </c>
      <c r="G17" s="34">
        <v>1156100</v>
      </c>
      <c r="H17" s="70">
        <v>479300</v>
      </c>
      <c r="I17" s="33">
        <v>0</v>
      </c>
      <c r="J17" s="35">
        <v>11141475</v>
      </c>
      <c r="K17" s="19"/>
    </row>
    <row r="18" spans="1:11" ht="27" customHeight="1">
      <c r="A18" s="31" t="s">
        <v>24</v>
      </c>
      <c r="B18" s="261">
        <v>86683</v>
      </c>
      <c r="C18" s="69">
        <v>0</v>
      </c>
      <c r="D18" s="70">
        <v>0</v>
      </c>
      <c r="E18" s="34">
        <v>257382</v>
      </c>
      <c r="F18" s="34">
        <v>0</v>
      </c>
      <c r="G18" s="34">
        <v>1629200</v>
      </c>
      <c r="H18" s="70">
        <v>0</v>
      </c>
      <c r="I18" s="33">
        <v>0</v>
      </c>
      <c r="J18" s="35">
        <v>14076108</v>
      </c>
      <c r="K18" s="19"/>
    </row>
    <row r="19" spans="1:11" ht="27" customHeight="1">
      <c r="A19" s="36" t="s">
        <v>89</v>
      </c>
      <c r="B19" s="263">
        <v>15438</v>
      </c>
      <c r="C19" s="72">
        <v>36005</v>
      </c>
      <c r="D19" s="73">
        <v>0</v>
      </c>
      <c r="E19" s="38">
        <v>176901</v>
      </c>
      <c r="F19" s="38">
        <v>0</v>
      </c>
      <c r="G19" s="38">
        <v>3874094</v>
      </c>
      <c r="H19" s="73">
        <v>1295794</v>
      </c>
      <c r="I19" s="37">
        <v>0</v>
      </c>
      <c r="J19" s="39">
        <v>27201506</v>
      </c>
      <c r="K19" s="19"/>
    </row>
    <row r="20" spans="1:11" ht="27" customHeight="1">
      <c r="A20" s="40" t="s">
        <v>90</v>
      </c>
      <c r="B20" s="264">
        <v>37288</v>
      </c>
      <c r="C20" s="75">
        <v>0</v>
      </c>
      <c r="D20" s="76">
        <v>0</v>
      </c>
      <c r="E20" s="42">
        <v>569003</v>
      </c>
      <c r="F20" s="42">
        <v>0</v>
      </c>
      <c r="G20" s="42">
        <v>6502600</v>
      </c>
      <c r="H20" s="76">
        <v>780000</v>
      </c>
      <c r="I20" s="41">
        <v>0</v>
      </c>
      <c r="J20" s="43">
        <v>30687331</v>
      </c>
      <c r="K20" s="19"/>
    </row>
    <row r="21" spans="1:11" ht="27" customHeight="1" thickBot="1">
      <c r="A21" s="44" t="s">
        <v>91</v>
      </c>
      <c r="B21" s="265">
        <v>112950</v>
      </c>
      <c r="C21" s="78">
        <v>12888</v>
      </c>
      <c r="D21" s="79">
        <v>0</v>
      </c>
      <c r="E21" s="47">
        <v>518597</v>
      </c>
      <c r="F21" s="47">
        <v>0</v>
      </c>
      <c r="G21" s="47">
        <v>5309500</v>
      </c>
      <c r="H21" s="79">
        <v>2344000</v>
      </c>
      <c r="I21" s="46">
        <v>0</v>
      </c>
      <c r="J21" s="48">
        <v>46371864</v>
      </c>
      <c r="K21" s="19"/>
    </row>
    <row r="22" spans="1:11" ht="27" customHeight="1">
      <c r="A22" s="49" t="s">
        <v>25</v>
      </c>
      <c r="B22" s="266">
        <v>6280</v>
      </c>
      <c r="C22" s="81">
        <v>19629</v>
      </c>
      <c r="D22" s="82">
        <v>0</v>
      </c>
      <c r="E22" s="51">
        <v>21845</v>
      </c>
      <c r="F22" s="51">
        <v>0</v>
      </c>
      <c r="G22" s="51">
        <v>186200</v>
      </c>
      <c r="H22" s="82">
        <v>163000</v>
      </c>
      <c r="I22" s="50">
        <v>0</v>
      </c>
      <c r="J22" s="52">
        <v>2990212</v>
      </c>
      <c r="K22" s="19"/>
    </row>
    <row r="23" spans="1:11" ht="27" customHeight="1">
      <c r="A23" s="40" t="s">
        <v>26</v>
      </c>
      <c r="B23" s="264">
        <v>0</v>
      </c>
      <c r="C23" s="75">
        <v>0</v>
      </c>
      <c r="D23" s="76">
        <v>0</v>
      </c>
      <c r="E23" s="42">
        <v>230459</v>
      </c>
      <c r="F23" s="42">
        <v>0</v>
      </c>
      <c r="G23" s="42">
        <v>592800</v>
      </c>
      <c r="H23" s="76">
        <v>510000</v>
      </c>
      <c r="I23" s="41">
        <v>0</v>
      </c>
      <c r="J23" s="43">
        <v>8078037</v>
      </c>
      <c r="K23" s="19"/>
    </row>
    <row r="24" spans="1:11" ht="27" customHeight="1">
      <c r="A24" s="40" t="s">
        <v>27</v>
      </c>
      <c r="B24" s="264">
        <v>7740</v>
      </c>
      <c r="C24" s="75">
        <v>0</v>
      </c>
      <c r="D24" s="76">
        <v>0</v>
      </c>
      <c r="E24" s="42">
        <v>214180</v>
      </c>
      <c r="F24" s="42">
        <v>0</v>
      </c>
      <c r="G24" s="42">
        <v>802400</v>
      </c>
      <c r="H24" s="76">
        <v>440000</v>
      </c>
      <c r="I24" s="41">
        <v>0</v>
      </c>
      <c r="J24" s="43">
        <v>11412514</v>
      </c>
      <c r="K24" s="19"/>
    </row>
    <row r="25" spans="1:11" ht="27" customHeight="1">
      <c r="A25" s="40" t="s">
        <v>28</v>
      </c>
      <c r="B25" s="264">
        <v>380</v>
      </c>
      <c r="C25" s="75">
        <v>3757</v>
      </c>
      <c r="D25" s="76">
        <v>0</v>
      </c>
      <c r="E25" s="42">
        <v>31092</v>
      </c>
      <c r="F25" s="42">
        <v>0</v>
      </c>
      <c r="G25" s="42">
        <v>316700</v>
      </c>
      <c r="H25" s="76">
        <v>252000</v>
      </c>
      <c r="I25" s="41">
        <v>0</v>
      </c>
      <c r="J25" s="43">
        <v>4014385</v>
      </c>
      <c r="K25" s="19"/>
    </row>
    <row r="26" spans="1:11" ht="27" customHeight="1">
      <c r="A26" s="40" t="s">
        <v>29</v>
      </c>
      <c r="B26" s="264">
        <v>4516</v>
      </c>
      <c r="C26" s="75">
        <v>0</v>
      </c>
      <c r="D26" s="76">
        <v>0</v>
      </c>
      <c r="E26" s="42">
        <v>177571</v>
      </c>
      <c r="F26" s="42">
        <v>0</v>
      </c>
      <c r="G26" s="42">
        <v>0</v>
      </c>
      <c r="H26" s="76">
        <v>0</v>
      </c>
      <c r="I26" s="41">
        <v>0</v>
      </c>
      <c r="J26" s="43">
        <v>6145130</v>
      </c>
      <c r="K26" s="19"/>
    </row>
    <row r="27" spans="1:11" ht="27" customHeight="1">
      <c r="A27" s="40" t="s">
        <v>30</v>
      </c>
      <c r="B27" s="264">
        <v>16097</v>
      </c>
      <c r="C27" s="75">
        <v>0</v>
      </c>
      <c r="D27" s="76">
        <v>0</v>
      </c>
      <c r="E27" s="42">
        <v>89714</v>
      </c>
      <c r="F27" s="42">
        <v>0</v>
      </c>
      <c r="G27" s="42">
        <v>891284</v>
      </c>
      <c r="H27" s="76">
        <v>499484</v>
      </c>
      <c r="I27" s="41">
        <v>0</v>
      </c>
      <c r="J27" s="43">
        <v>8477497</v>
      </c>
      <c r="K27" s="19"/>
    </row>
    <row r="28" spans="1:11" ht="27" customHeight="1">
      <c r="A28" s="40" t="s">
        <v>31</v>
      </c>
      <c r="B28" s="264">
        <v>23586</v>
      </c>
      <c r="C28" s="75">
        <v>14144</v>
      </c>
      <c r="D28" s="76">
        <v>0</v>
      </c>
      <c r="E28" s="42">
        <v>67300</v>
      </c>
      <c r="F28" s="42">
        <v>0</v>
      </c>
      <c r="G28" s="42">
        <v>1111000</v>
      </c>
      <c r="H28" s="76">
        <v>404000</v>
      </c>
      <c r="I28" s="41">
        <v>0</v>
      </c>
      <c r="J28" s="43">
        <v>9620580</v>
      </c>
      <c r="K28" s="19"/>
    </row>
    <row r="29" spans="1:11" ht="27" customHeight="1">
      <c r="A29" s="40" t="s">
        <v>32</v>
      </c>
      <c r="B29" s="264">
        <v>3813</v>
      </c>
      <c r="C29" s="75">
        <v>11720</v>
      </c>
      <c r="D29" s="76">
        <v>0</v>
      </c>
      <c r="E29" s="42">
        <v>49297</v>
      </c>
      <c r="F29" s="42">
        <v>18</v>
      </c>
      <c r="G29" s="42">
        <v>908500</v>
      </c>
      <c r="H29" s="76">
        <v>273900</v>
      </c>
      <c r="I29" s="41">
        <v>0</v>
      </c>
      <c r="J29" s="43">
        <v>9046559</v>
      </c>
      <c r="K29" s="19"/>
    </row>
    <row r="30" spans="1:11" ht="27" customHeight="1">
      <c r="A30" s="40" t="s">
        <v>33</v>
      </c>
      <c r="B30" s="264">
        <v>47931</v>
      </c>
      <c r="C30" s="75">
        <v>5038</v>
      </c>
      <c r="D30" s="76">
        <v>0</v>
      </c>
      <c r="E30" s="42">
        <v>79972</v>
      </c>
      <c r="F30" s="42">
        <v>0</v>
      </c>
      <c r="G30" s="42">
        <v>1367000</v>
      </c>
      <c r="H30" s="76">
        <v>360200</v>
      </c>
      <c r="I30" s="41">
        <v>0</v>
      </c>
      <c r="J30" s="43">
        <v>6869004</v>
      </c>
      <c r="K30" s="19"/>
    </row>
    <row r="31" spans="1:11" ht="27" customHeight="1">
      <c r="A31" s="40" t="s">
        <v>34</v>
      </c>
      <c r="B31" s="264">
        <v>428</v>
      </c>
      <c r="C31" s="75">
        <v>0</v>
      </c>
      <c r="D31" s="76">
        <v>0</v>
      </c>
      <c r="E31" s="42">
        <v>76474</v>
      </c>
      <c r="F31" s="42">
        <v>0</v>
      </c>
      <c r="G31" s="42">
        <v>253000</v>
      </c>
      <c r="H31" s="76">
        <v>149300</v>
      </c>
      <c r="I31" s="41">
        <v>0</v>
      </c>
      <c r="J31" s="43">
        <v>3800224</v>
      </c>
      <c r="K31" s="19"/>
    </row>
    <row r="32" spans="1:11" ht="27" customHeight="1">
      <c r="A32" s="40" t="s">
        <v>100</v>
      </c>
      <c r="B32" s="264">
        <v>8907</v>
      </c>
      <c r="C32" s="75">
        <v>13388</v>
      </c>
      <c r="D32" s="76">
        <v>0</v>
      </c>
      <c r="E32" s="42">
        <v>80039</v>
      </c>
      <c r="F32" s="42">
        <v>0</v>
      </c>
      <c r="G32" s="42">
        <v>853600</v>
      </c>
      <c r="H32" s="76">
        <v>259000</v>
      </c>
      <c r="I32" s="41">
        <v>0</v>
      </c>
      <c r="J32" s="43">
        <v>7481854</v>
      </c>
      <c r="K32" s="19"/>
    </row>
    <row r="33" spans="1:11" ht="27" customHeight="1">
      <c r="A33" s="40" t="s">
        <v>101</v>
      </c>
      <c r="B33" s="264">
        <v>8844</v>
      </c>
      <c r="C33" s="75">
        <v>10936</v>
      </c>
      <c r="D33" s="76">
        <v>0</v>
      </c>
      <c r="E33" s="42">
        <v>86811</v>
      </c>
      <c r="F33" s="42">
        <v>0</v>
      </c>
      <c r="G33" s="42">
        <v>1231754</v>
      </c>
      <c r="H33" s="76">
        <v>333654</v>
      </c>
      <c r="I33" s="41">
        <v>0</v>
      </c>
      <c r="J33" s="43">
        <v>9374451</v>
      </c>
      <c r="K33" s="19"/>
    </row>
    <row r="34" spans="1:11" ht="27" customHeight="1">
      <c r="A34" s="40" t="s">
        <v>104</v>
      </c>
      <c r="B34" s="264">
        <v>53812</v>
      </c>
      <c r="C34" s="75">
        <v>44086</v>
      </c>
      <c r="D34" s="76">
        <v>0</v>
      </c>
      <c r="E34" s="42">
        <v>73034</v>
      </c>
      <c r="F34" s="42">
        <v>10170</v>
      </c>
      <c r="G34" s="42">
        <v>987400</v>
      </c>
      <c r="H34" s="76">
        <v>360200</v>
      </c>
      <c r="I34" s="41">
        <v>0</v>
      </c>
      <c r="J34" s="43">
        <v>9766135</v>
      </c>
      <c r="K34" s="19"/>
    </row>
    <row r="35" spans="1:11" ht="27" customHeight="1">
      <c r="A35" s="40" t="s">
        <v>35</v>
      </c>
      <c r="B35" s="264">
        <v>2731</v>
      </c>
      <c r="C35" s="75">
        <v>0</v>
      </c>
      <c r="D35" s="76">
        <v>0</v>
      </c>
      <c r="E35" s="42">
        <v>106949</v>
      </c>
      <c r="F35" s="42">
        <v>0</v>
      </c>
      <c r="G35" s="42">
        <v>361000</v>
      </c>
      <c r="H35" s="76">
        <v>181000</v>
      </c>
      <c r="I35" s="41">
        <v>0</v>
      </c>
      <c r="J35" s="43">
        <v>5555092</v>
      </c>
      <c r="K35" s="19"/>
    </row>
    <row r="36" spans="1:11" ht="27" customHeight="1" thickBot="1">
      <c r="A36" s="53" t="s">
        <v>36</v>
      </c>
      <c r="B36" s="267">
        <v>3000</v>
      </c>
      <c r="C36" s="84">
        <v>36150</v>
      </c>
      <c r="D36" s="85">
        <v>0</v>
      </c>
      <c r="E36" s="55">
        <v>111951</v>
      </c>
      <c r="F36" s="55">
        <v>0</v>
      </c>
      <c r="G36" s="55">
        <v>758407</v>
      </c>
      <c r="H36" s="85">
        <v>243007</v>
      </c>
      <c r="I36" s="54">
        <v>0</v>
      </c>
      <c r="J36" s="56">
        <v>7218355</v>
      </c>
      <c r="K36" s="19"/>
    </row>
    <row r="37" spans="1:11" ht="27" customHeight="1" thickBot="1">
      <c r="A37" s="57" t="s">
        <v>37</v>
      </c>
      <c r="B37" s="87">
        <f>SUM(B8:B21)</f>
        <v>6777153</v>
      </c>
      <c r="C37" s="87">
        <f aca="true" t="shared" si="0" ref="C37:J37">SUM(C8:C21)</f>
        <v>132053</v>
      </c>
      <c r="D37" s="59">
        <f t="shared" si="0"/>
        <v>100000</v>
      </c>
      <c r="E37" s="58">
        <f t="shared" si="0"/>
        <v>8349897</v>
      </c>
      <c r="F37" s="58">
        <f t="shared" si="0"/>
        <v>1283</v>
      </c>
      <c r="G37" s="58">
        <f t="shared" si="0"/>
        <v>61314994</v>
      </c>
      <c r="H37" s="59">
        <f t="shared" si="0"/>
        <v>25565994</v>
      </c>
      <c r="I37" s="59">
        <f t="shared" si="0"/>
        <v>0</v>
      </c>
      <c r="J37" s="60">
        <f t="shared" si="0"/>
        <v>621285349</v>
      </c>
      <c r="K37" s="19"/>
    </row>
    <row r="38" spans="1:11" ht="27" customHeight="1" thickBot="1">
      <c r="A38" s="44" t="s">
        <v>105</v>
      </c>
      <c r="B38" s="89">
        <f>SUM(B22:B36)</f>
        <v>188065</v>
      </c>
      <c r="C38" s="89">
        <f aca="true" t="shared" si="1" ref="C38:J38">SUM(C22:C36)</f>
        <v>158848</v>
      </c>
      <c r="D38" s="46">
        <f t="shared" si="1"/>
        <v>0</v>
      </c>
      <c r="E38" s="45">
        <f t="shared" si="1"/>
        <v>1496688</v>
      </c>
      <c r="F38" s="45">
        <f t="shared" si="1"/>
        <v>10188</v>
      </c>
      <c r="G38" s="45">
        <f t="shared" si="1"/>
        <v>10621045</v>
      </c>
      <c r="H38" s="46">
        <f t="shared" si="1"/>
        <v>4428745</v>
      </c>
      <c r="I38" s="46">
        <f t="shared" si="1"/>
        <v>0</v>
      </c>
      <c r="J38" s="61">
        <f t="shared" si="1"/>
        <v>109850029</v>
      </c>
      <c r="K38" s="19"/>
    </row>
    <row r="39" spans="1:11" ht="27" customHeight="1" thickBot="1">
      <c r="A39" s="44" t="s">
        <v>38</v>
      </c>
      <c r="B39" s="89">
        <f>SUM(B8:B36)</f>
        <v>6965218</v>
      </c>
      <c r="C39" s="89">
        <f aca="true" t="shared" si="2" ref="C39:J39">SUM(C8:C36)</f>
        <v>290901</v>
      </c>
      <c r="D39" s="46">
        <f t="shared" si="2"/>
        <v>100000</v>
      </c>
      <c r="E39" s="45">
        <f t="shared" si="2"/>
        <v>9846585</v>
      </c>
      <c r="F39" s="45">
        <f t="shared" si="2"/>
        <v>11471</v>
      </c>
      <c r="G39" s="45">
        <f t="shared" si="2"/>
        <v>71936039</v>
      </c>
      <c r="H39" s="46">
        <f t="shared" si="2"/>
        <v>29994739</v>
      </c>
      <c r="I39" s="46">
        <f t="shared" si="2"/>
        <v>0</v>
      </c>
      <c r="J39" s="61">
        <f t="shared" si="2"/>
        <v>731135378</v>
      </c>
      <c r="K39" s="19"/>
    </row>
  </sheetData>
  <sheetProtection/>
  <mergeCells count="1">
    <mergeCell ref="B3:F3"/>
  </mergeCells>
  <printOptions/>
  <pageMargins left="0.4724409448818898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&amp;L&amp;24３　歳入の状況（６）</oddHeader>
  </headerFooter>
  <colBreaks count="1" manualBreakCount="1">
    <brk id="10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2012-11-02T06:12:16Z</cp:lastPrinted>
  <dcterms:created xsi:type="dcterms:W3CDTF">2001-02-20T07:05:48Z</dcterms:created>
  <dcterms:modified xsi:type="dcterms:W3CDTF">2014-12-12T08:20:00Z</dcterms:modified>
  <cp:category/>
  <cp:version/>
  <cp:contentType/>
  <cp:contentStatus/>
</cp:coreProperties>
</file>