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0280" windowHeight="7500" tabRatio="142" activeTab="0"/>
  </bookViews>
  <sheets>
    <sheet name="16(1)" sheetId="1" r:id="rId1"/>
    <sheet name="16(2)" sheetId="2" r:id="rId2"/>
  </sheets>
  <definedNames>
    <definedName name="\D" localSheetId="1">'16(2)'!$R$9</definedName>
    <definedName name="\D">'16(1)'!$T$9</definedName>
    <definedName name="\H" localSheetId="1">'16(2)'!$R$5</definedName>
    <definedName name="\H">'16(1)'!$T$5</definedName>
    <definedName name="\P" localSheetId="1">'16(2)'!$R$3</definedName>
    <definedName name="\P">'16(1)'!$T$3</definedName>
    <definedName name="\Q" localSheetId="1">'16(2)'!$R$7</definedName>
    <definedName name="\Q">'16(1)'!$T$7</definedName>
    <definedName name="_xlnm.Print_Area" localSheetId="0">'16(1)'!$B$2:$Q$39</definedName>
    <definedName name="_xlnm.Print_Area" localSheetId="1">'16(2)'!$B$2:$O$39</definedName>
    <definedName name="Print_Area_MI" localSheetId="0">'16(1)'!$A$1:$Q$39</definedName>
    <definedName name="Print_Area_MI" localSheetId="1">'16(2)'!$A$1:$O$39</definedName>
    <definedName name="_xlnm.Print_Titles" localSheetId="0">'16(1)'!$A:$A</definedName>
    <definedName name="_xlnm.Print_Titles" localSheetId="1">'16(2)'!$A:$A</definedName>
  </definedNames>
  <calcPr fullCalcOnLoad="1"/>
</workbook>
</file>

<file path=xl/sharedStrings.xml><?xml version="1.0" encoding="utf-8"?>
<sst xmlns="http://schemas.openxmlformats.org/spreadsheetml/2006/main" count="126" uniqueCount="90">
  <si>
    <t>(単位:千円)</t>
  </si>
  <si>
    <t>歳入合計</t>
  </si>
  <si>
    <t>歳出合計</t>
  </si>
  <si>
    <t>歳入歳出</t>
  </si>
  <si>
    <t>国庫支出金</t>
  </si>
  <si>
    <t>県支出金</t>
  </si>
  <si>
    <t>繰 越 金</t>
  </si>
  <si>
    <t>総 務 費</t>
  </si>
  <si>
    <t>前年度繰上</t>
  </si>
  <si>
    <t>差 引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</si>
  <si>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</si>
  <si>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</si>
  <si>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</si>
  <si>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</si>
  <si>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</si>
  <si>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</si>
  <si>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</si>
  <si>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</si>
  <si>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</si>
  <si>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</si>
  <si>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</si>
  <si>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</si>
  <si>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</si>
  <si>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</si>
  <si>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</si>
  <si>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</si>
  <si>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</si>
  <si>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</si>
  <si>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</si>
  <si>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</si>
  <si>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</si>
  <si>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</si>
  <si>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</si>
  <si>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</si>
  <si>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</si>
  <si>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</si>
  <si>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</si>
  <si>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</si>
  <si>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</si>
  <si>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</si>
  <si>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</si>
  <si>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</si>
  <si>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</si>
  <si>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</si>
  <si>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</si>
  <si>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</si>
  <si>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</si>
  <si>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</si>
  <si>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</si>
  <si>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</si>
  <si>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</si>
  <si>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</si>
  <si>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再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</si>
  <si>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収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支</t>
    </r>
  </si>
  <si>
    <t>支払繰延等</t>
  </si>
  <si>
    <r>
      <t>繰越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>は</t>
    </r>
  </si>
  <si>
    <r>
      <t>精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</si>
  <si>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精算額を</t>
  </si>
  <si>
    <t>含めた場合</t>
  </si>
  <si>
    <t>含めない場合</t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</si>
  <si>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</si>
  <si>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支払基金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</si>
  <si>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</si>
  <si>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基金繰入金</t>
  </si>
  <si>
    <t>相互財政</t>
  </si>
  <si>
    <t>安定化事業</t>
  </si>
  <si>
    <r>
      <t>相互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>政</t>
    </r>
  </si>
  <si>
    <t>安定化事業</t>
  </si>
  <si>
    <t>保険給付費</t>
  </si>
  <si>
    <t>財政安定化</t>
  </si>
  <si>
    <t>基金拠出金</t>
  </si>
  <si>
    <r>
      <t>負 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</si>
  <si>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地域支援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</si>
  <si>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</si>
  <si>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保険福祉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</si>
  <si>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</si>
  <si>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</si>
  <si>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</si>
  <si>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</si>
  <si>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</si>
  <si>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</si>
  <si>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志 摩 市</t>
  </si>
  <si>
    <t>伊 賀 市</t>
  </si>
  <si>
    <t>大 紀 町</t>
  </si>
  <si>
    <t>&lt;町　計&gt;</t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</si>
  <si>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</si>
  <si>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交 付 金</t>
  </si>
  <si>
    <t>１６   介護保険事業会計（保健事業勘定）の状況（１）</t>
  </si>
  <si>
    <t>１６   介護保険事業会計（保健事業勘定）の状況（２）</t>
  </si>
  <si>
    <t>【25年度決算額】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</si>
</sst>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Continuous" vertical="top"/>
      <protection/>
    </xf>
    <xf numFmtId="0" fontId="0" fillId="0" borderId="47" xfId="0" applyNumberFormat="1" applyFont="1" applyBorder="1" applyAlignment="1" applyProtection="1">
      <alignment horizontal="centerContinuous" vertical="top"/>
      <protection/>
    </xf>
    <xf numFmtId="0" fontId="0" fillId="0" borderId="27" xfId="0" applyNumberFormat="1" applyFont="1" applyBorder="1" applyAlignment="1" applyProtection="1">
      <alignment horizontal="centerContinuous" vertical="top"/>
      <protection/>
    </xf>
    <xf numFmtId="0" fontId="0" fillId="0" borderId="48" xfId="0" applyNumberFormat="1" applyFont="1" applyBorder="1" applyAlignment="1" applyProtection="1">
      <alignment horizontal="centerContinuous"/>
      <protection/>
    </xf>
    <xf numFmtId="0" fontId="0" fillId="0" borderId="49" xfId="0" applyNumberFormat="1" applyFont="1" applyBorder="1" applyAlignment="1" applyProtection="1">
      <alignment horizontal="centerContinuous"/>
      <protection/>
    </xf>
    <xf numFmtId="0" fontId="0" fillId="0" borderId="50" xfId="0" applyNumberFormat="1" applyFont="1" applyBorder="1" applyAlignment="1" applyProtection="1">
      <alignment horizontal="centerContinuous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37" fontId="0" fillId="0" borderId="52" xfId="0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176" fontId="0" fillId="0" borderId="56" xfId="0" applyNumberFormat="1" applyFont="1" applyBorder="1" applyAlignment="1" applyProtection="1">
      <alignment/>
      <protection/>
    </xf>
    <xf numFmtId="176" fontId="0" fillId="0" borderId="57" xfId="0" applyNumberFormat="1" applyFont="1" applyBorder="1" applyAlignment="1" applyProtection="1">
      <alignment/>
      <protection/>
    </xf>
    <xf numFmtId="176" fontId="0" fillId="0" borderId="58" xfId="0" applyNumberFormat="1" applyFont="1" applyBorder="1" applyAlignment="1" applyProtection="1">
      <alignment/>
      <protection/>
    </xf>
    <xf numFmtId="176" fontId="0" fillId="0" borderId="59" xfId="0" applyNumberFormat="1" applyFont="1" applyBorder="1" applyAlignment="1" applyProtection="1">
      <alignment/>
      <protection/>
    </xf>
    <xf numFmtId="176" fontId="0" fillId="0" borderId="55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14.66015625" defaultRowHeight="23.25" customHeight="1"/>
  <cols>
    <col min="1" max="1" width="14.16015625" style="1" customWidth="1"/>
    <col min="2" max="10" width="12.66015625" style="1" customWidth="1"/>
    <col min="11" max="17" width="12.16015625" style="1" customWidth="1"/>
    <col min="18" max="16384" width="14.66015625" style="1" customWidth="1"/>
  </cols>
  <sheetData>
    <row r="1" spans="1:17" ht="27" customHeight="1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74" t="s">
        <v>89</v>
      </c>
    </row>
    <row r="2" spans="1:17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6" t="s">
        <v>0</v>
      </c>
    </row>
    <row r="3" spans="1:18" ht="27" customHeight="1">
      <c r="A3" s="8"/>
      <c r="B3" s="23" t="s">
        <v>53</v>
      </c>
      <c r="C3" s="24"/>
      <c r="D3" s="24"/>
      <c r="E3" s="24"/>
      <c r="F3" s="24"/>
      <c r="G3" s="24"/>
      <c r="H3" s="48"/>
      <c r="I3" s="24"/>
      <c r="J3" s="48"/>
      <c r="K3" s="49" t="s">
        <v>49</v>
      </c>
      <c r="L3" s="24"/>
      <c r="M3" s="25"/>
      <c r="N3" s="25"/>
      <c r="O3" s="24"/>
      <c r="P3" s="24"/>
      <c r="Q3" s="63"/>
      <c r="R3" s="64"/>
    </row>
    <row r="4" spans="1:18" ht="27" customHeight="1">
      <c r="A4" s="9"/>
      <c r="B4" s="39"/>
      <c r="C4" s="10"/>
      <c r="D4" s="10"/>
      <c r="E4" s="38"/>
      <c r="F4" s="52"/>
      <c r="G4" s="60" t="s">
        <v>51</v>
      </c>
      <c r="H4" s="61"/>
      <c r="I4" s="60" t="s">
        <v>52</v>
      </c>
      <c r="J4" s="62"/>
      <c r="K4" s="39"/>
      <c r="L4" s="10"/>
      <c r="M4" s="10"/>
      <c r="N4" s="10"/>
      <c r="O4" s="38" t="s">
        <v>66</v>
      </c>
      <c r="P4" s="10"/>
      <c r="Q4" s="65"/>
      <c r="R4" s="64"/>
    </row>
    <row r="5" spans="1:18" ht="27" customHeight="1">
      <c r="A5" s="11" t="s">
        <v>42</v>
      </c>
      <c r="B5" s="40" t="s">
        <v>1</v>
      </c>
      <c r="C5" s="12" t="s">
        <v>2</v>
      </c>
      <c r="D5" s="12" t="s">
        <v>3</v>
      </c>
      <c r="E5" s="12" t="s">
        <v>55</v>
      </c>
      <c r="F5" s="53" t="s">
        <v>56</v>
      </c>
      <c r="G5" s="57"/>
      <c r="H5" s="58"/>
      <c r="I5" s="57"/>
      <c r="J5" s="59"/>
      <c r="K5" s="40" t="s">
        <v>60</v>
      </c>
      <c r="L5" s="12" t="s">
        <v>4</v>
      </c>
      <c r="M5" s="12" t="s">
        <v>61</v>
      </c>
      <c r="N5" s="12" t="s">
        <v>5</v>
      </c>
      <c r="O5" s="12" t="s">
        <v>67</v>
      </c>
      <c r="P5" s="12" t="s">
        <v>45</v>
      </c>
      <c r="Q5" s="66" t="s">
        <v>63</v>
      </c>
      <c r="R5" s="64"/>
    </row>
    <row r="6" spans="1:18" ht="27" customHeight="1">
      <c r="A6" s="9"/>
      <c r="B6" s="41"/>
      <c r="C6" s="14"/>
      <c r="D6" s="12" t="s">
        <v>9</v>
      </c>
      <c r="E6" s="12" t="s">
        <v>54</v>
      </c>
      <c r="F6" s="53"/>
      <c r="G6" s="12" t="s">
        <v>57</v>
      </c>
      <c r="H6" s="12" t="s">
        <v>57</v>
      </c>
      <c r="I6" s="12" t="s">
        <v>57</v>
      </c>
      <c r="J6" s="13" t="s">
        <v>57</v>
      </c>
      <c r="K6" s="40"/>
      <c r="L6" s="14"/>
      <c r="M6" s="12" t="s">
        <v>62</v>
      </c>
      <c r="N6" s="14"/>
      <c r="O6" s="12" t="s">
        <v>86</v>
      </c>
      <c r="P6" s="12" t="s">
        <v>46</v>
      </c>
      <c r="Q6" s="67"/>
      <c r="R6" s="64"/>
    </row>
    <row r="7" spans="1:18" ht="27" customHeight="1" thickBot="1">
      <c r="A7" s="15"/>
      <c r="B7" s="42"/>
      <c r="C7" s="16"/>
      <c r="D7" s="16"/>
      <c r="E7" s="51"/>
      <c r="F7" s="54"/>
      <c r="G7" s="55" t="s">
        <v>58</v>
      </c>
      <c r="H7" s="55" t="s">
        <v>59</v>
      </c>
      <c r="I7" s="55" t="s">
        <v>58</v>
      </c>
      <c r="J7" s="56" t="s">
        <v>59</v>
      </c>
      <c r="K7" s="42"/>
      <c r="L7" s="16"/>
      <c r="M7" s="16"/>
      <c r="N7" s="16"/>
      <c r="O7" s="50"/>
      <c r="P7" s="16"/>
      <c r="Q7" s="68"/>
      <c r="R7" s="64"/>
    </row>
    <row r="8" spans="1:18" ht="27" customHeight="1">
      <c r="A8" s="21" t="s">
        <v>10</v>
      </c>
      <c r="B8" s="43">
        <v>25162981</v>
      </c>
      <c r="C8" s="27">
        <v>24772994</v>
      </c>
      <c r="D8" s="27">
        <v>389987</v>
      </c>
      <c r="E8" s="27">
        <v>0</v>
      </c>
      <c r="F8" s="27">
        <v>-137014</v>
      </c>
      <c r="G8" s="27">
        <v>252973</v>
      </c>
      <c r="H8" s="27">
        <v>389987</v>
      </c>
      <c r="I8" s="27">
        <v>252973</v>
      </c>
      <c r="J8" s="28">
        <v>389987</v>
      </c>
      <c r="K8" s="43">
        <v>5130755</v>
      </c>
      <c r="L8" s="27">
        <v>5785395</v>
      </c>
      <c r="M8" s="27">
        <v>6871534</v>
      </c>
      <c r="N8" s="27">
        <v>3548378</v>
      </c>
      <c r="O8" s="27">
        <v>0</v>
      </c>
      <c r="P8" s="27">
        <v>3396601</v>
      </c>
      <c r="Q8" s="69">
        <v>0</v>
      </c>
      <c r="R8" s="64"/>
    </row>
    <row r="9" spans="1:18" ht="27" customHeight="1">
      <c r="A9" s="18" t="s">
        <v>11</v>
      </c>
      <c r="B9" s="44">
        <v>20129887</v>
      </c>
      <c r="C9" s="29">
        <v>18920335</v>
      </c>
      <c r="D9" s="29">
        <v>1209552</v>
      </c>
      <c r="E9" s="29">
        <v>0</v>
      </c>
      <c r="F9" s="29">
        <v>-199651</v>
      </c>
      <c r="G9" s="29">
        <v>1009901</v>
      </c>
      <c r="H9" s="29">
        <v>1209552</v>
      </c>
      <c r="I9" s="29">
        <v>1009901</v>
      </c>
      <c r="J9" s="30">
        <v>1209552</v>
      </c>
      <c r="K9" s="44">
        <v>4286960</v>
      </c>
      <c r="L9" s="29">
        <v>4023219</v>
      </c>
      <c r="M9" s="29">
        <v>5204680</v>
      </c>
      <c r="N9" s="29">
        <v>2711181</v>
      </c>
      <c r="O9" s="29">
        <v>0</v>
      </c>
      <c r="P9" s="29">
        <v>2676604</v>
      </c>
      <c r="Q9" s="70">
        <v>736155</v>
      </c>
      <c r="R9" s="64"/>
    </row>
    <row r="10" spans="1:18" ht="27" customHeight="1">
      <c r="A10" s="18" t="s">
        <v>12</v>
      </c>
      <c r="B10" s="44">
        <v>11951808</v>
      </c>
      <c r="C10" s="29">
        <v>11623358</v>
      </c>
      <c r="D10" s="29">
        <v>328450</v>
      </c>
      <c r="E10" s="29">
        <v>0</v>
      </c>
      <c r="F10" s="29">
        <v>-33143</v>
      </c>
      <c r="G10" s="29">
        <v>295307</v>
      </c>
      <c r="H10" s="29">
        <v>328450</v>
      </c>
      <c r="I10" s="29">
        <v>295307</v>
      </c>
      <c r="J10" s="30">
        <v>328450</v>
      </c>
      <c r="K10" s="44">
        <v>2439429</v>
      </c>
      <c r="L10" s="29">
        <v>2724386</v>
      </c>
      <c r="M10" s="29">
        <v>3196502</v>
      </c>
      <c r="N10" s="29">
        <v>1616441</v>
      </c>
      <c r="O10" s="29">
        <v>0</v>
      </c>
      <c r="P10" s="29">
        <v>1674739</v>
      </c>
      <c r="Q10" s="70">
        <v>0</v>
      </c>
      <c r="R10" s="64"/>
    </row>
    <row r="11" spans="1:18" ht="27" customHeight="1">
      <c r="A11" s="18" t="s">
        <v>13</v>
      </c>
      <c r="B11" s="44">
        <v>15364113</v>
      </c>
      <c r="C11" s="29">
        <v>15125817</v>
      </c>
      <c r="D11" s="29">
        <v>238296</v>
      </c>
      <c r="E11" s="29">
        <v>0</v>
      </c>
      <c r="F11" s="29">
        <v>-63403</v>
      </c>
      <c r="G11" s="29">
        <v>174893</v>
      </c>
      <c r="H11" s="29">
        <v>238296</v>
      </c>
      <c r="I11" s="29">
        <v>174893</v>
      </c>
      <c r="J11" s="30">
        <v>238296</v>
      </c>
      <c r="K11" s="44">
        <v>2917464</v>
      </c>
      <c r="L11" s="29">
        <v>3733935</v>
      </c>
      <c r="M11" s="29">
        <v>4205993</v>
      </c>
      <c r="N11" s="29">
        <v>2111159</v>
      </c>
      <c r="O11" s="29">
        <v>0</v>
      </c>
      <c r="P11" s="29">
        <v>2156867</v>
      </c>
      <c r="Q11" s="70">
        <v>74317</v>
      </c>
      <c r="R11" s="64"/>
    </row>
    <row r="12" spans="1:18" ht="27" customHeight="1">
      <c r="A12" s="18" t="s">
        <v>14</v>
      </c>
      <c r="B12" s="44">
        <v>8840584</v>
      </c>
      <c r="C12" s="29">
        <v>8726517</v>
      </c>
      <c r="D12" s="29">
        <v>114067</v>
      </c>
      <c r="E12" s="29">
        <v>0</v>
      </c>
      <c r="F12" s="29">
        <v>-60255</v>
      </c>
      <c r="G12" s="29">
        <v>53812</v>
      </c>
      <c r="H12" s="29">
        <v>114067</v>
      </c>
      <c r="I12" s="29">
        <v>53812</v>
      </c>
      <c r="J12" s="30">
        <v>114067</v>
      </c>
      <c r="K12" s="44">
        <v>1893385</v>
      </c>
      <c r="L12" s="29">
        <v>1851872</v>
      </c>
      <c r="M12" s="29">
        <v>2417619</v>
      </c>
      <c r="N12" s="29">
        <v>1223335</v>
      </c>
      <c r="O12" s="29">
        <v>0</v>
      </c>
      <c r="P12" s="29">
        <v>1272384</v>
      </c>
      <c r="Q12" s="70">
        <v>143120</v>
      </c>
      <c r="R12" s="64"/>
    </row>
    <row r="13" spans="1:18" ht="27" customHeight="1">
      <c r="A13" s="18" t="s">
        <v>15</v>
      </c>
      <c r="B13" s="44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44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0">
        <v>0</v>
      </c>
      <c r="R13" s="64"/>
    </row>
    <row r="14" spans="1:18" ht="27" customHeight="1">
      <c r="A14" s="18" t="s">
        <v>16</v>
      </c>
      <c r="B14" s="44">
        <v>5850231</v>
      </c>
      <c r="C14" s="29">
        <v>5718031</v>
      </c>
      <c r="D14" s="29">
        <v>132200</v>
      </c>
      <c r="E14" s="29">
        <v>0</v>
      </c>
      <c r="F14" s="29">
        <v>-53835</v>
      </c>
      <c r="G14" s="29">
        <v>78365</v>
      </c>
      <c r="H14" s="29">
        <v>132200</v>
      </c>
      <c r="I14" s="29">
        <v>78365</v>
      </c>
      <c r="J14" s="30">
        <v>132200</v>
      </c>
      <c r="K14" s="44">
        <v>1343827</v>
      </c>
      <c r="L14" s="29">
        <v>1146458</v>
      </c>
      <c r="M14" s="29">
        <v>1537910</v>
      </c>
      <c r="N14" s="29">
        <v>828880</v>
      </c>
      <c r="O14" s="29">
        <v>0</v>
      </c>
      <c r="P14" s="29">
        <v>799117</v>
      </c>
      <c r="Q14" s="70">
        <v>0</v>
      </c>
      <c r="R14" s="64"/>
    </row>
    <row r="15" spans="1:18" ht="27" customHeight="1">
      <c r="A15" s="18" t="s">
        <v>17</v>
      </c>
      <c r="B15" s="44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44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70">
        <v>0</v>
      </c>
      <c r="R15" s="64"/>
    </row>
    <row r="16" spans="1:18" ht="27" customHeight="1">
      <c r="A16" s="18" t="s">
        <v>18</v>
      </c>
      <c r="B16" s="44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44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70">
        <v>0</v>
      </c>
      <c r="R16" s="64"/>
    </row>
    <row r="17" spans="1:18" ht="27" customHeight="1">
      <c r="A17" s="18" t="s">
        <v>19</v>
      </c>
      <c r="B17" s="44">
        <v>2449947</v>
      </c>
      <c r="C17" s="29">
        <v>2439858</v>
      </c>
      <c r="D17" s="29">
        <v>10089</v>
      </c>
      <c r="E17" s="29">
        <v>0</v>
      </c>
      <c r="F17" s="29">
        <v>-32019</v>
      </c>
      <c r="G17" s="29">
        <v>-21930</v>
      </c>
      <c r="H17" s="29">
        <v>10089</v>
      </c>
      <c r="I17" s="29">
        <v>-21930</v>
      </c>
      <c r="J17" s="30">
        <v>10089</v>
      </c>
      <c r="K17" s="44">
        <v>437764</v>
      </c>
      <c r="L17" s="29">
        <v>597045</v>
      </c>
      <c r="M17" s="29">
        <v>671074</v>
      </c>
      <c r="N17" s="29">
        <v>361584</v>
      </c>
      <c r="O17" s="29">
        <v>0</v>
      </c>
      <c r="P17" s="29">
        <v>344213</v>
      </c>
      <c r="Q17" s="70">
        <v>0</v>
      </c>
      <c r="R17" s="64"/>
    </row>
    <row r="18" spans="1:18" ht="27" customHeight="1">
      <c r="A18" s="18" t="s">
        <v>20</v>
      </c>
      <c r="B18" s="44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44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70">
        <v>0</v>
      </c>
      <c r="R18" s="64"/>
    </row>
    <row r="19" spans="1:18" ht="27" customHeight="1">
      <c r="A19" s="18" t="s">
        <v>35</v>
      </c>
      <c r="B19" s="44">
        <v>2917947</v>
      </c>
      <c r="C19" s="29">
        <v>2848793</v>
      </c>
      <c r="D19" s="29">
        <v>69154</v>
      </c>
      <c r="E19" s="29">
        <v>0</v>
      </c>
      <c r="F19" s="29">
        <v>8935</v>
      </c>
      <c r="G19" s="29">
        <v>78089</v>
      </c>
      <c r="H19" s="29">
        <v>69154</v>
      </c>
      <c r="I19" s="29">
        <v>78089</v>
      </c>
      <c r="J19" s="30">
        <v>69154</v>
      </c>
      <c r="K19" s="44">
        <v>516579</v>
      </c>
      <c r="L19" s="29">
        <v>597929</v>
      </c>
      <c r="M19" s="29">
        <v>759571</v>
      </c>
      <c r="N19" s="29">
        <v>388724</v>
      </c>
      <c r="O19" s="29">
        <v>0</v>
      </c>
      <c r="P19" s="29">
        <v>534568</v>
      </c>
      <c r="Q19" s="70">
        <v>20000</v>
      </c>
      <c r="R19" s="64"/>
    </row>
    <row r="20" spans="1:18" ht="27" customHeight="1">
      <c r="A20" s="18" t="s">
        <v>36</v>
      </c>
      <c r="B20" s="44">
        <v>5976068</v>
      </c>
      <c r="C20" s="29">
        <v>5856204</v>
      </c>
      <c r="D20" s="29">
        <v>119864</v>
      </c>
      <c r="E20" s="29">
        <v>0</v>
      </c>
      <c r="F20" s="29">
        <v>-45298</v>
      </c>
      <c r="G20" s="29">
        <v>74566</v>
      </c>
      <c r="H20" s="29">
        <v>119864</v>
      </c>
      <c r="I20" s="29">
        <v>74566</v>
      </c>
      <c r="J20" s="30">
        <v>119864</v>
      </c>
      <c r="K20" s="44">
        <v>1076665</v>
      </c>
      <c r="L20" s="29">
        <v>1475423</v>
      </c>
      <c r="M20" s="29">
        <v>1635268</v>
      </c>
      <c r="N20" s="29">
        <v>827701</v>
      </c>
      <c r="O20" s="29">
        <v>0</v>
      </c>
      <c r="P20" s="29">
        <v>847152</v>
      </c>
      <c r="Q20" s="70">
        <v>0</v>
      </c>
      <c r="R20" s="64"/>
    </row>
    <row r="21" spans="1:18" ht="27" customHeight="1" thickBot="1">
      <c r="A21" s="22" t="s">
        <v>37</v>
      </c>
      <c r="B21" s="45">
        <v>9586483</v>
      </c>
      <c r="C21" s="31">
        <v>9468215</v>
      </c>
      <c r="D21" s="31">
        <v>118268</v>
      </c>
      <c r="E21" s="31">
        <v>0</v>
      </c>
      <c r="F21" s="31">
        <v>-48591</v>
      </c>
      <c r="G21" s="31">
        <v>69677</v>
      </c>
      <c r="H21" s="31">
        <v>118268</v>
      </c>
      <c r="I21" s="31">
        <v>69677</v>
      </c>
      <c r="J21" s="32">
        <v>118268</v>
      </c>
      <c r="K21" s="45">
        <v>1812769</v>
      </c>
      <c r="L21" s="31">
        <v>2269425</v>
      </c>
      <c r="M21" s="31">
        <v>2620180</v>
      </c>
      <c r="N21" s="31">
        <v>1349810</v>
      </c>
      <c r="O21" s="31">
        <v>0</v>
      </c>
      <c r="P21" s="31">
        <v>1387799</v>
      </c>
      <c r="Q21" s="71">
        <v>0</v>
      </c>
      <c r="R21" s="64"/>
    </row>
    <row r="22" spans="1:18" ht="27" customHeight="1">
      <c r="A22" s="21" t="s">
        <v>21</v>
      </c>
      <c r="B22" s="43">
        <v>371323</v>
      </c>
      <c r="C22" s="27">
        <v>346640</v>
      </c>
      <c r="D22" s="27">
        <v>24683</v>
      </c>
      <c r="E22" s="27">
        <v>22776</v>
      </c>
      <c r="F22" s="27">
        <v>-6580</v>
      </c>
      <c r="G22" s="27">
        <v>5073</v>
      </c>
      <c r="H22" s="27">
        <v>11653</v>
      </c>
      <c r="I22" s="27">
        <v>5073</v>
      </c>
      <c r="J22" s="28">
        <v>11653</v>
      </c>
      <c r="K22" s="43">
        <v>83414</v>
      </c>
      <c r="L22" s="27">
        <v>65456</v>
      </c>
      <c r="M22" s="27">
        <v>92555</v>
      </c>
      <c r="N22" s="27">
        <v>50015</v>
      </c>
      <c r="O22" s="27">
        <v>0</v>
      </c>
      <c r="P22" s="27">
        <v>65024</v>
      </c>
      <c r="Q22" s="69">
        <v>0</v>
      </c>
      <c r="R22" s="64"/>
    </row>
    <row r="23" spans="1:18" ht="27" customHeight="1">
      <c r="A23" s="18" t="s">
        <v>22</v>
      </c>
      <c r="B23" s="44">
        <v>1414391</v>
      </c>
      <c r="C23" s="29">
        <v>1232332</v>
      </c>
      <c r="D23" s="29">
        <v>182059</v>
      </c>
      <c r="E23" s="29">
        <v>0</v>
      </c>
      <c r="F23" s="29">
        <v>385</v>
      </c>
      <c r="G23" s="29">
        <v>182444</v>
      </c>
      <c r="H23" s="29">
        <v>182059</v>
      </c>
      <c r="I23" s="29">
        <v>197690</v>
      </c>
      <c r="J23" s="30">
        <v>197305</v>
      </c>
      <c r="K23" s="44">
        <v>363748</v>
      </c>
      <c r="L23" s="29">
        <v>225650</v>
      </c>
      <c r="M23" s="29">
        <v>335034</v>
      </c>
      <c r="N23" s="29">
        <v>166739</v>
      </c>
      <c r="O23" s="29">
        <v>0</v>
      </c>
      <c r="P23" s="29">
        <v>212195</v>
      </c>
      <c r="Q23" s="70">
        <v>0</v>
      </c>
      <c r="R23" s="64"/>
    </row>
    <row r="24" spans="1:18" ht="27" customHeight="1">
      <c r="A24" s="18" t="s">
        <v>23</v>
      </c>
      <c r="B24" s="44">
        <v>2826304</v>
      </c>
      <c r="C24" s="29">
        <v>2764494</v>
      </c>
      <c r="D24" s="29">
        <v>61810</v>
      </c>
      <c r="E24" s="29">
        <v>0</v>
      </c>
      <c r="F24" s="29">
        <v>-21936</v>
      </c>
      <c r="G24" s="29">
        <v>39874</v>
      </c>
      <c r="H24" s="29">
        <v>61810</v>
      </c>
      <c r="I24" s="29">
        <v>87813</v>
      </c>
      <c r="J24" s="30">
        <v>109749</v>
      </c>
      <c r="K24" s="44">
        <v>615414</v>
      </c>
      <c r="L24" s="29">
        <v>546876</v>
      </c>
      <c r="M24" s="29">
        <v>713183</v>
      </c>
      <c r="N24" s="29">
        <v>383176</v>
      </c>
      <c r="O24" s="29">
        <v>0</v>
      </c>
      <c r="P24" s="29">
        <v>437970</v>
      </c>
      <c r="Q24" s="70">
        <v>0</v>
      </c>
      <c r="R24" s="64"/>
    </row>
    <row r="25" spans="1:18" ht="27" customHeight="1">
      <c r="A25" s="18" t="s">
        <v>24</v>
      </c>
      <c r="B25" s="44">
        <v>505779</v>
      </c>
      <c r="C25" s="29">
        <v>493754</v>
      </c>
      <c r="D25" s="29">
        <v>12025</v>
      </c>
      <c r="E25" s="29">
        <v>860</v>
      </c>
      <c r="F25" s="29">
        <v>697</v>
      </c>
      <c r="G25" s="29">
        <v>11862</v>
      </c>
      <c r="H25" s="29">
        <v>11165</v>
      </c>
      <c r="I25" s="29">
        <v>24370</v>
      </c>
      <c r="J25" s="30">
        <v>23673</v>
      </c>
      <c r="K25" s="44">
        <v>102044</v>
      </c>
      <c r="L25" s="29">
        <v>94029</v>
      </c>
      <c r="M25" s="29">
        <v>125920</v>
      </c>
      <c r="N25" s="29">
        <v>63662</v>
      </c>
      <c r="O25" s="29">
        <v>0</v>
      </c>
      <c r="P25" s="29">
        <v>97706</v>
      </c>
      <c r="Q25" s="70">
        <v>4537</v>
      </c>
      <c r="R25" s="64"/>
    </row>
    <row r="26" spans="1:18" ht="27" customHeight="1">
      <c r="A26" s="18" t="s">
        <v>25</v>
      </c>
      <c r="B26" s="44">
        <v>792249</v>
      </c>
      <c r="C26" s="29">
        <v>754215</v>
      </c>
      <c r="D26" s="29">
        <v>38034</v>
      </c>
      <c r="E26" s="29">
        <v>0</v>
      </c>
      <c r="F26" s="29">
        <v>-4409</v>
      </c>
      <c r="G26" s="29">
        <v>33625</v>
      </c>
      <c r="H26" s="29">
        <v>38034</v>
      </c>
      <c r="I26" s="29">
        <v>33625</v>
      </c>
      <c r="J26" s="30">
        <v>38034</v>
      </c>
      <c r="K26" s="44">
        <v>173883</v>
      </c>
      <c r="L26" s="29">
        <v>151248</v>
      </c>
      <c r="M26" s="29">
        <v>191463</v>
      </c>
      <c r="N26" s="29">
        <v>95532</v>
      </c>
      <c r="O26" s="29">
        <v>0</v>
      </c>
      <c r="P26" s="29">
        <v>141708</v>
      </c>
      <c r="Q26" s="70">
        <v>0</v>
      </c>
      <c r="R26" s="64"/>
    </row>
    <row r="27" spans="1:18" ht="27" customHeight="1">
      <c r="A27" s="18" t="s">
        <v>26</v>
      </c>
      <c r="B27" s="44">
        <v>1537051</v>
      </c>
      <c r="C27" s="29">
        <v>1514707</v>
      </c>
      <c r="D27" s="29">
        <v>22344</v>
      </c>
      <c r="E27" s="29">
        <v>0</v>
      </c>
      <c r="F27" s="29">
        <v>0</v>
      </c>
      <c r="G27" s="29">
        <v>22344</v>
      </c>
      <c r="H27" s="29">
        <v>22344</v>
      </c>
      <c r="I27" s="29">
        <v>29708</v>
      </c>
      <c r="J27" s="30">
        <v>29708</v>
      </c>
      <c r="K27" s="44">
        <v>257272</v>
      </c>
      <c r="L27" s="29">
        <v>372894</v>
      </c>
      <c r="M27" s="29">
        <v>396251</v>
      </c>
      <c r="N27" s="29">
        <v>209128</v>
      </c>
      <c r="O27" s="29">
        <v>0</v>
      </c>
      <c r="P27" s="29">
        <v>245442</v>
      </c>
      <c r="Q27" s="70">
        <v>0</v>
      </c>
      <c r="R27" s="64"/>
    </row>
    <row r="28" spans="1:18" ht="27" customHeight="1">
      <c r="A28" s="18" t="s">
        <v>27</v>
      </c>
      <c r="B28" s="44">
        <v>1986981</v>
      </c>
      <c r="C28" s="29">
        <v>1889579</v>
      </c>
      <c r="D28" s="29">
        <v>97402</v>
      </c>
      <c r="E28" s="29">
        <v>0</v>
      </c>
      <c r="F28" s="29">
        <v>0</v>
      </c>
      <c r="G28" s="29">
        <v>97402</v>
      </c>
      <c r="H28" s="29">
        <v>97402</v>
      </c>
      <c r="I28" s="29">
        <v>97402</v>
      </c>
      <c r="J28" s="30">
        <v>97402</v>
      </c>
      <c r="K28" s="44">
        <v>373801</v>
      </c>
      <c r="L28" s="29">
        <v>434151</v>
      </c>
      <c r="M28" s="29">
        <v>515441</v>
      </c>
      <c r="N28" s="29">
        <v>265502</v>
      </c>
      <c r="O28" s="29">
        <v>0</v>
      </c>
      <c r="P28" s="29">
        <v>278230</v>
      </c>
      <c r="Q28" s="70">
        <v>30000</v>
      </c>
      <c r="R28" s="64"/>
    </row>
    <row r="29" spans="1:18" ht="27" customHeight="1">
      <c r="A29" s="18" t="s">
        <v>28</v>
      </c>
      <c r="B29" s="44">
        <v>1348611</v>
      </c>
      <c r="C29" s="29">
        <v>1342978</v>
      </c>
      <c r="D29" s="29">
        <v>5633</v>
      </c>
      <c r="E29" s="29">
        <v>0</v>
      </c>
      <c r="F29" s="29">
        <v>-589</v>
      </c>
      <c r="G29" s="29">
        <v>5044</v>
      </c>
      <c r="H29" s="29">
        <v>5633</v>
      </c>
      <c r="I29" s="29">
        <v>26616</v>
      </c>
      <c r="J29" s="30">
        <v>27205</v>
      </c>
      <c r="K29" s="44">
        <v>191255</v>
      </c>
      <c r="L29" s="29">
        <v>342603</v>
      </c>
      <c r="M29" s="29">
        <v>355539</v>
      </c>
      <c r="N29" s="29">
        <v>182364</v>
      </c>
      <c r="O29" s="29">
        <v>0</v>
      </c>
      <c r="P29" s="29">
        <v>212705</v>
      </c>
      <c r="Q29" s="70">
        <v>24000</v>
      </c>
      <c r="R29" s="64"/>
    </row>
    <row r="30" spans="1:18" ht="27" customHeight="1">
      <c r="A30" s="18" t="s">
        <v>29</v>
      </c>
      <c r="B30" s="44">
        <v>1121753</v>
      </c>
      <c r="C30" s="29">
        <v>1112747</v>
      </c>
      <c r="D30" s="29">
        <v>9006</v>
      </c>
      <c r="E30" s="29">
        <v>0</v>
      </c>
      <c r="F30" s="29">
        <v>-6194</v>
      </c>
      <c r="G30" s="29">
        <v>2812</v>
      </c>
      <c r="H30" s="29">
        <v>9006</v>
      </c>
      <c r="I30" s="29">
        <v>2812</v>
      </c>
      <c r="J30" s="30">
        <v>9006</v>
      </c>
      <c r="K30" s="44">
        <v>229075</v>
      </c>
      <c r="L30" s="29">
        <v>254986</v>
      </c>
      <c r="M30" s="29">
        <v>306758</v>
      </c>
      <c r="N30" s="29">
        <v>152991</v>
      </c>
      <c r="O30" s="29">
        <v>0</v>
      </c>
      <c r="P30" s="29">
        <v>159234</v>
      </c>
      <c r="Q30" s="70">
        <v>0</v>
      </c>
      <c r="R30" s="64"/>
    </row>
    <row r="31" spans="1:18" ht="27" customHeight="1">
      <c r="A31" s="18" t="s">
        <v>30</v>
      </c>
      <c r="B31" s="44">
        <v>729917</v>
      </c>
      <c r="C31" s="29">
        <v>708754</v>
      </c>
      <c r="D31" s="29">
        <v>21163</v>
      </c>
      <c r="E31" s="29">
        <v>0</v>
      </c>
      <c r="F31" s="29">
        <v>3704</v>
      </c>
      <c r="G31" s="29">
        <v>24867</v>
      </c>
      <c r="H31" s="29">
        <v>21163</v>
      </c>
      <c r="I31" s="29">
        <v>24867</v>
      </c>
      <c r="J31" s="30">
        <v>21163</v>
      </c>
      <c r="K31" s="44">
        <v>141871</v>
      </c>
      <c r="L31" s="29">
        <v>164937</v>
      </c>
      <c r="M31" s="29">
        <v>183201</v>
      </c>
      <c r="N31" s="29">
        <v>94994</v>
      </c>
      <c r="O31" s="29">
        <v>0</v>
      </c>
      <c r="P31" s="29">
        <v>117000</v>
      </c>
      <c r="Q31" s="70">
        <v>0</v>
      </c>
      <c r="R31" s="64"/>
    </row>
    <row r="32" spans="1:18" ht="27" customHeight="1">
      <c r="A32" s="18" t="s">
        <v>38</v>
      </c>
      <c r="B32" s="44">
        <v>1311256</v>
      </c>
      <c r="C32" s="29">
        <v>1253561</v>
      </c>
      <c r="D32" s="29">
        <v>57695</v>
      </c>
      <c r="E32" s="29">
        <v>0</v>
      </c>
      <c r="F32" s="29">
        <v>-8009</v>
      </c>
      <c r="G32" s="29">
        <v>49686</v>
      </c>
      <c r="H32" s="29">
        <v>57695</v>
      </c>
      <c r="I32" s="29">
        <v>49686</v>
      </c>
      <c r="J32" s="30">
        <v>57695</v>
      </c>
      <c r="K32" s="44">
        <v>191289</v>
      </c>
      <c r="L32" s="29">
        <v>317625</v>
      </c>
      <c r="M32" s="29">
        <v>336555</v>
      </c>
      <c r="N32" s="29">
        <v>177507</v>
      </c>
      <c r="O32" s="29">
        <v>0</v>
      </c>
      <c r="P32" s="29">
        <v>227056</v>
      </c>
      <c r="Q32" s="70">
        <v>15000</v>
      </c>
      <c r="R32" s="64"/>
    </row>
    <row r="33" spans="1:18" ht="27" customHeight="1">
      <c r="A33" s="18" t="s">
        <v>39</v>
      </c>
      <c r="B33" s="44">
        <v>1989795</v>
      </c>
      <c r="C33" s="29">
        <v>1911808</v>
      </c>
      <c r="D33" s="29">
        <v>77987</v>
      </c>
      <c r="E33" s="29">
        <v>0</v>
      </c>
      <c r="F33" s="29">
        <v>6832</v>
      </c>
      <c r="G33" s="29">
        <v>84819</v>
      </c>
      <c r="H33" s="29">
        <v>77987</v>
      </c>
      <c r="I33" s="29">
        <v>84819</v>
      </c>
      <c r="J33" s="30">
        <v>77987</v>
      </c>
      <c r="K33" s="44">
        <v>310623</v>
      </c>
      <c r="L33" s="29">
        <v>461213</v>
      </c>
      <c r="M33" s="29">
        <v>501035</v>
      </c>
      <c r="N33" s="29">
        <v>264160</v>
      </c>
      <c r="O33" s="29">
        <v>0</v>
      </c>
      <c r="P33" s="29">
        <v>303125</v>
      </c>
      <c r="Q33" s="70">
        <v>70302</v>
      </c>
      <c r="R33" s="64"/>
    </row>
    <row r="34" spans="1:18" ht="27" customHeight="1">
      <c r="A34" s="18" t="s">
        <v>40</v>
      </c>
      <c r="B34" s="44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4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0">
        <v>0</v>
      </c>
      <c r="R34" s="64"/>
    </row>
    <row r="35" spans="1:18" ht="27" customHeight="1">
      <c r="A35" s="18" t="s">
        <v>31</v>
      </c>
      <c r="B35" s="44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4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70">
        <v>0</v>
      </c>
      <c r="R35" s="64"/>
    </row>
    <row r="36" spans="1:18" ht="27" customHeight="1" thickBot="1">
      <c r="A36" s="22" t="s">
        <v>32</v>
      </c>
      <c r="B36" s="45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45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71">
        <v>0</v>
      </c>
      <c r="R36" s="64"/>
    </row>
    <row r="37" spans="1:18" ht="27" customHeight="1" thickBot="1">
      <c r="A37" s="20" t="s">
        <v>33</v>
      </c>
      <c r="B37" s="46">
        <f>SUM(B8:B21)</f>
        <v>108230049</v>
      </c>
      <c r="C37" s="33">
        <f aca="true" t="shared" si="0" ref="C37:P37">SUM(C8:C21)</f>
        <v>105500122</v>
      </c>
      <c r="D37" s="33">
        <f t="shared" si="0"/>
        <v>2729927</v>
      </c>
      <c r="E37" s="33">
        <f t="shared" si="0"/>
        <v>0</v>
      </c>
      <c r="F37" s="33">
        <f>SUM(F8:F21)</f>
        <v>-664274</v>
      </c>
      <c r="G37" s="33">
        <f>SUM(G8:G21)</f>
        <v>2065653</v>
      </c>
      <c r="H37" s="33">
        <f>SUM(H8:H21)</f>
        <v>2729927</v>
      </c>
      <c r="I37" s="33">
        <f t="shared" si="0"/>
        <v>2065653</v>
      </c>
      <c r="J37" s="34">
        <f t="shared" si="0"/>
        <v>2729927</v>
      </c>
      <c r="K37" s="46">
        <f t="shared" si="0"/>
        <v>21855597</v>
      </c>
      <c r="L37" s="33">
        <f t="shared" si="0"/>
        <v>24205087</v>
      </c>
      <c r="M37" s="33">
        <f>SUM(M8:M21)</f>
        <v>29120331</v>
      </c>
      <c r="N37" s="33">
        <f t="shared" si="0"/>
        <v>14967193</v>
      </c>
      <c r="O37" s="33">
        <f>SUM(O8:O21)</f>
        <v>0</v>
      </c>
      <c r="P37" s="33">
        <f t="shared" si="0"/>
        <v>15090044</v>
      </c>
      <c r="Q37" s="72">
        <f>SUM(Q8:Q21)</f>
        <v>973592</v>
      </c>
      <c r="R37" s="64"/>
    </row>
    <row r="38" spans="1:18" ht="27" customHeight="1" thickBot="1">
      <c r="A38" s="19" t="s">
        <v>41</v>
      </c>
      <c r="B38" s="47">
        <f aca="true" t="shared" si="1" ref="B38:P38">SUM(B22:B36)</f>
        <v>15935410</v>
      </c>
      <c r="C38" s="35">
        <f t="shared" si="1"/>
        <v>15325569</v>
      </c>
      <c r="D38" s="35">
        <f t="shared" si="1"/>
        <v>609841</v>
      </c>
      <c r="E38" s="35">
        <f t="shared" si="1"/>
        <v>23636</v>
      </c>
      <c r="F38" s="35">
        <f>SUM(F22:F36)</f>
        <v>-36099</v>
      </c>
      <c r="G38" s="35">
        <f>SUM(G22:G36)</f>
        <v>559852</v>
      </c>
      <c r="H38" s="35">
        <f>SUM(H22:H36)</f>
        <v>595951</v>
      </c>
      <c r="I38" s="35">
        <f t="shared" si="1"/>
        <v>664481</v>
      </c>
      <c r="J38" s="36">
        <f t="shared" si="1"/>
        <v>700580</v>
      </c>
      <c r="K38" s="47">
        <f t="shared" si="1"/>
        <v>3033689</v>
      </c>
      <c r="L38" s="35">
        <f t="shared" si="1"/>
        <v>3431668</v>
      </c>
      <c r="M38" s="35">
        <f>SUM(M22:M36)</f>
        <v>4052935</v>
      </c>
      <c r="N38" s="35">
        <f t="shared" si="1"/>
        <v>2105770</v>
      </c>
      <c r="O38" s="35">
        <f>SUM(O22:O36)</f>
        <v>0</v>
      </c>
      <c r="P38" s="35">
        <f t="shared" si="1"/>
        <v>2497395</v>
      </c>
      <c r="Q38" s="73">
        <f>SUM(Q22:Q36)</f>
        <v>143839</v>
      </c>
      <c r="R38" s="64"/>
    </row>
    <row r="39" spans="1:18" ht="27" customHeight="1" thickBot="1">
      <c r="A39" s="19" t="s">
        <v>34</v>
      </c>
      <c r="B39" s="47">
        <f aca="true" t="shared" si="2" ref="B39:P39">SUM(B8:B36)</f>
        <v>124165459</v>
      </c>
      <c r="C39" s="35">
        <f t="shared" si="2"/>
        <v>120825691</v>
      </c>
      <c r="D39" s="35">
        <f t="shared" si="2"/>
        <v>3339768</v>
      </c>
      <c r="E39" s="35">
        <f t="shared" si="2"/>
        <v>23636</v>
      </c>
      <c r="F39" s="35">
        <f>SUM(F8:F36)</f>
        <v>-700373</v>
      </c>
      <c r="G39" s="35">
        <f>SUM(G8:G36)</f>
        <v>2625505</v>
      </c>
      <c r="H39" s="35">
        <f>SUM(H8:H36)</f>
        <v>3325878</v>
      </c>
      <c r="I39" s="35">
        <f t="shared" si="2"/>
        <v>2730134</v>
      </c>
      <c r="J39" s="36">
        <f t="shared" si="2"/>
        <v>3430507</v>
      </c>
      <c r="K39" s="47">
        <f t="shared" si="2"/>
        <v>24889286</v>
      </c>
      <c r="L39" s="35">
        <f t="shared" si="2"/>
        <v>27636755</v>
      </c>
      <c r="M39" s="35">
        <f>SUM(M8:M36)</f>
        <v>33173266</v>
      </c>
      <c r="N39" s="35">
        <f t="shared" si="2"/>
        <v>17072963</v>
      </c>
      <c r="O39" s="35">
        <f>SUM(O8:O36)</f>
        <v>0</v>
      </c>
      <c r="P39" s="35">
        <f t="shared" si="2"/>
        <v>17587439</v>
      </c>
      <c r="Q39" s="73">
        <f>SUM(Q8:Q36)</f>
        <v>1117431</v>
      </c>
      <c r="R39" s="6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O36"/>
    </sheetView>
  </sheetViews>
  <sheetFormatPr defaultColWidth="14.66015625" defaultRowHeight="23.25" customHeight="1"/>
  <cols>
    <col min="1" max="1" width="14.16015625" style="1" customWidth="1"/>
    <col min="2" max="15" width="12.16015625" style="1" customWidth="1"/>
    <col min="16" max="16384" width="14.66015625" style="1" customWidth="1"/>
  </cols>
  <sheetData>
    <row r="1" spans="1:15" ht="27" customHeight="1">
      <c r="A1" s="3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4" t="s">
        <v>89</v>
      </c>
    </row>
    <row r="2" spans="1:15" ht="27" customHeight="1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6" ht="27" customHeight="1">
      <c r="A3" s="8"/>
      <c r="B3" s="24" t="s">
        <v>85</v>
      </c>
      <c r="C3" s="24"/>
      <c r="D3" s="48"/>
      <c r="E3" s="49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6"/>
      <c r="P3" s="2"/>
    </row>
    <row r="4" spans="1:16" ht="27" customHeight="1">
      <c r="A4" s="9"/>
      <c r="B4" s="10"/>
      <c r="C4" s="10"/>
      <c r="D4" s="37"/>
      <c r="E4" s="39"/>
      <c r="F4" s="10"/>
      <c r="G4" s="10"/>
      <c r="H4" s="38" t="s">
        <v>64</v>
      </c>
      <c r="I4" s="10"/>
      <c r="J4" s="10"/>
      <c r="K4" s="10"/>
      <c r="L4" s="10"/>
      <c r="M4" s="10"/>
      <c r="N4" s="10"/>
      <c r="O4" s="37"/>
      <c r="P4" s="2"/>
    </row>
    <row r="5" spans="1:16" ht="27" customHeight="1">
      <c r="A5" s="11" t="s">
        <v>80</v>
      </c>
      <c r="B5" s="12" t="s">
        <v>6</v>
      </c>
      <c r="C5" s="12" t="s">
        <v>79</v>
      </c>
      <c r="D5" s="13" t="s">
        <v>43</v>
      </c>
      <c r="E5" s="40" t="s">
        <v>7</v>
      </c>
      <c r="F5" s="12" t="s">
        <v>68</v>
      </c>
      <c r="G5" s="12" t="s">
        <v>69</v>
      </c>
      <c r="H5" s="12" t="s">
        <v>65</v>
      </c>
      <c r="I5" s="12" t="s">
        <v>72</v>
      </c>
      <c r="J5" s="12" t="s">
        <v>74</v>
      </c>
      <c r="K5" s="12" t="s">
        <v>76</v>
      </c>
      <c r="L5" s="12" t="s">
        <v>77</v>
      </c>
      <c r="M5" s="12" t="s">
        <v>78</v>
      </c>
      <c r="N5" s="12" t="s">
        <v>8</v>
      </c>
      <c r="O5" s="13" t="s">
        <v>43</v>
      </c>
      <c r="P5" s="2"/>
    </row>
    <row r="6" spans="1:16" ht="27" customHeight="1">
      <c r="A6" s="9"/>
      <c r="B6" s="14"/>
      <c r="C6" s="14"/>
      <c r="D6" s="13" t="s">
        <v>44</v>
      </c>
      <c r="E6" s="41"/>
      <c r="F6" s="14"/>
      <c r="G6" s="12" t="s">
        <v>70</v>
      </c>
      <c r="H6" s="12" t="s">
        <v>71</v>
      </c>
      <c r="I6" s="12" t="s">
        <v>73</v>
      </c>
      <c r="J6" s="12" t="s">
        <v>75</v>
      </c>
      <c r="K6" s="12"/>
      <c r="L6" s="12"/>
      <c r="M6" s="12"/>
      <c r="N6" s="12" t="s">
        <v>48</v>
      </c>
      <c r="O6" s="13" t="s">
        <v>47</v>
      </c>
      <c r="P6" s="2"/>
    </row>
    <row r="7" spans="1:16" ht="27" customHeight="1" thickBot="1">
      <c r="A7" s="15"/>
      <c r="B7" s="16"/>
      <c r="C7" s="16"/>
      <c r="D7" s="17"/>
      <c r="E7" s="42"/>
      <c r="F7" s="16"/>
      <c r="G7" s="16"/>
      <c r="H7" s="16"/>
      <c r="I7" s="16"/>
      <c r="J7" s="16"/>
      <c r="K7" s="16"/>
      <c r="L7" s="16"/>
      <c r="M7" s="16"/>
      <c r="N7" s="16"/>
      <c r="O7" s="17"/>
      <c r="P7" s="2"/>
    </row>
    <row r="8" spans="1:16" ht="27" customHeight="1">
      <c r="A8" s="21" t="s">
        <v>10</v>
      </c>
      <c r="B8" s="27">
        <v>405595</v>
      </c>
      <c r="C8" s="27">
        <v>0</v>
      </c>
      <c r="D8" s="28">
        <v>24723</v>
      </c>
      <c r="E8" s="43">
        <v>364736</v>
      </c>
      <c r="F8" s="27">
        <v>23657574</v>
      </c>
      <c r="G8" s="27">
        <v>0</v>
      </c>
      <c r="H8" s="27">
        <v>0</v>
      </c>
      <c r="I8" s="27">
        <v>418179</v>
      </c>
      <c r="J8" s="27">
        <v>0</v>
      </c>
      <c r="K8" s="27">
        <v>0</v>
      </c>
      <c r="L8" s="27">
        <v>320261</v>
      </c>
      <c r="M8" s="27">
        <v>0</v>
      </c>
      <c r="N8" s="27">
        <v>0</v>
      </c>
      <c r="O8" s="28">
        <v>12244</v>
      </c>
      <c r="P8" s="2"/>
    </row>
    <row r="9" spans="1:16" ht="27" customHeight="1">
      <c r="A9" s="18" t="s">
        <v>11</v>
      </c>
      <c r="B9" s="29">
        <v>449079</v>
      </c>
      <c r="C9" s="29">
        <v>0</v>
      </c>
      <c r="D9" s="30">
        <v>42009</v>
      </c>
      <c r="E9" s="44">
        <v>418124</v>
      </c>
      <c r="F9" s="29">
        <v>17735986</v>
      </c>
      <c r="G9" s="29">
        <v>0</v>
      </c>
      <c r="H9" s="29">
        <v>0</v>
      </c>
      <c r="I9" s="29">
        <v>393830</v>
      </c>
      <c r="J9" s="29">
        <v>0</v>
      </c>
      <c r="K9" s="29">
        <v>0</v>
      </c>
      <c r="L9" s="29">
        <v>326077</v>
      </c>
      <c r="M9" s="29">
        <v>0</v>
      </c>
      <c r="N9" s="29">
        <v>0</v>
      </c>
      <c r="O9" s="30">
        <v>46318</v>
      </c>
      <c r="P9" s="2"/>
    </row>
    <row r="10" spans="1:16" ht="27" customHeight="1">
      <c r="A10" s="18" t="s">
        <v>12</v>
      </c>
      <c r="B10" s="29">
        <v>287026</v>
      </c>
      <c r="C10" s="29">
        <v>0</v>
      </c>
      <c r="D10" s="30">
        <v>13285</v>
      </c>
      <c r="E10" s="44">
        <v>221065</v>
      </c>
      <c r="F10" s="29">
        <v>11020490</v>
      </c>
      <c r="G10" s="29">
        <v>0</v>
      </c>
      <c r="H10" s="29">
        <v>0</v>
      </c>
      <c r="I10" s="29">
        <v>135553</v>
      </c>
      <c r="J10" s="29">
        <v>0</v>
      </c>
      <c r="K10" s="29">
        <v>26983</v>
      </c>
      <c r="L10" s="29">
        <v>167286</v>
      </c>
      <c r="M10" s="29">
        <v>20000</v>
      </c>
      <c r="N10" s="29">
        <v>0</v>
      </c>
      <c r="O10" s="30">
        <v>31981</v>
      </c>
      <c r="P10" s="2"/>
    </row>
    <row r="11" spans="1:16" ht="27" customHeight="1">
      <c r="A11" s="18" t="s">
        <v>13</v>
      </c>
      <c r="B11" s="29">
        <v>132487</v>
      </c>
      <c r="C11" s="29">
        <v>0</v>
      </c>
      <c r="D11" s="30">
        <v>31891</v>
      </c>
      <c r="E11" s="44">
        <v>327925</v>
      </c>
      <c r="F11" s="29">
        <v>14362996</v>
      </c>
      <c r="G11" s="29">
        <v>0</v>
      </c>
      <c r="H11" s="29">
        <v>0</v>
      </c>
      <c r="I11" s="29">
        <v>225446</v>
      </c>
      <c r="J11" s="29">
        <v>0</v>
      </c>
      <c r="K11" s="29">
        <v>14622</v>
      </c>
      <c r="L11" s="29">
        <v>130075</v>
      </c>
      <c r="M11" s="29">
        <v>40000</v>
      </c>
      <c r="N11" s="29">
        <v>0</v>
      </c>
      <c r="O11" s="30">
        <v>24753</v>
      </c>
      <c r="P11" s="2"/>
    </row>
    <row r="12" spans="1:16" ht="27" customHeight="1">
      <c r="A12" s="18" t="s">
        <v>14</v>
      </c>
      <c r="B12" s="29">
        <v>30480</v>
      </c>
      <c r="C12" s="29">
        <v>0</v>
      </c>
      <c r="D12" s="30">
        <v>8389</v>
      </c>
      <c r="E12" s="44">
        <v>220380</v>
      </c>
      <c r="F12" s="29">
        <v>8249462</v>
      </c>
      <c r="G12" s="29">
        <v>0</v>
      </c>
      <c r="H12" s="29">
        <v>0</v>
      </c>
      <c r="I12" s="29">
        <v>155462</v>
      </c>
      <c r="J12" s="29">
        <v>0</v>
      </c>
      <c r="K12" s="29">
        <v>0</v>
      </c>
      <c r="L12" s="29">
        <v>93288</v>
      </c>
      <c r="M12" s="29">
        <v>343</v>
      </c>
      <c r="N12" s="29">
        <v>0</v>
      </c>
      <c r="O12" s="30">
        <v>7582</v>
      </c>
      <c r="P12" s="2"/>
    </row>
    <row r="13" spans="1:16" ht="27" customHeight="1">
      <c r="A13" s="18" t="s">
        <v>15</v>
      </c>
      <c r="B13" s="29">
        <v>0</v>
      </c>
      <c r="C13" s="29">
        <v>0</v>
      </c>
      <c r="D13" s="30">
        <v>0</v>
      </c>
      <c r="E13" s="44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2"/>
    </row>
    <row r="14" spans="1:16" ht="27" customHeight="1">
      <c r="A14" s="18" t="s">
        <v>16</v>
      </c>
      <c r="B14" s="29">
        <v>187463</v>
      </c>
      <c r="C14" s="29">
        <v>0</v>
      </c>
      <c r="D14" s="30">
        <v>6576</v>
      </c>
      <c r="E14" s="44">
        <v>91565</v>
      </c>
      <c r="F14" s="29">
        <v>5268155</v>
      </c>
      <c r="G14" s="29">
        <v>0</v>
      </c>
      <c r="H14" s="29">
        <v>0</v>
      </c>
      <c r="I14" s="29">
        <v>154776</v>
      </c>
      <c r="J14" s="29">
        <v>0</v>
      </c>
      <c r="K14" s="29">
        <v>188731</v>
      </c>
      <c r="L14" s="29">
        <v>0</v>
      </c>
      <c r="M14" s="29">
        <v>0</v>
      </c>
      <c r="N14" s="29">
        <v>0</v>
      </c>
      <c r="O14" s="30">
        <v>14804</v>
      </c>
      <c r="P14" s="2"/>
    </row>
    <row r="15" spans="1:16" ht="27" customHeight="1">
      <c r="A15" s="18" t="s">
        <v>17</v>
      </c>
      <c r="B15" s="29">
        <v>0</v>
      </c>
      <c r="C15" s="29">
        <v>0</v>
      </c>
      <c r="D15" s="30">
        <v>0</v>
      </c>
      <c r="E15" s="44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"/>
    </row>
    <row r="16" spans="1:16" ht="27" customHeight="1">
      <c r="A16" s="18" t="s">
        <v>18</v>
      </c>
      <c r="B16" s="29">
        <v>0</v>
      </c>
      <c r="C16" s="29">
        <v>0</v>
      </c>
      <c r="D16" s="30">
        <v>0</v>
      </c>
      <c r="E16" s="4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"/>
    </row>
    <row r="17" spans="1:16" ht="27" customHeight="1">
      <c r="A17" s="18" t="s">
        <v>19</v>
      </c>
      <c r="B17" s="29">
        <v>31167</v>
      </c>
      <c r="C17" s="29">
        <v>0</v>
      </c>
      <c r="D17" s="30">
        <v>7100</v>
      </c>
      <c r="E17" s="44">
        <v>52015</v>
      </c>
      <c r="F17" s="29">
        <v>2283132</v>
      </c>
      <c r="G17" s="29">
        <v>0</v>
      </c>
      <c r="H17" s="29">
        <v>0</v>
      </c>
      <c r="I17" s="29">
        <v>41086</v>
      </c>
      <c r="J17" s="29">
        <v>0</v>
      </c>
      <c r="K17" s="29">
        <v>0</v>
      </c>
      <c r="L17" s="29">
        <v>0</v>
      </c>
      <c r="M17" s="29">
        <v>54500</v>
      </c>
      <c r="N17" s="29">
        <v>0</v>
      </c>
      <c r="O17" s="30">
        <v>9125</v>
      </c>
      <c r="P17" s="2"/>
    </row>
    <row r="18" spans="1:16" ht="27" customHeight="1">
      <c r="A18" s="18" t="s">
        <v>20</v>
      </c>
      <c r="B18" s="29">
        <v>0</v>
      </c>
      <c r="C18" s="29">
        <v>0</v>
      </c>
      <c r="D18" s="30">
        <v>0</v>
      </c>
      <c r="E18" s="4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2"/>
    </row>
    <row r="19" spans="1:16" ht="27" customHeight="1">
      <c r="A19" s="18" t="s">
        <v>35</v>
      </c>
      <c r="B19" s="29">
        <v>94612</v>
      </c>
      <c r="C19" s="29">
        <v>0</v>
      </c>
      <c r="D19" s="30">
        <v>5964</v>
      </c>
      <c r="E19" s="44">
        <v>79605</v>
      </c>
      <c r="F19" s="29">
        <v>2606209</v>
      </c>
      <c r="G19" s="29">
        <v>0</v>
      </c>
      <c r="H19" s="29">
        <v>0</v>
      </c>
      <c r="I19" s="29">
        <v>105643</v>
      </c>
      <c r="J19" s="29">
        <v>0</v>
      </c>
      <c r="K19" s="29">
        <v>30528</v>
      </c>
      <c r="L19" s="29">
        <v>137</v>
      </c>
      <c r="M19" s="29">
        <v>0</v>
      </c>
      <c r="N19" s="29">
        <v>0</v>
      </c>
      <c r="O19" s="30">
        <v>26671</v>
      </c>
      <c r="P19" s="2"/>
    </row>
    <row r="20" spans="1:16" ht="27" customHeight="1">
      <c r="A20" s="18" t="s">
        <v>81</v>
      </c>
      <c r="B20" s="29">
        <v>108870</v>
      </c>
      <c r="C20" s="29">
        <v>0</v>
      </c>
      <c r="D20" s="30">
        <v>4989</v>
      </c>
      <c r="E20" s="44">
        <v>125655</v>
      </c>
      <c r="F20" s="29">
        <v>5549151</v>
      </c>
      <c r="G20" s="29">
        <v>0</v>
      </c>
      <c r="H20" s="29">
        <v>0</v>
      </c>
      <c r="I20" s="29">
        <v>101669</v>
      </c>
      <c r="J20" s="29">
        <v>0</v>
      </c>
      <c r="K20" s="29">
        <v>10879</v>
      </c>
      <c r="L20" s="29">
        <v>22473</v>
      </c>
      <c r="M20" s="29">
        <v>27333</v>
      </c>
      <c r="N20" s="29">
        <v>0</v>
      </c>
      <c r="O20" s="30">
        <v>19044</v>
      </c>
      <c r="P20" s="2"/>
    </row>
    <row r="21" spans="1:16" ht="27" customHeight="1" thickBot="1">
      <c r="A21" s="22" t="s">
        <v>82</v>
      </c>
      <c r="B21" s="31">
        <v>140481</v>
      </c>
      <c r="C21" s="31">
        <v>0</v>
      </c>
      <c r="D21" s="32">
        <v>6019</v>
      </c>
      <c r="E21" s="45">
        <v>342764</v>
      </c>
      <c r="F21" s="31">
        <v>9025292</v>
      </c>
      <c r="G21" s="31">
        <v>0</v>
      </c>
      <c r="H21" s="31">
        <v>0</v>
      </c>
      <c r="I21" s="31">
        <v>100018</v>
      </c>
      <c r="J21" s="31">
        <v>0</v>
      </c>
      <c r="K21" s="31">
        <v>0</v>
      </c>
      <c r="L21" s="31">
        <v>141</v>
      </c>
      <c r="M21" s="31">
        <v>0</v>
      </c>
      <c r="N21" s="31">
        <v>0</v>
      </c>
      <c r="O21" s="32">
        <v>0</v>
      </c>
      <c r="P21" s="2"/>
    </row>
    <row r="22" spans="1:16" ht="27" customHeight="1">
      <c r="A22" s="21" t="s">
        <v>21</v>
      </c>
      <c r="B22" s="27">
        <v>13341</v>
      </c>
      <c r="C22" s="27">
        <v>0</v>
      </c>
      <c r="D22" s="28">
        <v>1518</v>
      </c>
      <c r="E22" s="43">
        <v>6543</v>
      </c>
      <c r="F22" s="27">
        <v>312191</v>
      </c>
      <c r="G22" s="27">
        <v>0</v>
      </c>
      <c r="H22" s="27">
        <v>0</v>
      </c>
      <c r="I22" s="27">
        <v>15958</v>
      </c>
      <c r="J22" s="27">
        <v>0</v>
      </c>
      <c r="K22" s="27">
        <v>1843</v>
      </c>
      <c r="L22" s="27">
        <v>4100</v>
      </c>
      <c r="M22" s="27">
        <v>0</v>
      </c>
      <c r="N22" s="27">
        <v>0</v>
      </c>
      <c r="O22" s="28">
        <v>6005</v>
      </c>
      <c r="P22" s="2"/>
    </row>
    <row r="23" spans="1:16" ht="27" customHeight="1">
      <c r="A23" s="18" t="s">
        <v>22</v>
      </c>
      <c r="B23" s="29">
        <v>111025</v>
      </c>
      <c r="C23" s="29">
        <v>0</v>
      </c>
      <c r="D23" s="30">
        <v>0</v>
      </c>
      <c r="E23" s="44">
        <v>31389</v>
      </c>
      <c r="F23" s="29">
        <v>1151096</v>
      </c>
      <c r="G23" s="29">
        <v>0</v>
      </c>
      <c r="H23" s="29">
        <v>0</v>
      </c>
      <c r="I23" s="29">
        <v>29438</v>
      </c>
      <c r="J23" s="29">
        <v>0</v>
      </c>
      <c r="K23" s="29">
        <v>15246</v>
      </c>
      <c r="L23" s="29">
        <v>0</v>
      </c>
      <c r="M23" s="29">
        <v>0</v>
      </c>
      <c r="N23" s="29">
        <v>0</v>
      </c>
      <c r="O23" s="30">
        <v>5163</v>
      </c>
      <c r="P23" s="2"/>
    </row>
    <row r="24" spans="1:16" ht="27" customHeight="1">
      <c r="A24" s="18" t="s">
        <v>23</v>
      </c>
      <c r="B24" s="29">
        <v>124699</v>
      </c>
      <c r="C24" s="29">
        <v>0</v>
      </c>
      <c r="D24" s="30">
        <v>4986</v>
      </c>
      <c r="E24" s="44">
        <v>73542</v>
      </c>
      <c r="F24" s="29">
        <v>2430060</v>
      </c>
      <c r="G24" s="29">
        <v>0</v>
      </c>
      <c r="H24" s="29">
        <v>0</v>
      </c>
      <c r="I24" s="29">
        <v>95825</v>
      </c>
      <c r="J24" s="29">
        <v>0</v>
      </c>
      <c r="K24" s="29">
        <v>47939</v>
      </c>
      <c r="L24" s="29">
        <v>116100</v>
      </c>
      <c r="M24" s="29">
        <v>0</v>
      </c>
      <c r="N24" s="29">
        <v>0</v>
      </c>
      <c r="O24" s="30">
        <v>1028</v>
      </c>
      <c r="P24" s="2"/>
    </row>
    <row r="25" spans="1:16" ht="27" customHeight="1">
      <c r="A25" s="18" t="s">
        <v>24</v>
      </c>
      <c r="B25" s="29">
        <v>16724</v>
      </c>
      <c r="C25" s="29">
        <v>0</v>
      </c>
      <c r="D25" s="30">
        <v>1157</v>
      </c>
      <c r="E25" s="44">
        <v>15725</v>
      </c>
      <c r="F25" s="29">
        <v>434129</v>
      </c>
      <c r="G25" s="29">
        <v>0</v>
      </c>
      <c r="H25" s="29">
        <v>0</v>
      </c>
      <c r="I25" s="29">
        <v>27362</v>
      </c>
      <c r="J25" s="29">
        <v>0</v>
      </c>
      <c r="K25" s="29">
        <v>12508</v>
      </c>
      <c r="L25" s="29">
        <v>2996</v>
      </c>
      <c r="M25" s="29">
        <v>0</v>
      </c>
      <c r="N25" s="29">
        <v>0</v>
      </c>
      <c r="O25" s="30">
        <v>1034</v>
      </c>
      <c r="P25" s="2"/>
    </row>
    <row r="26" spans="1:16" ht="27" customHeight="1">
      <c r="A26" s="18" t="s">
        <v>25</v>
      </c>
      <c r="B26" s="29">
        <v>32277</v>
      </c>
      <c r="C26" s="29">
        <v>0</v>
      </c>
      <c r="D26" s="30">
        <v>6138</v>
      </c>
      <c r="E26" s="44">
        <v>24220</v>
      </c>
      <c r="F26" s="29">
        <v>654868</v>
      </c>
      <c r="G26" s="29">
        <v>0</v>
      </c>
      <c r="H26" s="29">
        <v>0</v>
      </c>
      <c r="I26" s="29">
        <v>54328</v>
      </c>
      <c r="J26" s="29">
        <v>0</v>
      </c>
      <c r="K26" s="29">
        <v>0</v>
      </c>
      <c r="L26" s="29">
        <v>14000</v>
      </c>
      <c r="M26" s="29">
        <v>0</v>
      </c>
      <c r="N26" s="29">
        <v>0</v>
      </c>
      <c r="O26" s="30">
        <v>6799</v>
      </c>
      <c r="P26" s="2"/>
    </row>
    <row r="27" spans="1:16" ht="27" customHeight="1">
      <c r="A27" s="18" t="s">
        <v>26</v>
      </c>
      <c r="B27" s="29">
        <v>54866</v>
      </c>
      <c r="C27" s="29">
        <v>0</v>
      </c>
      <c r="D27" s="30">
        <v>1198</v>
      </c>
      <c r="E27" s="44">
        <v>43220</v>
      </c>
      <c r="F27" s="29">
        <v>1402707</v>
      </c>
      <c r="G27" s="29">
        <v>0</v>
      </c>
      <c r="H27" s="29">
        <v>0</v>
      </c>
      <c r="I27" s="29">
        <v>37969</v>
      </c>
      <c r="J27" s="29">
        <v>0</v>
      </c>
      <c r="K27" s="29">
        <v>7364</v>
      </c>
      <c r="L27" s="29">
        <v>23</v>
      </c>
      <c r="M27" s="29">
        <v>0</v>
      </c>
      <c r="N27" s="29">
        <v>0</v>
      </c>
      <c r="O27" s="30">
        <v>23424</v>
      </c>
      <c r="P27" s="2"/>
    </row>
    <row r="28" spans="1:16" ht="27" customHeight="1">
      <c r="A28" s="18" t="s">
        <v>27</v>
      </c>
      <c r="B28" s="29">
        <v>85093</v>
      </c>
      <c r="C28" s="29">
        <v>0</v>
      </c>
      <c r="D28" s="30">
        <v>4763</v>
      </c>
      <c r="E28" s="44">
        <v>55138</v>
      </c>
      <c r="F28" s="29">
        <v>1788811</v>
      </c>
      <c r="G28" s="29">
        <v>0</v>
      </c>
      <c r="H28" s="29">
        <v>0</v>
      </c>
      <c r="I28" s="29">
        <v>36263</v>
      </c>
      <c r="J28" s="29">
        <v>0</v>
      </c>
      <c r="K28" s="29">
        <v>9095</v>
      </c>
      <c r="L28" s="29">
        <v>181</v>
      </c>
      <c r="M28" s="29">
        <v>0</v>
      </c>
      <c r="N28" s="29">
        <v>0</v>
      </c>
      <c r="O28" s="30">
        <v>91</v>
      </c>
      <c r="P28" s="2"/>
    </row>
    <row r="29" spans="1:16" ht="27" customHeight="1">
      <c r="A29" s="18" t="s">
        <v>28</v>
      </c>
      <c r="B29" s="29">
        <v>35967</v>
      </c>
      <c r="C29" s="29">
        <v>0</v>
      </c>
      <c r="D29" s="30">
        <v>4178</v>
      </c>
      <c r="E29" s="44">
        <v>36040</v>
      </c>
      <c r="F29" s="29">
        <v>1217298</v>
      </c>
      <c r="G29" s="29">
        <v>0</v>
      </c>
      <c r="H29" s="29">
        <v>0</v>
      </c>
      <c r="I29" s="29">
        <v>48253</v>
      </c>
      <c r="J29" s="29">
        <v>0</v>
      </c>
      <c r="K29" s="29">
        <v>21572</v>
      </c>
      <c r="L29" s="29">
        <v>10499</v>
      </c>
      <c r="M29" s="29">
        <v>0</v>
      </c>
      <c r="N29" s="29">
        <v>0</v>
      </c>
      <c r="O29" s="30">
        <v>9316</v>
      </c>
      <c r="P29" s="2"/>
    </row>
    <row r="30" spans="1:16" ht="27" customHeight="1">
      <c r="A30" s="18" t="s">
        <v>29</v>
      </c>
      <c r="B30" s="29">
        <v>17732</v>
      </c>
      <c r="C30" s="29">
        <v>0</v>
      </c>
      <c r="D30" s="30">
        <v>977</v>
      </c>
      <c r="E30" s="44">
        <v>24177</v>
      </c>
      <c r="F30" s="29">
        <v>1048425</v>
      </c>
      <c r="G30" s="29">
        <v>0</v>
      </c>
      <c r="H30" s="29">
        <v>0</v>
      </c>
      <c r="I30" s="29">
        <v>25863</v>
      </c>
      <c r="J30" s="29">
        <v>0</v>
      </c>
      <c r="K30" s="29">
        <v>0</v>
      </c>
      <c r="L30" s="29">
        <v>23</v>
      </c>
      <c r="M30" s="29">
        <v>0</v>
      </c>
      <c r="N30" s="29">
        <v>0</v>
      </c>
      <c r="O30" s="30">
        <v>14259</v>
      </c>
      <c r="P30" s="2"/>
    </row>
    <row r="31" spans="1:16" ht="27" customHeight="1">
      <c r="A31" s="18" t="s">
        <v>30</v>
      </c>
      <c r="B31" s="29">
        <v>27301</v>
      </c>
      <c r="C31" s="29">
        <v>0</v>
      </c>
      <c r="D31" s="30">
        <v>613</v>
      </c>
      <c r="E31" s="44">
        <v>25262</v>
      </c>
      <c r="F31" s="29">
        <v>634542</v>
      </c>
      <c r="G31" s="29">
        <v>0</v>
      </c>
      <c r="H31" s="29">
        <v>0</v>
      </c>
      <c r="I31" s="29">
        <v>22569</v>
      </c>
      <c r="J31" s="29">
        <v>0</v>
      </c>
      <c r="K31" s="29">
        <v>526</v>
      </c>
      <c r="L31" s="29">
        <v>15192</v>
      </c>
      <c r="M31" s="29">
        <v>0</v>
      </c>
      <c r="N31" s="29">
        <v>0</v>
      </c>
      <c r="O31" s="30">
        <v>10663</v>
      </c>
      <c r="P31" s="2"/>
    </row>
    <row r="32" spans="1:16" ht="27" customHeight="1">
      <c r="A32" s="18" t="s">
        <v>83</v>
      </c>
      <c r="B32" s="29">
        <v>45504</v>
      </c>
      <c r="C32" s="29">
        <v>0</v>
      </c>
      <c r="D32" s="30">
        <v>720</v>
      </c>
      <c r="E32" s="44">
        <v>55062</v>
      </c>
      <c r="F32" s="29">
        <v>1150234</v>
      </c>
      <c r="G32" s="29">
        <v>0</v>
      </c>
      <c r="H32" s="29">
        <v>0</v>
      </c>
      <c r="I32" s="29">
        <v>24534</v>
      </c>
      <c r="J32" s="29">
        <v>0</v>
      </c>
      <c r="K32" s="29">
        <v>5752</v>
      </c>
      <c r="L32" s="29">
        <v>10025</v>
      </c>
      <c r="M32" s="29">
        <v>0</v>
      </c>
      <c r="N32" s="29">
        <v>0</v>
      </c>
      <c r="O32" s="30">
        <v>7954</v>
      </c>
      <c r="P32" s="2"/>
    </row>
    <row r="33" spans="1:16" ht="27" customHeight="1">
      <c r="A33" s="18" t="s">
        <v>39</v>
      </c>
      <c r="B33" s="29">
        <v>78872</v>
      </c>
      <c r="C33" s="29">
        <v>0</v>
      </c>
      <c r="D33" s="30">
        <v>465</v>
      </c>
      <c r="E33" s="44">
        <v>58949</v>
      </c>
      <c r="F33" s="29">
        <v>1733961</v>
      </c>
      <c r="G33" s="29">
        <v>0</v>
      </c>
      <c r="H33" s="29">
        <v>0</v>
      </c>
      <c r="I33" s="29">
        <v>38722</v>
      </c>
      <c r="J33" s="29">
        <v>0</v>
      </c>
      <c r="K33" s="29">
        <v>9668</v>
      </c>
      <c r="L33" s="29">
        <v>55566</v>
      </c>
      <c r="M33" s="29">
        <v>0</v>
      </c>
      <c r="N33" s="29">
        <v>0</v>
      </c>
      <c r="O33" s="30">
        <v>14942</v>
      </c>
      <c r="P33" s="2"/>
    </row>
    <row r="34" spans="1:16" ht="27" customHeight="1">
      <c r="A34" s="18" t="s">
        <v>40</v>
      </c>
      <c r="B34" s="29">
        <v>0</v>
      </c>
      <c r="C34" s="29">
        <v>0</v>
      </c>
      <c r="D34" s="30">
        <v>0</v>
      </c>
      <c r="E34" s="44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2"/>
    </row>
    <row r="35" spans="1:16" ht="27" customHeight="1">
      <c r="A35" s="18" t="s">
        <v>31</v>
      </c>
      <c r="B35" s="29">
        <v>0</v>
      </c>
      <c r="C35" s="29">
        <v>0</v>
      </c>
      <c r="D35" s="30">
        <v>0</v>
      </c>
      <c r="E35" s="44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2"/>
    </row>
    <row r="36" spans="1:16" ht="27" customHeight="1" thickBot="1">
      <c r="A36" s="22" t="s">
        <v>32</v>
      </c>
      <c r="B36" s="31">
        <v>0</v>
      </c>
      <c r="C36" s="31">
        <v>0</v>
      </c>
      <c r="D36" s="32">
        <v>0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  <c r="P36" s="2"/>
    </row>
    <row r="37" spans="1:16" ht="27" customHeight="1" thickBot="1">
      <c r="A37" s="20" t="s">
        <v>33</v>
      </c>
      <c r="B37" s="33">
        <f aca="true" t="shared" si="0" ref="B37:O37">SUM(B8:B21)</f>
        <v>1867260</v>
      </c>
      <c r="C37" s="33">
        <f t="shared" si="0"/>
        <v>0</v>
      </c>
      <c r="D37" s="34">
        <f t="shared" si="0"/>
        <v>150945</v>
      </c>
      <c r="E37" s="46">
        <f t="shared" si="0"/>
        <v>2243834</v>
      </c>
      <c r="F37" s="33">
        <f t="shared" si="0"/>
        <v>99758447</v>
      </c>
      <c r="G37" s="33">
        <f t="shared" si="0"/>
        <v>0</v>
      </c>
      <c r="H37" s="33">
        <f t="shared" si="0"/>
        <v>0</v>
      </c>
      <c r="I37" s="33">
        <f t="shared" si="0"/>
        <v>1831662</v>
      </c>
      <c r="J37" s="33">
        <f t="shared" si="0"/>
        <v>0</v>
      </c>
      <c r="K37" s="33">
        <f t="shared" si="0"/>
        <v>271743</v>
      </c>
      <c r="L37" s="33">
        <f t="shared" si="0"/>
        <v>1059738</v>
      </c>
      <c r="M37" s="33">
        <f t="shared" si="0"/>
        <v>142176</v>
      </c>
      <c r="N37" s="33">
        <f t="shared" si="0"/>
        <v>0</v>
      </c>
      <c r="O37" s="34">
        <f t="shared" si="0"/>
        <v>192522</v>
      </c>
      <c r="P37" s="2"/>
    </row>
    <row r="38" spans="1:16" ht="27" customHeight="1" thickBot="1">
      <c r="A38" s="19" t="s">
        <v>84</v>
      </c>
      <c r="B38" s="35">
        <f aca="true" t="shared" si="1" ref="B38:O38">SUM(B22:B36)</f>
        <v>643401</v>
      </c>
      <c r="C38" s="35">
        <f t="shared" si="1"/>
        <v>0</v>
      </c>
      <c r="D38" s="36">
        <f t="shared" si="1"/>
        <v>26713</v>
      </c>
      <c r="E38" s="47">
        <f t="shared" si="1"/>
        <v>449267</v>
      </c>
      <c r="F38" s="35">
        <f t="shared" si="1"/>
        <v>13958322</v>
      </c>
      <c r="G38" s="35">
        <f t="shared" si="1"/>
        <v>0</v>
      </c>
      <c r="H38" s="35">
        <f t="shared" si="1"/>
        <v>0</v>
      </c>
      <c r="I38" s="35">
        <f t="shared" si="1"/>
        <v>457084</v>
      </c>
      <c r="J38" s="35">
        <f t="shared" si="1"/>
        <v>0</v>
      </c>
      <c r="K38" s="35">
        <f t="shared" si="1"/>
        <v>131513</v>
      </c>
      <c r="L38" s="35">
        <f t="shared" si="1"/>
        <v>228705</v>
      </c>
      <c r="M38" s="35">
        <f t="shared" si="1"/>
        <v>0</v>
      </c>
      <c r="N38" s="35">
        <f t="shared" si="1"/>
        <v>0</v>
      </c>
      <c r="O38" s="36">
        <f t="shared" si="1"/>
        <v>100678</v>
      </c>
      <c r="P38" s="2"/>
    </row>
    <row r="39" spans="1:16" ht="27" customHeight="1" thickBot="1">
      <c r="A39" s="19" t="s">
        <v>34</v>
      </c>
      <c r="B39" s="35">
        <f aca="true" t="shared" si="2" ref="B39:O39">SUM(B8:B36)</f>
        <v>2510661</v>
      </c>
      <c r="C39" s="35">
        <f t="shared" si="2"/>
        <v>0</v>
      </c>
      <c r="D39" s="36">
        <f t="shared" si="2"/>
        <v>177658</v>
      </c>
      <c r="E39" s="47">
        <f t="shared" si="2"/>
        <v>2693101</v>
      </c>
      <c r="F39" s="35">
        <f t="shared" si="2"/>
        <v>113716769</v>
      </c>
      <c r="G39" s="35">
        <f t="shared" si="2"/>
        <v>0</v>
      </c>
      <c r="H39" s="35">
        <f t="shared" si="2"/>
        <v>0</v>
      </c>
      <c r="I39" s="35">
        <f t="shared" si="2"/>
        <v>2288746</v>
      </c>
      <c r="J39" s="35">
        <f t="shared" si="2"/>
        <v>0</v>
      </c>
      <c r="K39" s="35">
        <f t="shared" si="2"/>
        <v>403256</v>
      </c>
      <c r="L39" s="35">
        <f t="shared" si="2"/>
        <v>1288443</v>
      </c>
      <c r="M39" s="35">
        <f t="shared" si="2"/>
        <v>142176</v>
      </c>
      <c r="N39" s="35">
        <f t="shared" si="2"/>
        <v>0</v>
      </c>
      <c r="O39" s="36">
        <f t="shared" si="2"/>
        <v>293200</v>
      </c>
      <c r="P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2012-11-08T07:54:11Z</cp:lastPrinted>
  <dcterms:created xsi:type="dcterms:W3CDTF">2001-02-27T01:02:11Z</dcterms:created>
  <dcterms:modified xsi:type="dcterms:W3CDTF">2014-12-12T08:24:04Z</dcterms:modified>
  <cp:category/>
  <cp:version/>
  <cp:contentType/>
  <cp:contentStatus/>
</cp:coreProperties>
</file>