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80" windowHeight="7875" activeTab="0"/>
  </bookViews>
  <sheets>
    <sheet name="所得計算表" sheetId="1" r:id="rId1"/>
    <sheet name="Sheet2" sheetId="2" r:id="rId2"/>
  </sheets>
  <definedNames/>
  <calcPr fullCalcOnLoad="1"/>
</workbook>
</file>

<file path=xl/sharedStrings.xml><?xml version="1.0" encoding="utf-8"?>
<sst xmlns="http://schemas.openxmlformats.org/spreadsheetml/2006/main" count="63" uniqueCount="37">
  <si>
    <t>夫</t>
  </si>
  <si>
    <t>妻</t>
  </si>
  <si>
    <t>雑損控除額</t>
  </si>
  <si>
    <t>医療費控除額</t>
  </si>
  <si>
    <t>小規模企業共済等掛金控除額</t>
  </si>
  <si>
    <t>障害者控除額（普通）</t>
  </si>
  <si>
    <t>（該当者数</t>
  </si>
  <si>
    <t>（該当者数　</t>
  </si>
  <si>
    <t>円　＝</t>
  </si>
  <si>
    <t>円　）</t>
  </si>
  <si>
    <t>　人）</t>
  </si>
  <si>
    <t>障害者控除額（特別）</t>
  </si>
  <si>
    <t>勤労学生控除額（該当する場合　２７０，０００円を右欄に入力）</t>
  </si>
  <si>
    <t>ア</t>
  </si>
  <si>
    <t>イ</t>
  </si>
  <si>
    <t>ウ</t>
  </si>
  <si>
    <t>エ</t>
  </si>
  <si>
    <t>オ</t>
  </si>
  <si>
    <t>カ</t>
  </si>
  <si>
    <t>×</t>
  </si>
  <si>
    <t>キ</t>
  </si>
  <si>
    <t>所　　　得　　　計　　　算　　　表</t>
  </si>
  <si>
    <t>※　白色の部分を入力してください。</t>
  </si>
  <si>
    <t>　</t>
  </si>
  <si>
    <t>☆</t>
  </si>
  <si>
    <t>計算式</t>
  </si>
  <si>
    <r>
      <t>所得合計額</t>
    </r>
    <r>
      <rPr>
        <sz val="11"/>
        <rFont val="HG丸ｺﾞｼｯｸM-PRO"/>
        <family val="3"/>
      </rPr>
      <t>（総所得金額、退職所得金額及び山林所得金額、土地等に係る事業所得等の金額、長期譲渡所得の金額、短期譲渡所得の金額並びに先物取引に係る雑所得等の金額の合計額）</t>
    </r>
  </si>
  <si>
    <t>社会保険料相当額(定額)→所得のある方のみ</t>
  </si>
  <si>
    <t>ク</t>
  </si>
  <si>
    <t>ケ</t>
  </si>
  <si>
    <t>コ</t>
  </si>
  <si>
    <t>イ＋ウ＋エ+オ＋カ＋キ+ク</t>
  </si>
  <si>
    <t>児童手当法施行令における所得額（ア－ケ）</t>
  </si>
  <si>
    <t>合計　（夫コ　＋　妻コ）</t>
  </si>
  <si>
    <r>
      <t>　</t>
    </r>
    <r>
      <rPr>
        <b/>
        <sz val="11"/>
        <color indexed="53"/>
        <rFont val="HG丸ｺﾞｼｯｸM-PRO"/>
        <family val="3"/>
      </rPr>
      <t>ア</t>
    </r>
    <r>
      <rPr>
        <sz val="11"/>
        <rFont val="HG丸ｺﾞｼｯｸM-PRO"/>
        <family val="3"/>
      </rPr>
      <t>　所得合計額　ー　（</t>
    </r>
    <r>
      <rPr>
        <b/>
        <sz val="11"/>
        <color indexed="57"/>
        <rFont val="HG丸ｺﾞｼｯｸM-PRO"/>
        <family val="3"/>
      </rPr>
      <t>イ</t>
    </r>
    <r>
      <rPr>
        <sz val="11"/>
        <rFont val="HG丸ｺﾞｼｯｸM-PRO"/>
        <family val="3"/>
      </rPr>
      <t>＋</t>
    </r>
    <r>
      <rPr>
        <b/>
        <sz val="11"/>
        <color indexed="49"/>
        <rFont val="HG丸ｺﾞｼｯｸM-PRO"/>
        <family val="3"/>
      </rPr>
      <t>ウ</t>
    </r>
    <r>
      <rPr>
        <sz val="11"/>
        <rFont val="HG丸ｺﾞｼｯｸM-PRO"/>
        <family val="3"/>
      </rPr>
      <t>＋</t>
    </r>
    <r>
      <rPr>
        <b/>
        <sz val="11"/>
        <color indexed="20"/>
        <rFont val="HG丸ｺﾞｼｯｸM-PRO"/>
        <family val="3"/>
      </rPr>
      <t>エ</t>
    </r>
    <r>
      <rPr>
        <sz val="11"/>
        <rFont val="HG丸ｺﾞｼｯｸM-PRO"/>
        <family val="3"/>
      </rPr>
      <t>＋</t>
    </r>
    <r>
      <rPr>
        <b/>
        <sz val="11"/>
        <color indexed="14"/>
        <rFont val="HG丸ｺﾞｼｯｸM-PRO"/>
        <family val="3"/>
      </rPr>
      <t>オ</t>
    </r>
    <r>
      <rPr>
        <sz val="11"/>
        <rFont val="HG丸ｺﾞｼｯｸM-PRO"/>
        <family val="3"/>
      </rPr>
      <t>＋</t>
    </r>
    <r>
      <rPr>
        <b/>
        <sz val="11"/>
        <color indexed="18"/>
        <rFont val="HG丸ｺﾞｼｯｸM-PRO"/>
        <family val="3"/>
      </rPr>
      <t>カ</t>
    </r>
    <r>
      <rPr>
        <sz val="11"/>
        <rFont val="HG丸ｺﾞｼｯｸM-PRO"/>
        <family val="3"/>
      </rPr>
      <t>＋</t>
    </r>
    <r>
      <rPr>
        <b/>
        <sz val="11"/>
        <color indexed="10"/>
        <rFont val="HG丸ｺﾞｼｯｸM-PRO"/>
        <family val="3"/>
      </rPr>
      <t>キ</t>
    </r>
    <r>
      <rPr>
        <sz val="11"/>
        <rFont val="HG丸ｺﾞｼｯｸM-PRO"/>
        <family val="3"/>
      </rPr>
      <t>＋</t>
    </r>
    <r>
      <rPr>
        <b/>
        <sz val="11"/>
        <color indexed="11"/>
        <rFont val="HG丸ｺﾞｼｯｸM-PRO"/>
        <family val="3"/>
      </rPr>
      <t>ク</t>
    </r>
    <r>
      <rPr>
        <sz val="11"/>
        <rFont val="HG丸ｺﾞｼｯｸM-PRO"/>
        <family val="3"/>
      </rPr>
      <t>）＝　</t>
    </r>
    <r>
      <rPr>
        <i/>
        <sz val="11"/>
        <rFont val="HG丸ｺﾞｼｯｸM-PRO"/>
        <family val="3"/>
      </rPr>
      <t>事業で使用する所得額</t>
    </r>
    <r>
      <rPr>
        <sz val="11"/>
        <rFont val="HG丸ｺﾞｼｯｸM-PRO"/>
        <family val="3"/>
      </rPr>
      <t>　</t>
    </r>
  </si>
  <si>
    <t>（７３０万円未満であれば助成対象です。）</t>
  </si>
  <si>
    <t>※結果が７３０万円未満であれば事業の助成対象になります。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</si>
</sst>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1"/>
      <name val="ＭＳ Ｐゴシック"/>
      <family val="3"/>
    </font>
    <font>
      <sz val="6"/>
      <name val="ＭＳ Ｐゴシック"/>
      <family val="3"/>
    </font>
    <font>
      <sz val="11"/>
      <name val="HG丸ｺﾞｼｯｸM-PRO"/>
      <family val="3"/>
    </font>
    <font>
      <b/>
      <sz val="11"/>
      <name val="HG丸ｺﾞｼｯｸM-PRO"/>
      <family val="3"/>
    </font>
    <font>
      <b/>
      <sz val="18"/>
      <name val="HG丸ｺﾞｼｯｸM-PRO"/>
      <family val="3"/>
    </font>
    <font>
      <sz val="16"/>
      <name val="ＭＳ Ｐゴシック"/>
      <family val="3"/>
    </font>
    <font>
      <b/>
      <sz val="11"/>
      <color indexed="53"/>
      <name val="HG丸ｺﾞｼｯｸM-PRO"/>
      <family val="3"/>
    </font>
    <font>
      <b/>
      <sz val="11"/>
      <color indexed="57"/>
      <name val="HG丸ｺﾞｼｯｸM-PRO"/>
      <family val="3"/>
    </font>
    <font>
      <b/>
      <sz val="11"/>
      <color indexed="49"/>
      <name val="HG丸ｺﾞｼｯｸM-PRO"/>
      <family val="3"/>
    </font>
    <font>
      <b/>
      <sz val="11"/>
      <color indexed="20"/>
      <name val="HG丸ｺﾞｼｯｸM-PRO"/>
      <family val="3"/>
    </font>
    <font>
      <b/>
      <sz val="11"/>
      <color indexed="14"/>
      <name val="HG丸ｺﾞｼｯｸM-PRO"/>
      <family val="3"/>
    </font>
    <font>
      <b/>
      <sz val="11"/>
      <color indexed="18"/>
      <name val="HG丸ｺﾞｼｯｸM-PRO"/>
      <family val="3"/>
    </font>
    <font>
      <b/>
      <sz val="11"/>
      <color indexed="10"/>
      <name val="HG丸ｺﾞｼｯｸM-PRO"/>
      <family val="3"/>
    </font>
    <font>
      <b/>
      <sz val="11"/>
      <color indexed="11"/>
      <name val="HG丸ｺﾞｼｯｸM-PRO"/>
      <family val="3"/>
    </font>
    <font>
      <i/>
      <sz val="11"/>
      <name val="HG丸ｺﾞｼｯｸM-PRO"/>
      <family val="3"/>
    </font>
    <font>
      <sz val="10"/>
      <name val="ＭＳ Ｐゴシック"/>
      <family val="3"/>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23">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dashDotDot"/>
      <right style="dashDotDot"/>
      <top style="dashDotDot"/>
      <bottom style="dashDotDot"/>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double"/>
      <bottom>
        <color indexed="63"/>
      </bottom>
    </border>
    <border>
      <left>
        <color indexed="63"/>
      </left>
      <right style="thin"/>
      <top style="double"/>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1">
    <xf numFmtId="0" fontId="0" fillId="0" borderId="0" xfId="0" applyAlignment="1">
      <alignment vertical="center"/>
    </xf>
    <xf numFmtId="38" fontId="0" fillId="0" borderId="0" xfId="16" applyAlignment="1">
      <alignment vertical="center"/>
    </xf>
    <xf numFmtId="38" fontId="0" fillId="0" borderId="0" xfId="16" applyAlignment="1">
      <alignment horizontal="center" vertical="center"/>
    </xf>
    <xf numFmtId="38" fontId="2" fillId="0" borderId="0" xfId="16" applyFont="1" applyAlignment="1">
      <alignment horizontal="center" vertical="center"/>
    </xf>
    <xf numFmtId="38" fontId="2" fillId="0" borderId="0" xfId="16" applyFont="1" applyAlignment="1">
      <alignment vertical="center"/>
    </xf>
    <xf numFmtId="38" fontId="2" fillId="2" borderId="1" xfId="16" applyFont="1" applyFill="1" applyBorder="1" applyAlignment="1">
      <alignment horizontal="center" vertical="center"/>
    </xf>
    <xf numFmtId="38" fontId="2" fillId="0" borderId="1" xfId="16" applyFont="1" applyBorder="1" applyAlignment="1">
      <alignment horizontal="right" vertical="center"/>
    </xf>
    <xf numFmtId="38" fontId="2" fillId="2" borderId="2" xfId="16" applyFont="1" applyFill="1" applyBorder="1" applyAlignment="1">
      <alignment horizontal="center" vertical="center"/>
    </xf>
    <xf numFmtId="38" fontId="2" fillId="3" borderId="3" xfId="16" applyFont="1" applyFill="1" applyBorder="1" applyAlignment="1">
      <alignment horizontal="left" vertical="center"/>
    </xf>
    <xf numFmtId="38" fontId="2" fillId="3" borderId="4" xfId="16" applyFont="1" applyFill="1" applyBorder="1" applyAlignment="1">
      <alignment horizontal="left" vertical="center"/>
    </xf>
    <xf numFmtId="38" fontId="2" fillId="3" borderId="0" xfId="16" applyFont="1" applyFill="1" applyBorder="1" applyAlignment="1">
      <alignment horizontal="left" vertical="center"/>
    </xf>
    <xf numFmtId="38" fontId="2" fillId="3" borderId="5" xfId="16" applyFont="1" applyFill="1" applyBorder="1" applyAlignment="1">
      <alignment horizontal="left" vertical="center"/>
    </xf>
    <xf numFmtId="38" fontId="2" fillId="3" borderId="6" xfId="16" applyFont="1" applyFill="1" applyBorder="1" applyAlignment="1">
      <alignment vertical="center"/>
    </xf>
    <xf numFmtId="38" fontId="2" fillId="3" borderId="0" xfId="16" applyFont="1" applyFill="1" applyBorder="1" applyAlignment="1">
      <alignment vertical="center"/>
    </xf>
    <xf numFmtId="38" fontId="2" fillId="3" borderId="0" xfId="16" applyFont="1" applyFill="1" applyBorder="1" applyAlignment="1">
      <alignment horizontal="center" vertical="center"/>
    </xf>
    <xf numFmtId="38" fontId="2" fillId="0" borderId="7" xfId="16" applyFont="1" applyFill="1" applyBorder="1" applyAlignment="1">
      <alignment horizontal="center" vertical="center"/>
    </xf>
    <xf numFmtId="38" fontId="2" fillId="3" borderId="0" xfId="16" applyFont="1" applyFill="1" applyBorder="1" applyAlignment="1">
      <alignment vertical="center"/>
    </xf>
    <xf numFmtId="38" fontId="2" fillId="3" borderId="5" xfId="16" applyFont="1" applyFill="1" applyBorder="1" applyAlignment="1">
      <alignment vertical="center"/>
    </xf>
    <xf numFmtId="38" fontId="2" fillId="3" borderId="6" xfId="16" applyFont="1" applyFill="1" applyBorder="1" applyAlignment="1">
      <alignment horizontal="center" vertical="center"/>
    </xf>
    <xf numFmtId="38" fontId="2" fillId="2" borderId="8" xfId="16" applyFont="1" applyFill="1" applyBorder="1" applyAlignment="1">
      <alignment horizontal="center" vertical="center"/>
    </xf>
    <xf numFmtId="38" fontId="2" fillId="3" borderId="9" xfId="16" applyFont="1" applyFill="1" applyBorder="1" applyAlignment="1">
      <alignment horizontal="center" vertical="center"/>
    </xf>
    <xf numFmtId="38" fontId="2" fillId="3" borderId="10" xfId="16" applyFont="1" applyFill="1" applyBorder="1" applyAlignment="1">
      <alignment horizontal="center" vertical="center"/>
    </xf>
    <xf numFmtId="38" fontId="2" fillId="3" borderId="10" xfId="16" applyFont="1" applyFill="1" applyBorder="1" applyAlignment="1">
      <alignment horizontal="left" vertical="center"/>
    </xf>
    <xf numFmtId="38" fontId="2" fillId="3" borderId="11" xfId="16" applyFont="1" applyFill="1" applyBorder="1" applyAlignment="1">
      <alignment vertical="center"/>
    </xf>
    <xf numFmtId="38" fontId="2" fillId="2" borderId="12" xfId="16" applyFont="1" applyFill="1" applyBorder="1" applyAlignment="1">
      <alignment horizontal="center" vertical="center"/>
    </xf>
    <xf numFmtId="38" fontId="2" fillId="4" borderId="1" xfId="16" applyFont="1" applyFill="1" applyBorder="1" applyAlignment="1">
      <alignment horizontal="center" vertical="center"/>
    </xf>
    <xf numFmtId="38" fontId="3" fillId="4" borderId="1" xfId="16" applyFont="1" applyFill="1" applyBorder="1" applyAlignment="1">
      <alignment horizontal="center" vertical="center"/>
    </xf>
    <xf numFmtId="38" fontId="2" fillId="5" borderId="1" xfId="16" applyFont="1" applyFill="1" applyBorder="1" applyAlignment="1">
      <alignment horizontal="right" vertical="center"/>
    </xf>
    <xf numFmtId="38" fontId="2" fillId="5" borderId="12" xfId="16" applyFont="1" applyFill="1" applyBorder="1" applyAlignment="1">
      <alignment vertical="center"/>
    </xf>
    <xf numFmtId="38" fontId="2" fillId="0" borderId="1" xfId="16" applyFont="1" applyBorder="1" applyAlignment="1">
      <alignment vertical="center"/>
    </xf>
    <xf numFmtId="38" fontId="3" fillId="3" borderId="13" xfId="16" applyFont="1" applyFill="1" applyBorder="1" applyAlignment="1">
      <alignment horizontal="center" vertical="center"/>
    </xf>
    <xf numFmtId="38" fontId="15" fillId="0" borderId="0" xfId="16" applyFont="1" applyAlignment="1">
      <alignment horizontal="left" vertical="center"/>
    </xf>
    <xf numFmtId="38" fontId="2" fillId="3" borderId="14" xfId="16" applyFont="1" applyFill="1" applyBorder="1" applyAlignment="1">
      <alignment horizontal="left" vertical="center"/>
    </xf>
    <xf numFmtId="38" fontId="2" fillId="3" borderId="15" xfId="16" applyFont="1" applyFill="1" applyBorder="1" applyAlignment="1">
      <alignment horizontal="left" vertical="center"/>
    </xf>
    <xf numFmtId="38" fontId="2" fillId="3" borderId="16" xfId="16" applyFont="1" applyFill="1" applyBorder="1" applyAlignment="1">
      <alignment horizontal="left" vertical="center"/>
    </xf>
    <xf numFmtId="38" fontId="2" fillId="3" borderId="17" xfId="16" applyFont="1" applyFill="1" applyBorder="1" applyAlignment="1">
      <alignment horizontal="left" vertical="center"/>
    </xf>
    <xf numFmtId="38" fontId="2" fillId="3" borderId="18" xfId="16" applyFont="1" applyFill="1" applyBorder="1" applyAlignment="1">
      <alignment horizontal="left" vertical="center"/>
    </xf>
    <xf numFmtId="38" fontId="2" fillId="3" borderId="19" xfId="16" applyFont="1" applyFill="1" applyBorder="1" applyAlignment="1">
      <alignment horizontal="left" vertical="center"/>
    </xf>
    <xf numFmtId="38" fontId="2" fillId="0" borderId="0" xfId="16" applyFont="1" applyAlignment="1">
      <alignment horizontal="left" vertical="center"/>
    </xf>
    <xf numFmtId="38" fontId="2" fillId="5" borderId="20" xfId="16" applyFont="1" applyFill="1" applyBorder="1" applyAlignment="1">
      <alignment horizontal="right" vertical="center"/>
    </xf>
    <xf numFmtId="38" fontId="2" fillId="5" borderId="2" xfId="16" applyFont="1" applyFill="1" applyBorder="1" applyAlignment="1">
      <alignment horizontal="right" vertical="center"/>
    </xf>
    <xf numFmtId="38" fontId="2" fillId="5" borderId="8" xfId="16" applyFont="1" applyFill="1" applyBorder="1" applyAlignment="1">
      <alignment horizontal="right" vertical="center"/>
    </xf>
    <xf numFmtId="38" fontId="2" fillId="5" borderId="21" xfId="16" applyFont="1" applyFill="1" applyBorder="1" applyAlignment="1">
      <alignment horizontal="right" vertical="center"/>
    </xf>
    <xf numFmtId="38" fontId="2" fillId="5" borderId="22" xfId="16" applyFont="1" applyFill="1" applyBorder="1" applyAlignment="1">
      <alignment horizontal="right" vertical="center"/>
    </xf>
    <xf numFmtId="38" fontId="2" fillId="5" borderId="9" xfId="16" applyFont="1" applyFill="1" applyBorder="1" applyAlignment="1">
      <alignment horizontal="right" vertical="center"/>
    </xf>
    <xf numFmtId="38" fontId="2" fillId="5" borderId="11" xfId="16" applyFont="1" applyFill="1" applyBorder="1" applyAlignment="1">
      <alignment horizontal="right" vertical="center"/>
    </xf>
    <xf numFmtId="38" fontId="2" fillId="3" borderId="9" xfId="16" applyFont="1" applyFill="1" applyBorder="1" applyAlignment="1">
      <alignment horizontal="center" vertical="center"/>
    </xf>
    <xf numFmtId="38" fontId="2" fillId="3" borderId="10" xfId="16" applyFont="1" applyFill="1" applyBorder="1" applyAlignment="1">
      <alignment horizontal="center" vertical="center"/>
    </xf>
    <xf numFmtId="38" fontId="2" fillId="3" borderId="11" xfId="16" applyFont="1" applyFill="1" applyBorder="1" applyAlignment="1">
      <alignment horizontal="center" vertical="center"/>
    </xf>
    <xf numFmtId="38" fontId="3" fillId="3" borderId="21" xfId="16" applyFont="1" applyFill="1" applyBorder="1" applyAlignment="1">
      <alignment horizontal="center" vertical="center"/>
    </xf>
    <xf numFmtId="38" fontId="3" fillId="3" borderId="22" xfId="16" applyFont="1" applyFill="1" applyBorder="1" applyAlignment="1">
      <alignment horizontal="center" vertical="center"/>
    </xf>
    <xf numFmtId="38" fontId="5" fillId="0" borderId="0" xfId="16" applyFont="1" applyAlignment="1">
      <alignment horizontal="left" vertical="center"/>
    </xf>
    <xf numFmtId="38" fontId="2" fillId="2" borderId="2" xfId="16" applyFont="1" applyFill="1" applyBorder="1" applyAlignment="1">
      <alignment horizontal="center" vertical="center"/>
    </xf>
    <xf numFmtId="38" fontId="2" fillId="2" borderId="8" xfId="16" applyFont="1" applyFill="1" applyBorder="1" applyAlignment="1">
      <alignment horizontal="center" vertical="center"/>
    </xf>
    <xf numFmtId="38" fontId="4" fillId="0" borderId="0" xfId="16" applyFont="1" applyAlignment="1">
      <alignment horizontal="center" vertical="center"/>
    </xf>
    <xf numFmtId="38" fontId="2" fillId="4" borderId="17" xfId="16" applyFont="1" applyFill="1" applyBorder="1" applyAlignment="1">
      <alignment horizontal="center" vertical="center"/>
    </xf>
    <xf numFmtId="38" fontId="2" fillId="4" borderId="18" xfId="16" applyFont="1" applyFill="1" applyBorder="1" applyAlignment="1">
      <alignment horizontal="center" vertical="center"/>
    </xf>
    <xf numFmtId="38" fontId="2" fillId="4" borderId="19" xfId="16" applyFont="1" applyFill="1" applyBorder="1" applyAlignment="1">
      <alignment horizontal="center" vertical="center"/>
    </xf>
    <xf numFmtId="38" fontId="3" fillId="3" borderId="17" xfId="16" applyFont="1" applyFill="1" applyBorder="1" applyAlignment="1">
      <alignment horizontal="left" vertical="center" wrapText="1"/>
    </xf>
    <xf numFmtId="0" fontId="2" fillId="0" borderId="18" xfId="0" applyFont="1" applyBorder="1" applyAlignment="1">
      <alignment vertical="center" wrapText="1"/>
    </xf>
    <xf numFmtId="0" fontId="2" fillId="0" borderId="19" xfId="0" applyFont="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31"/>
  <sheetViews>
    <sheetView tabSelected="1" workbookViewId="0" topLeftCell="B1">
      <selection activeCell="C32" sqref="C32"/>
    </sheetView>
  </sheetViews>
  <sheetFormatPr defaultColWidth="9.00390625" defaultRowHeight="13.5"/>
  <cols>
    <col min="1" max="1" width="3.125" style="1" customWidth="1"/>
    <col min="2" max="2" width="4.125" style="2" customWidth="1"/>
    <col min="3" max="3" width="5.375" style="2" customWidth="1"/>
    <col min="4" max="4" width="10.25390625" style="2" customWidth="1"/>
    <col min="5" max="5" width="6.125" style="2" customWidth="1"/>
    <col min="6" max="6" width="4.875" style="2" customWidth="1"/>
    <col min="7" max="7" width="10.625" style="2" customWidth="1"/>
    <col min="8" max="8" width="5.875" style="2" customWidth="1"/>
    <col min="9" max="9" width="11.00390625" style="2" customWidth="1"/>
    <col min="10" max="10" width="8.375" style="1" customWidth="1"/>
    <col min="11" max="12" width="13.125" style="1" customWidth="1"/>
    <col min="13" max="16384" width="9.00390625" style="1" customWidth="1"/>
  </cols>
  <sheetData>
    <row r="1" spans="2:10" ht="27" customHeight="1">
      <c r="B1" s="51" t="s">
        <v>22</v>
      </c>
      <c r="C1" s="51"/>
      <c r="D1" s="51"/>
      <c r="E1" s="51"/>
      <c r="F1" s="51"/>
      <c r="G1" s="51"/>
      <c r="H1" s="51"/>
      <c r="I1" s="51"/>
      <c r="J1" s="51"/>
    </row>
    <row r="3" spans="2:12" ht="27.75" customHeight="1">
      <c r="B3" s="54" t="s">
        <v>21</v>
      </c>
      <c r="C3" s="54"/>
      <c r="D3" s="54"/>
      <c r="E3" s="54"/>
      <c r="F3" s="54"/>
      <c r="G3" s="54"/>
      <c r="H3" s="54"/>
      <c r="I3" s="54"/>
      <c r="J3" s="54"/>
      <c r="K3" s="54"/>
      <c r="L3" s="54"/>
    </row>
    <row r="4" spans="2:12" ht="9.75" customHeight="1">
      <c r="B4" s="3"/>
      <c r="C4" s="3"/>
      <c r="D4" s="3"/>
      <c r="E4" s="3"/>
      <c r="F4" s="3"/>
      <c r="G4" s="3"/>
      <c r="H4" s="3"/>
      <c r="I4" s="3"/>
      <c r="J4" s="4"/>
      <c r="K4" s="4"/>
      <c r="L4" s="4"/>
    </row>
    <row r="5" spans="2:12" ht="21.75" customHeight="1">
      <c r="B5" s="25"/>
      <c r="C5" s="55"/>
      <c r="D5" s="56"/>
      <c r="E5" s="56"/>
      <c r="F5" s="56"/>
      <c r="G5" s="56"/>
      <c r="H5" s="56"/>
      <c r="I5" s="56"/>
      <c r="J5" s="57"/>
      <c r="K5" s="26" t="s">
        <v>0</v>
      </c>
      <c r="L5" s="26" t="s">
        <v>1</v>
      </c>
    </row>
    <row r="6" spans="2:12" ht="54" customHeight="1">
      <c r="B6" s="5" t="s">
        <v>13</v>
      </c>
      <c r="C6" s="58" t="s">
        <v>26</v>
      </c>
      <c r="D6" s="59"/>
      <c r="E6" s="59"/>
      <c r="F6" s="59"/>
      <c r="G6" s="59"/>
      <c r="H6" s="59"/>
      <c r="I6" s="59"/>
      <c r="J6" s="60"/>
      <c r="K6" s="29"/>
      <c r="L6" s="29"/>
    </row>
    <row r="7" spans="2:12" ht="27" customHeight="1">
      <c r="B7" s="5" t="s">
        <v>14</v>
      </c>
      <c r="C7" s="35" t="s">
        <v>27</v>
      </c>
      <c r="D7" s="36"/>
      <c r="E7" s="36"/>
      <c r="F7" s="36"/>
      <c r="G7" s="36"/>
      <c r="H7" s="36"/>
      <c r="I7" s="36"/>
      <c r="J7" s="37"/>
      <c r="K7" s="27">
        <v>80000</v>
      </c>
      <c r="L7" s="27">
        <v>80000</v>
      </c>
    </row>
    <row r="8" spans="2:12" ht="27" customHeight="1">
      <c r="B8" s="5" t="s">
        <v>15</v>
      </c>
      <c r="C8" s="35" t="s">
        <v>2</v>
      </c>
      <c r="D8" s="36"/>
      <c r="E8" s="36"/>
      <c r="F8" s="36"/>
      <c r="G8" s="36"/>
      <c r="H8" s="36"/>
      <c r="I8" s="36"/>
      <c r="J8" s="37"/>
      <c r="K8" s="6"/>
      <c r="L8" s="6"/>
    </row>
    <row r="9" spans="2:12" ht="27" customHeight="1">
      <c r="B9" s="5" t="s">
        <v>16</v>
      </c>
      <c r="C9" s="35" t="s">
        <v>3</v>
      </c>
      <c r="D9" s="36"/>
      <c r="E9" s="36"/>
      <c r="F9" s="36"/>
      <c r="G9" s="36"/>
      <c r="H9" s="36"/>
      <c r="I9" s="36"/>
      <c r="J9" s="37"/>
      <c r="K9" s="6"/>
      <c r="L9" s="6"/>
    </row>
    <row r="10" spans="2:12" ht="27" customHeight="1">
      <c r="B10" s="5" t="s">
        <v>17</v>
      </c>
      <c r="C10" s="35" t="s">
        <v>4</v>
      </c>
      <c r="D10" s="36"/>
      <c r="E10" s="36"/>
      <c r="F10" s="36"/>
      <c r="G10" s="36"/>
      <c r="H10" s="36"/>
      <c r="I10" s="36"/>
      <c r="J10" s="37"/>
      <c r="K10" s="6"/>
      <c r="L10" s="6"/>
    </row>
    <row r="11" spans="2:12" ht="6" customHeight="1">
      <c r="B11" s="7"/>
      <c r="C11" s="8"/>
      <c r="D11" s="9"/>
      <c r="E11" s="9"/>
      <c r="F11" s="9"/>
      <c r="G11" s="10"/>
      <c r="H11" s="10"/>
      <c r="I11" s="10"/>
      <c r="J11" s="11"/>
      <c r="K11" s="39">
        <f>I14</f>
        <v>0</v>
      </c>
      <c r="L11" s="39">
        <f>I15</f>
        <v>0</v>
      </c>
    </row>
    <row r="12" spans="2:12" ht="19.5" customHeight="1">
      <c r="B12" s="52" t="s">
        <v>18</v>
      </c>
      <c r="C12" s="12" t="s">
        <v>5</v>
      </c>
      <c r="D12" s="13"/>
      <c r="E12" s="13"/>
      <c r="F12" s="14" t="s">
        <v>0</v>
      </c>
      <c r="G12" s="14" t="s">
        <v>6</v>
      </c>
      <c r="H12" s="15"/>
      <c r="I12" s="16" t="s">
        <v>10</v>
      </c>
      <c r="J12" s="17"/>
      <c r="K12" s="40"/>
      <c r="L12" s="40"/>
    </row>
    <row r="13" spans="2:12" ht="19.5" customHeight="1">
      <c r="B13" s="52"/>
      <c r="C13" s="18"/>
      <c r="D13" s="14"/>
      <c r="E13" s="14"/>
      <c r="F13" s="14" t="s">
        <v>1</v>
      </c>
      <c r="G13" s="14" t="s">
        <v>6</v>
      </c>
      <c r="H13" s="15"/>
      <c r="I13" s="16" t="s">
        <v>10</v>
      </c>
      <c r="J13" s="17"/>
      <c r="K13" s="40"/>
      <c r="L13" s="40"/>
    </row>
    <row r="14" spans="2:12" ht="19.5" customHeight="1">
      <c r="B14" s="52"/>
      <c r="C14" s="18" t="s">
        <v>0</v>
      </c>
      <c r="D14" s="14" t="s">
        <v>7</v>
      </c>
      <c r="E14" s="14">
        <f>H12</f>
        <v>0</v>
      </c>
      <c r="F14" s="14" t="s">
        <v>19</v>
      </c>
      <c r="G14" s="14">
        <v>270000</v>
      </c>
      <c r="H14" s="10" t="s">
        <v>8</v>
      </c>
      <c r="I14" s="10">
        <f>E14*G14</f>
        <v>0</v>
      </c>
      <c r="J14" s="17" t="s">
        <v>9</v>
      </c>
      <c r="K14" s="40"/>
      <c r="L14" s="40"/>
    </row>
    <row r="15" spans="2:12" ht="19.5" customHeight="1">
      <c r="B15" s="53"/>
      <c r="C15" s="20" t="s">
        <v>1</v>
      </c>
      <c r="D15" s="21" t="s">
        <v>7</v>
      </c>
      <c r="E15" s="21">
        <f>H13</f>
        <v>0</v>
      </c>
      <c r="F15" s="21" t="s">
        <v>19</v>
      </c>
      <c r="G15" s="21">
        <v>270000</v>
      </c>
      <c r="H15" s="22" t="s">
        <v>8</v>
      </c>
      <c r="I15" s="22">
        <f>E15*G15</f>
        <v>0</v>
      </c>
      <c r="J15" s="23" t="s">
        <v>9</v>
      </c>
      <c r="K15" s="41"/>
      <c r="L15" s="41"/>
    </row>
    <row r="16" spans="2:12" ht="6" customHeight="1">
      <c r="B16" s="7"/>
      <c r="C16" s="8"/>
      <c r="D16" s="9"/>
      <c r="E16" s="9"/>
      <c r="F16" s="9"/>
      <c r="G16" s="10"/>
      <c r="H16" s="10"/>
      <c r="I16" s="10"/>
      <c r="J16" s="11"/>
      <c r="K16" s="39">
        <f>I19</f>
        <v>0</v>
      </c>
      <c r="L16" s="39">
        <f>I20</f>
        <v>0</v>
      </c>
    </row>
    <row r="17" spans="2:12" ht="19.5" customHeight="1">
      <c r="B17" s="52" t="s">
        <v>20</v>
      </c>
      <c r="C17" s="12" t="s">
        <v>11</v>
      </c>
      <c r="D17" s="13"/>
      <c r="E17" s="13"/>
      <c r="F17" s="14" t="s">
        <v>0</v>
      </c>
      <c r="G17" s="14" t="s">
        <v>6</v>
      </c>
      <c r="H17" s="15"/>
      <c r="I17" s="16" t="s">
        <v>10</v>
      </c>
      <c r="J17" s="17"/>
      <c r="K17" s="40"/>
      <c r="L17" s="40"/>
    </row>
    <row r="18" spans="2:12" ht="19.5" customHeight="1">
      <c r="B18" s="52"/>
      <c r="C18" s="18"/>
      <c r="D18" s="14"/>
      <c r="E18" s="14"/>
      <c r="F18" s="14" t="s">
        <v>1</v>
      </c>
      <c r="G18" s="14" t="s">
        <v>6</v>
      </c>
      <c r="H18" s="15"/>
      <c r="I18" s="16" t="s">
        <v>10</v>
      </c>
      <c r="J18" s="17"/>
      <c r="K18" s="40"/>
      <c r="L18" s="40"/>
    </row>
    <row r="19" spans="2:12" ht="19.5" customHeight="1">
      <c r="B19" s="52"/>
      <c r="C19" s="18" t="s">
        <v>0</v>
      </c>
      <c r="D19" s="14" t="s">
        <v>7</v>
      </c>
      <c r="E19" s="14">
        <f>H17</f>
        <v>0</v>
      </c>
      <c r="F19" s="14" t="s">
        <v>19</v>
      </c>
      <c r="G19" s="14">
        <v>400000</v>
      </c>
      <c r="H19" s="10" t="s">
        <v>8</v>
      </c>
      <c r="I19" s="10">
        <f>E19*G19</f>
        <v>0</v>
      </c>
      <c r="J19" s="17" t="s">
        <v>9</v>
      </c>
      <c r="K19" s="40"/>
      <c r="L19" s="40"/>
    </row>
    <row r="20" spans="2:12" ht="19.5" customHeight="1">
      <c r="B20" s="53"/>
      <c r="C20" s="20" t="s">
        <v>1</v>
      </c>
      <c r="D20" s="21" t="s">
        <v>7</v>
      </c>
      <c r="E20" s="21">
        <f>H18</f>
        <v>0</v>
      </c>
      <c r="F20" s="21" t="s">
        <v>19</v>
      </c>
      <c r="G20" s="21">
        <v>400000</v>
      </c>
      <c r="H20" s="22" t="s">
        <v>8</v>
      </c>
      <c r="I20" s="22">
        <f>E20*G20</f>
        <v>0</v>
      </c>
      <c r="J20" s="23" t="s">
        <v>9</v>
      </c>
      <c r="K20" s="41"/>
      <c r="L20" s="41"/>
    </row>
    <row r="21" spans="2:12" ht="27" customHeight="1">
      <c r="B21" s="5" t="s">
        <v>28</v>
      </c>
      <c r="C21" s="35" t="s">
        <v>12</v>
      </c>
      <c r="D21" s="36"/>
      <c r="E21" s="36"/>
      <c r="F21" s="36"/>
      <c r="G21" s="36"/>
      <c r="H21" s="36"/>
      <c r="I21" s="36"/>
      <c r="J21" s="37"/>
      <c r="K21" s="6"/>
      <c r="L21" s="6"/>
    </row>
    <row r="22" spans="2:12" ht="27" customHeight="1">
      <c r="B22" s="5" t="s">
        <v>29</v>
      </c>
      <c r="C22" s="35" t="s">
        <v>31</v>
      </c>
      <c r="D22" s="36"/>
      <c r="E22" s="36"/>
      <c r="F22" s="36"/>
      <c r="G22" s="36"/>
      <c r="H22" s="36"/>
      <c r="I22" s="36"/>
      <c r="J22" s="37"/>
      <c r="K22" s="27">
        <f>SUM(K7:K21)</f>
        <v>80000</v>
      </c>
      <c r="L22" s="27">
        <f>SUM(L7:L21)</f>
        <v>80000</v>
      </c>
    </row>
    <row r="23" spans="2:12" ht="27" customHeight="1" thickBot="1">
      <c r="B23" s="24" t="s">
        <v>30</v>
      </c>
      <c r="C23" s="32" t="s">
        <v>32</v>
      </c>
      <c r="D23" s="33"/>
      <c r="E23" s="33"/>
      <c r="F23" s="33"/>
      <c r="G23" s="33"/>
      <c r="H23" s="33"/>
      <c r="I23" s="33"/>
      <c r="J23" s="34"/>
      <c r="K23" s="28">
        <f>IF(K6-K22&gt;0,K6-K22,0)</f>
        <v>0</v>
      </c>
      <c r="L23" s="28">
        <f>IF(L6-L22&gt;0,L6-L22,0)</f>
        <v>0</v>
      </c>
    </row>
    <row r="24" spans="2:12" ht="21.75" customHeight="1" thickTop="1">
      <c r="B24" s="7"/>
      <c r="C24" s="49" t="s">
        <v>33</v>
      </c>
      <c r="D24" s="30"/>
      <c r="E24" s="30"/>
      <c r="F24" s="30"/>
      <c r="G24" s="30"/>
      <c r="H24" s="30"/>
      <c r="I24" s="30"/>
      <c r="J24" s="50"/>
      <c r="K24" s="42">
        <f>K23+L23</f>
        <v>0</v>
      </c>
      <c r="L24" s="43"/>
    </row>
    <row r="25" spans="2:12" ht="20.25" customHeight="1">
      <c r="B25" s="19"/>
      <c r="C25" s="46" t="s">
        <v>35</v>
      </c>
      <c r="D25" s="47"/>
      <c r="E25" s="47"/>
      <c r="F25" s="47"/>
      <c r="G25" s="47"/>
      <c r="H25" s="47"/>
      <c r="I25" s="47"/>
      <c r="J25" s="48"/>
      <c r="K25" s="44"/>
      <c r="L25" s="45"/>
    </row>
    <row r="26" spans="2:12" ht="13.5">
      <c r="B26" s="3"/>
      <c r="C26" s="3"/>
      <c r="D26" s="3"/>
      <c r="E26" s="3"/>
      <c r="F26" s="3"/>
      <c r="G26" s="3"/>
      <c r="H26" s="3"/>
      <c r="I26" s="3"/>
      <c r="J26" s="4"/>
      <c r="K26" s="4"/>
      <c r="L26" s="4"/>
    </row>
    <row r="27" spans="2:12" ht="13.5">
      <c r="B27" s="3" t="s">
        <v>23</v>
      </c>
      <c r="C27" s="3" t="s">
        <v>24</v>
      </c>
      <c r="D27" s="3" t="s">
        <v>25</v>
      </c>
      <c r="E27" s="3"/>
      <c r="F27" s="3"/>
      <c r="G27" s="3"/>
      <c r="H27" s="3"/>
      <c r="I27" s="3"/>
      <c r="J27" s="4"/>
      <c r="K27" s="4"/>
      <c r="L27" s="4"/>
    </row>
    <row r="28" spans="2:12" ht="6" customHeight="1">
      <c r="B28" s="3"/>
      <c r="C28" s="3"/>
      <c r="D28" s="3"/>
      <c r="E28" s="3"/>
      <c r="F28" s="3"/>
      <c r="G28" s="3"/>
      <c r="H28" s="3"/>
      <c r="I28" s="3"/>
      <c r="J28" s="4"/>
      <c r="K28" s="4"/>
      <c r="L28" s="4"/>
    </row>
    <row r="29" spans="2:12" ht="13.5">
      <c r="B29" s="3"/>
      <c r="C29" s="3"/>
      <c r="D29" s="38" t="s">
        <v>34</v>
      </c>
      <c r="E29" s="38"/>
      <c r="F29" s="38"/>
      <c r="G29" s="38"/>
      <c r="H29" s="38"/>
      <c r="I29" s="38"/>
      <c r="J29" s="38"/>
      <c r="K29" s="38"/>
      <c r="L29" s="38"/>
    </row>
    <row r="30" spans="2:12" ht="5.25" customHeight="1">
      <c r="B30" s="3"/>
      <c r="C30" s="3"/>
      <c r="E30" s="3"/>
      <c r="F30" s="3"/>
      <c r="G30" s="3"/>
      <c r="H30" s="3"/>
      <c r="I30" s="3"/>
      <c r="J30" s="4"/>
      <c r="K30" s="4"/>
      <c r="L30" s="4"/>
    </row>
    <row r="31" spans="2:12" ht="16.5" customHeight="1">
      <c r="B31" s="3"/>
      <c r="C31" s="31" t="s">
        <v>36</v>
      </c>
      <c r="F31" s="3"/>
      <c r="G31" s="3"/>
      <c r="H31" s="3"/>
      <c r="I31" s="3"/>
      <c r="J31" s="4"/>
      <c r="K31" s="4"/>
      <c r="L31" s="4"/>
    </row>
  </sheetData>
  <sheetProtection/>
  <mergeCells count="21">
    <mergeCell ref="C9:J9"/>
    <mergeCell ref="C21:J21"/>
    <mergeCell ref="C22:J22"/>
    <mergeCell ref="C24:J24"/>
    <mergeCell ref="B1:J1"/>
    <mergeCell ref="B17:B20"/>
    <mergeCell ref="B3:L3"/>
    <mergeCell ref="B12:B15"/>
    <mergeCell ref="C5:J5"/>
    <mergeCell ref="C6:J6"/>
    <mergeCell ref="C8:J8"/>
    <mergeCell ref="C23:J23"/>
    <mergeCell ref="C10:J10"/>
    <mergeCell ref="C7:J7"/>
    <mergeCell ref="D29:L29"/>
    <mergeCell ref="K16:K20"/>
    <mergeCell ref="K11:K15"/>
    <mergeCell ref="L11:L15"/>
    <mergeCell ref="L16:L20"/>
    <mergeCell ref="K24:L25"/>
    <mergeCell ref="C25:J25"/>
  </mergeCells>
  <printOptions/>
  <pageMargins left="0.63" right="0.66" top="1" bottom="1"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20" sqref="D20"/>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2004-10-28T05:35:26Z</cp:lastPrinted>
  <dcterms:created xsi:type="dcterms:W3CDTF">2004-10-28T02:03:21Z</dcterms:created>
  <dcterms:modified xsi:type="dcterms:W3CDTF">2008-08-26T06:51:27Z</dcterms:modified>
  <cp:category/>
  <cp:version/>
  <cp:contentType/>
  <cp:contentStatus/>
</cp:coreProperties>
</file>