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2705" windowHeight="11640" activeTab="0"/>
  </bookViews>
  <sheets>
    <sheet name="Sheet1" sheetId="1" r:id="rId1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<sst xmlns="http://schemas.openxmlformats.org/spreadsheetml/2006/main" count="250" uniqueCount="69">
  <si>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</si>
  <si>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</si>
  <si>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</si>
  <si>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</si>
  <si>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</si>
  <si>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</si>
  <si>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</si>
  <si>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</si>
  <si>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</si>
  <si>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</si>
  <si>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</si>
  <si>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インフルエンザ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</si>
  <si>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</si>
  <si>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</si>
  <si>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</si>
  <si>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</si>
  <si>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</si>
  <si>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</si>
  <si>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</si>
  <si>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</si>
  <si>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</si>
  <si>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ＲＳウイルス感染症</t>
  </si>
  <si>
    <t>マイコプラズマ肺炎</t>
  </si>
  <si>
    <t>クラミジア肺炎</t>
  </si>
  <si>
    <t>急性出血性結膜炎</t>
  </si>
  <si>
    <t>流行性角結膜炎</t>
  </si>
  <si>
    <t>細菌性髄膜炎</t>
  </si>
  <si>
    <t>無菌性髄膜炎</t>
  </si>
  <si>
    <t>淋菌感染症</t>
  </si>
  <si>
    <t>届出形態</t>
  </si>
  <si>
    <t>定点種類</t>
  </si>
  <si>
    <t>疾病名</t>
  </si>
  <si>
    <t>1月</t>
  </si>
  <si>
    <t>計</t>
  </si>
  <si>
    <t>桑名</t>
  </si>
  <si>
    <t>鈴鹿</t>
  </si>
  <si>
    <t>津</t>
  </si>
  <si>
    <t>松阪</t>
  </si>
  <si>
    <t>伊勢</t>
  </si>
  <si>
    <t>尾鷲</t>
  </si>
  <si>
    <t>熊野</t>
  </si>
  <si>
    <t>週届出</t>
  </si>
  <si>
    <t>小児科</t>
  </si>
  <si>
    <t>眼科</t>
  </si>
  <si>
    <t>基幹</t>
  </si>
  <si>
    <t>月届出</t>
  </si>
  <si>
    <t>メチシリン耐性黄色ブドウ球菌感染症</t>
  </si>
  <si>
    <t>ペニシリン耐性肺炎球菌感染症</t>
  </si>
  <si>
    <t>性器クラミジア感染症</t>
  </si>
  <si>
    <t>性器ヘルペスウイルス感染症</t>
  </si>
  <si>
    <t>５類定点届出疾患（月別）</t>
  </si>
  <si>
    <t>５類定点届出疾患（保健所別）</t>
  </si>
  <si>
    <t>伊賀</t>
  </si>
  <si>
    <t>インフルエンザ</t>
  </si>
  <si>
    <t>薬剤耐性緑膿菌感染症</t>
  </si>
  <si>
    <t>ＳＴＤ</t>
  </si>
  <si>
    <t>尖形コンジローマ</t>
  </si>
  <si>
    <t>突発性発しん</t>
  </si>
  <si>
    <t>2）小児科のマイコプラズマ肺炎、クラミジア肺炎は三重県独自調査である。</t>
  </si>
  <si>
    <t>四日市市</t>
  </si>
  <si>
    <t>突発性発しん</t>
  </si>
  <si>
    <t>第３４表　感染症発生動向調査　（２－１）　</t>
  </si>
  <si>
    <t>第３４表　感染症発生動向調査　（２－２）　</t>
  </si>
  <si>
    <t>平成24年</t>
  </si>
  <si>
    <t>3）月届出の基幹は9定点、STDは平成24年1～3月は15定点、同4月以降は17定点からの届出数である。</t>
  </si>
  <si>
    <t>薬剤耐性アシネトバクター感染症</t>
  </si>
  <si>
    <t>薬剤耐性アシネトバクター感染症</t>
  </si>
  <si>
    <t>-</t>
  </si>
  <si>
    <t>1）インフルエンザは72定点、小児科は45定点、眼科は12定点、基幹は9定点からの届出数である。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</si>
</sst>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</numFmts>
  <fonts count="2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61" applyFont="1" applyAlignment="1">
      <alignment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7" fillId="0" borderId="11" xfId="49" applyFont="1" applyBorder="1" applyAlignment="1">
      <alignment horizontal="right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7" fillId="0" borderId="12" xfId="49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tabSelected="1" zoomScale="85" zoomScaleNormal="85" zoomScalePageLayoutView="0" workbookViewId="0" topLeftCell="A12">
      <selection activeCell="A34" sqref="A34:P34"/>
    </sheetView>
  </sheetViews>
  <sheetFormatPr defaultColWidth="8.796875" defaultRowHeight="14.25"/>
  <cols>
    <col min="1" max="1" width="8.69921875" style="3" customWidth="1"/>
    <col min="2" max="2" width="12.59765625" style="3" customWidth="1"/>
    <col min="3" max="3" width="25.69921875" style="3" customWidth="1"/>
    <col min="4" max="16" width="6.09765625" style="3" customWidth="1"/>
    <col min="17" max="17" width="7.19921875" style="3" customWidth="1"/>
    <col min="18" max="18" width="8.59765625" style="4" customWidth="1"/>
    <col min="19" max="19" width="11.69921875" style="25" customWidth="1"/>
    <col min="20" max="20" width="24.3984375" style="24" customWidth="1"/>
    <col min="21" max="30" width="6.5" style="24" customWidth="1"/>
    <col min="31" max="42" width="9" style="24" customWidth="1"/>
    <col min="43" max="16384" width="9" style="3" customWidth="1"/>
  </cols>
  <sheetData>
    <row r="1" spans="1:19" ht="18.75">
      <c r="A1" s="19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"/>
      <c r="R1" s="3"/>
      <c r="S1" s="24"/>
    </row>
    <row r="2" spans="1:19" ht="17.25" customHeight="1">
      <c r="A2" s="18" t="s">
        <v>50</v>
      </c>
      <c r="B2" s="14"/>
      <c r="C2" s="1"/>
      <c r="D2" s="1"/>
      <c r="E2" s="1"/>
      <c r="F2" s="1"/>
      <c r="G2" s="1"/>
      <c r="H2" s="1"/>
      <c r="I2" s="1"/>
      <c r="J2" s="1"/>
      <c r="K2" s="13"/>
      <c r="L2" s="1"/>
      <c r="M2" s="1"/>
      <c r="N2" s="1"/>
      <c r="O2" s="1"/>
      <c r="P2" s="1"/>
      <c r="Q2" s="2"/>
      <c r="R2" s="3"/>
      <c r="S2" s="24"/>
    </row>
    <row r="3" spans="16:19" ht="12">
      <c r="P3" s="5" t="s">
        <v>63</v>
      </c>
      <c r="Q3" s="5"/>
      <c r="R3" s="3"/>
      <c r="S3" s="24"/>
    </row>
    <row r="4" spans="1:32" ht="15.75" customHeight="1">
      <c r="A4" s="6" t="s">
        <v>29</v>
      </c>
      <c r="B4" s="6" t="s">
        <v>30</v>
      </c>
      <c r="C4" s="6" t="s">
        <v>31</v>
      </c>
      <c r="D4" s="22" t="s">
        <v>32</v>
      </c>
      <c r="E4" s="22" t="s">
        <v>0</v>
      </c>
      <c r="F4" s="22" t="s">
        <v>1</v>
      </c>
      <c r="G4" s="22" t="s">
        <v>2</v>
      </c>
      <c r="H4" s="22" t="s">
        <v>3</v>
      </c>
      <c r="I4" s="22" t="s">
        <v>4</v>
      </c>
      <c r="J4" s="22" t="s">
        <v>5</v>
      </c>
      <c r="K4" s="22" t="s">
        <v>6</v>
      </c>
      <c r="L4" s="22" t="s">
        <v>7</v>
      </c>
      <c r="M4" s="22" t="s">
        <v>8</v>
      </c>
      <c r="N4" s="22" t="s">
        <v>9</v>
      </c>
      <c r="O4" s="22" t="s">
        <v>10</v>
      </c>
      <c r="P4" s="22" t="s">
        <v>33</v>
      </c>
      <c r="Q4" s="7"/>
      <c r="R4" s="3"/>
      <c r="S4" s="2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5.75" customHeight="1">
      <c r="A5" s="10" t="s">
        <v>41</v>
      </c>
      <c r="B5" s="16" t="s">
        <v>53</v>
      </c>
      <c r="C5" s="6" t="s">
        <v>11</v>
      </c>
      <c r="D5" s="27">
        <v>10356</v>
      </c>
      <c r="E5" s="27">
        <v>6796</v>
      </c>
      <c r="F5" s="27">
        <v>2701</v>
      </c>
      <c r="G5" s="27">
        <v>1093</v>
      </c>
      <c r="H5" s="27">
        <v>255</v>
      </c>
      <c r="I5" s="27">
        <v>28</v>
      </c>
      <c r="J5" s="27">
        <v>8</v>
      </c>
      <c r="K5" s="27">
        <v>5</v>
      </c>
      <c r="L5" s="27">
        <v>8</v>
      </c>
      <c r="M5" s="27">
        <v>17</v>
      </c>
      <c r="N5" s="27">
        <v>17</v>
      </c>
      <c r="O5" s="27">
        <v>149</v>
      </c>
      <c r="P5" s="27">
        <f>SUM(D5:O5)</f>
        <v>21433</v>
      </c>
      <c r="Q5" s="8"/>
      <c r="R5" s="3"/>
      <c r="S5" s="24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.75" customHeight="1">
      <c r="A6" s="8"/>
      <c r="B6" s="8" t="s">
        <v>42</v>
      </c>
      <c r="C6" s="8" t="s">
        <v>12</v>
      </c>
      <c r="D6" s="28">
        <v>48</v>
      </c>
      <c r="E6" s="28">
        <v>50</v>
      </c>
      <c r="F6" s="28">
        <v>68</v>
      </c>
      <c r="G6" s="28">
        <v>48</v>
      </c>
      <c r="H6" s="28">
        <v>97</v>
      </c>
      <c r="I6" s="28">
        <v>118</v>
      </c>
      <c r="J6" s="28">
        <v>120</v>
      </c>
      <c r="K6" s="28">
        <v>84</v>
      </c>
      <c r="L6" s="28">
        <v>67</v>
      </c>
      <c r="M6" s="28">
        <v>52</v>
      </c>
      <c r="N6" s="28">
        <v>112</v>
      </c>
      <c r="O6" s="28">
        <v>63</v>
      </c>
      <c r="P6" s="28">
        <f aca="true" t="shared" si="0" ref="P6:P32">SUM(D6:O6)</f>
        <v>927</v>
      </c>
      <c r="Q6" s="8"/>
      <c r="R6" s="3"/>
      <c r="S6" s="24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.75" customHeight="1">
      <c r="A7" s="8"/>
      <c r="B7" s="8"/>
      <c r="C7" s="8" t="s">
        <v>13</v>
      </c>
      <c r="D7" s="28">
        <v>251</v>
      </c>
      <c r="E7" s="28">
        <v>257</v>
      </c>
      <c r="F7" s="28">
        <v>514</v>
      </c>
      <c r="G7" s="28">
        <v>317</v>
      </c>
      <c r="H7" s="28">
        <v>496</v>
      </c>
      <c r="I7" s="28">
        <v>344</v>
      </c>
      <c r="J7" s="28">
        <v>184</v>
      </c>
      <c r="K7" s="28">
        <v>118</v>
      </c>
      <c r="L7" s="28">
        <v>94</v>
      </c>
      <c r="M7" s="28">
        <v>97</v>
      </c>
      <c r="N7" s="28">
        <v>181</v>
      </c>
      <c r="O7" s="28">
        <v>288</v>
      </c>
      <c r="P7" s="28">
        <f t="shared" si="0"/>
        <v>3141</v>
      </c>
      <c r="Q7" s="8"/>
      <c r="R7" s="3"/>
      <c r="S7" s="24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.75" customHeight="1">
      <c r="A8" s="8"/>
      <c r="B8" s="8"/>
      <c r="C8" s="8" t="s">
        <v>14</v>
      </c>
      <c r="D8" s="28">
        <v>2165</v>
      </c>
      <c r="E8" s="28">
        <v>1427</v>
      </c>
      <c r="F8" s="28">
        <v>1574</v>
      </c>
      <c r="G8" s="28">
        <v>1617</v>
      </c>
      <c r="H8" s="28">
        <v>1869</v>
      </c>
      <c r="I8" s="28">
        <v>1251</v>
      </c>
      <c r="J8" s="28">
        <v>823</v>
      </c>
      <c r="K8" s="28">
        <v>788</v>
      </c>
      <c r="L8" s="28">
        <v>655</v>
      </c>
      <c r="M8" s="28">
        <v>658</v>
      </c>
      <c r="N8" s="28">
        <v>2304</v>
      </c>
      <c r="O8" s="28">
        <v>3918</v>
      </c>
      <c r="P8" s="28">
        <f t="shared" si="0"/>
        <v>19049</v>
      </c>
      <c r="Q8" s="8"/>
      <c r="R8" s="3"/>
      <c r="S8" s="24"/>
      <c r="T8"/>
      <c r="U8"/>
      <c r="V8"/>
      <c r="W8"/>
      <c r="X8"/>
      <c r="Y8"/>
      <c r="Z8"/>
      <c r="AA8"/>
      <c r="AB8"/>
      <c r="AC8"/>
      <c r="AD8"/>
      <c r="AE8"/>
      <c r="AF8"/>
    </row>
    <row r="9" spans="3:42" s="8" customFormat="1" ht="15.75" customHeight="1">
      <c r="C9" s="8" t="s">
        <v>15</v>
      </c>
      <c r="D9" s="28">
        <v>482</v>
      </c>
      <c r="E9" s="28">
        <v>279</v>
      </c>
      <c r="F9" s="28">
        <v>368</v>
      </c>
      <c r="G9" s="28">
        <v>258</v>
      </c>
      <c r="H9" s="28">
        <v>378</v>
      </c>
      <c r="I9" s="28">
        <v>264</v>
      </c>
      <c r="J9" s="28">
        <v>138</v>
      </c>
      <c r="K9" s="28">
        <v>83</v>
      </c>
      <c r="L9" s="28">
        <v>74</v>
      </c>
      <c r="M9" s="28">
        <v>67</v>
      </c>
      <c r="N9" s="28">
        <v>216</v>
      </c>
      <c r="O9" s="28">
        <v>262</v>
      </c>
      <c r="P9" s="28">
        <f t="shared" si="0"/>
        <v>2869</v>
      </c>
      <c r="S9" s="26"/>
      <c r="T9"/>
      <c r="U9"/>
      <c r="V9"/>
      <c r="W9"/>
      <c r="X9"/>
      <c r="Y9"/>
      <c r="Z9"/>
      <c r="AA9"/>
      <c r="AB9"/>
      <c r="AC9"/>
      <c r="AD9"/>
      <c r="AE9"/>
      <c r="AF9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3:42" s="8" customFormat="1" ht="15.75" customHeight="1">
      <c r="C10" s="8" t="s">
        <v>16</v>
      </c>
      <c r="D10" s="28">
        <v>52</v>
      </c>
      <c r="E10" s="28">
        <v>38</v>
      </c>
      <c r="F10" s="28">
        <v>17</v>
      </c>
      <c r="G10" s="28">
        <v>20</v>
      </c>
      <c r="H10" s="28">
        <v>32</v>
      </c>
      <c r="I10" s="28">
        <v>81</v>
      </c>
      <c r="J10" s="28">
        <v>85</v>
      </c>
      <c r="K10" s="28">
        <v>42</v>
      </c>
      <c r="L10" s="28">
        <v>98</v>
      </c>
      <c r="M10" s="28">
        <v>30</v>
      </c>
      <c r="N10" s="28">
        <v>33</v>
      </c>
      <c r="O10" s="28">
        <v>28</v>
      </c>
      <c r="P10" s="28">
        <f t="shared" si="0"/>
        <v>556</v>
      </c>
      <c r="S10" s="26"/>
      <c r="T10"/>
      <c r="U10"/>
      <c r="V10"/>
      <c r="W10"/>
      <c r="X10"/>
      <c r="Y10"/>
      <c r="Z10"/>
      <c r="AA10"/>
      <c r="AB10"/>
      <c r="AC10"/>
      <c r="AD10"/>
      <c r="AE10"/>
      <c r="AF10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3:42" s="8" customFormat="1" ht="15.75" customHeight="1">
      <c r="C11" s="8" t="s">
        <v>17</v>
      </c>
      <c r="D11" s="28">
        <v>12</v>
      </c>
      <c r="E11" s="28">
        <v>6</v>
      </c>
      <c r="F11" s="28">
        <v>14</v>
      </c>
      <c r="G11" s="28">
        <v>13</v>
      </c>
      <c r="H11" s="28">
        <v>29</v>
      </c>
      <c r="I11" s="28">
        <v>26</v>
      </c>
      <c r="J11" s="28">
        <v>14</v>
      </c>
      <c r="K11" s="28">
        <v>7</v>
      </c>
      <c r="L11" s="28">
        <v>5</v>
      </c>
      <c r="M11" s="28">
        <v>3</v>
      </c>
      <c r="N11" s="28">
        <v>16</v>
      </c>
      <c r="O11" s="28">
        <v>11</v>
      </c>
      <c r="P11" s="28">
        <f t="shared" si="0"/>
        <v>156</v>
      </c>
      <c r="S11" s="26"/>
      <c r="T11"/>
      <c r="U11"/>
      <c r="V11"/>
      <c r="W11"/>
      <c r="X11"/>
      <c r="Y11"/>
      <c r="Z11"/>
      <c r="AA11"/>
      <c r="AB11"/>
      <c r="AC11"/>
      <c r="AD11"/>
      <c r="AE11"/>
      <c r="AF11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3:42" s="8" customFormat="1" ht="15.75" customHeight="1">
      <c r="C12" s="8" t="s">
        <v>57</v>
      </c>
      <c r="D12" s="28">
        <v>95</v>
      </c>
      <c r="E12" s="28">
        <v>95</v>
      </c>
      <c r="F12" s="28">
        <v>117</v>
      </c>
      <c r="G12" s="28">
        <v>116</v>
      </c>
      <c r="H12" s="28">
        <v>131</v>
      </c>
      <c r="I12" s="28">
        <v>132</v>
      </c>
      <c r="J12" s="28">
        <v>128</v>
      </c>
      <c r="K12" s="28">
        <v>183</v>
      </c>
      <c r="L12" s="28">
        <v>147</v>
      </c>
      <c r="M12" s="28">
        <v>117</v>
      </c>
      <c r="N12" s="28">
        <v>155</v>
      </c>
      <c r="O12" s="28">
        <v>121</v>
      </c>
      <c r="P12" s="28">
        <f t="shared" si="0"/>
        <v>1537</v>
      </c>
      <c r="S12" s="26"/>
      <c r="T12"/>
      <c r="U12"/>
      <c r="V12"/>
      <c r="W12"/>
      <c r="X12"/>
      <c r="Y12"/>
      <c r="Z12"/>
      <c r="AA12"/>
      <c r="AB12"/>
      <c r="AC12"/>
      <c r="AD12"/>
      <c r="AE12"/>
      <c r="AF12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3:42" s="8" customFormat="1" ht="15.75" customHeight="1">
      <c r="C13" s="8" t="s">
        <v>18</v>
      </c>
      <c r="D13" s="29" t="s">
        <v>67</v>
      </c>
      <c r="E13" s="28">
        <v>3</v>
      </c>
      <c r="F13" s="29" t="s">
        <v>67</v>
      </c>
      <c r="G13" s="29" t="s">
        <v>67</v>
      </c>
      <c r="H13" s="28">
        <v>2</v>
      </c>
      <c r="I13" s="28">
        <v>2</v>
      </c>
      <c r="J13" s="29" t="s">
        <v>67</v>
      </c>
      <c r="K13" s="28">
        <v>2</v>
      </c>
      <c r="L13" s="28">
        <v>3</v>
      </c>
      <c r="M13" s="28">
        <v>2</v>
      </c>
      <c r="N13" s="28">
        <v>3</v>
      </c>
      <c r="O13" s="29" t="s">
        <v>67</v>
      </c>
      <c r="P13" s="28">
        <f t="shared" si="0"/>
        <v>17</v>
      </c>
      <c r="S13" s="26"/>
      <c r="T13"/>
      <c r="U13"/>
      <c r="V13"/>
      <c r="W13"/>
      <c r="X13"/>
      <c r="Y13"/>
      <c r="Z13"/>
      <c r="AA13"/>
      <c r="AB13"/>
      <c r="AC13"/>
      <c r="AD13"/>
      <c r="AE13"/>
      <c r="AF13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3:42" s="8" customFormat="1" ht="15.75" customHeight="1">
      <c r="C14" s="8" t="s">
        <v>19</v>
      </c>
      <c r="D14" s="28">
        <v>2</v>
      </c>
      <c r="E14" s="28">
        <v>6</v>
      </c>
      <c r="F14" s="28">
        <v>4</v>
      </c>
      <c r="G14" s="28">
        <v>13</v>
      </c>
      <c r="H14" s="28">
        <v>170</v>
      </c>
      <c r="I14" s="28">
        <v>871</v>
      </c>
      <c r="J14" s="28">
        <v>937</v>
      </c>
      <c r="K14" s="28">
        <v>343</v>
      </c>
      <c r="L14" s="28">
        <v>69</v>
      </c>
      <c r="M14" s="28">
        <v>15</v>
      </c>
      <c r="N14" s="28">
        <v>1</v>
      </c>
      <c r="O14" s="28">
        <v>1</v>
      </c>
      <c r="P14" s="28">
        <f t="shared" si="0"/>
        <v>2432</v>
      </c>
      <c r="S14" s="26"/>
      <c r="T14"/>
      <c r="U14"/>
      <c r="V14"/>
      <c r="W14"/>
      <c r="X14"/>
      <c r="Y14"/>
      <c r="Z14"/>
      <c r="AA14"/>
      <c r="AB14"/>
      <c r="AC14"/>
      <c r="AD14"/>
      <c r="AE14"/>
      <c r="AF14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3:42" s="8" customFormat="1" ht="15.75" customHeight="1">
      <c r="C15" s="8" t="s">
        <v>20</v>
      </c>
      <c r="D15" s="28">
        <v>128</v>
      </c>
      <c r="E15" s="28">
        <v>117</v>
      </c>
      <c r="F15" s="28">
        <v>173</v>
      </c>
      <c r="G15" s="28">
        <v>127</v>
      </c>
      <c r="H15" s="28">
        <v>95</v>
      </c>
      <c r="I15" s="28">
        <v>108</v>
      </c>
      <c r="J15" s="28">
        <v>156</v>
      </c>
      <c r="K15" s="28">
        <v>159</v>
      </c>
      <c r="L15" s="28">
        <v>134</v>
      </c>
      <c r="M15" s="28">
        <v>136</v>
      </c>
      <c r="N15" s="28">
        <v>158</v>
      </c>
      <c r="O15" s="28">
        <v>106</v>
      </c>
      <c r="P15" s="28">
        <f t="shared" si="0"/>
        <v>1597</v>
      </c>
      <c r="S15" s="26"/>
      <c r="T15"/>
      <c r="U15"/>
      <c r="V15"/>
      <c r="W15"/>
      <c r="X15"/>
      <c r="Y15"/>
      <c r="Z15"/>
      <c r="AA15"/>
      <c r="AB15"/>
      <c r="AC15"/>
      <c r="AD15"/>
      <c r="AE15"/>
      <c r="AF15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3:42" s="8" customFormat="1" ht="15.75" customHeight="1">
      <c r="C16" s="8" t="s">
        <v>21</v>
      </c>
      <c r="D16" s="29">
        <v>153</v>
      </c>
      <c r="E16" s="29">
        <v>73</v>
      </c>
      <c r="F16" s="29">
        <v>53</v>
      </c>
      <c r="G16" s="29">
        <v>21</v>
      </c>
      <c r="H16" s="29">
        <v>8</v>
      </c>
      <c r="I16" s="29">
        <v>11</v>
      </c>
      <c r="J16" s="29">
        <v>9</v>
      </c>
      <c r="K16" s="29">
        <v>25</v>
      </c>
      <c r="L16" s="29">
        <v>97</v>
      </c>
      <c r="M16" s="29">
        <v>208</v>
      </c>
      <c r="N16" s="28">
        <v>222</v>
      </c>
      <c r="O16" s="28">
        <v>263</v>
      </c>
      <c r="P16" s="28">
        <f t="shared" si="0"/>
        <v>1143</v>
      </c>
      <c r="S16" s="26"/>
      <c r="T16"/>
      <c r="U16"/>
      <c r="V16"/>
      <c r="W16"/>
      <c r="X16"/>
      <c r="Y16"/>
      <c r="Z16"/>
      <c r="AA16"/>
      <c r="AB16"/>
      <c r="AC16"/>
      <c r="AD16"/>
      <c r="AE16"/>
      <c r="AF1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3:42" s="8" customFormat="1" ht="15.75" customHeight="1">
      <c r="C17" s="8" t="s">
        <v>22</v>
      </c>
      <c r="D17" s="29">
        <v>141</v>
      </c>
      <c r="E17" s="29">
        <v>102</v>
      </c>
      <c r="F17" s="29">
        <v>146</v>
      </c>
      <c r="G17" s="29">
        <v>121</v>
      </c>
      <c r="H17" s="29">
        <v>170</v>
      </c>
      <c r="I17" s="29">
        <v>142</v>
      </c>
      <c r="J17" s="29">
        <v>136</v>
      </c>
      <c r="K17" s="29">
        <v>184</v>
      </c>
      <c r="L17" s="29">
        <v>157</v>
      </c>
      <c r="M17" s="29">
        <v>170</v>
      </c>
      <c r="N17" s="28">
        <v>179</v>
      </c>
      <c r="O17" s="28">
        <v>106</v>
      </c>
      <c r="P17" s="28">
        <f t="shared" si="0"/>
        <v>1754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2:42" s="8" customFormat="1" ht="15.75" customHeight="1">
      <c r="B18" s="9"/>
      <c r="C18" s="9" t="s">
        <v>23</v>
      </c>
      <c r="D18" s="30">
        <v>1</v>
      </c>
      <c r="E18" s="30" t="s">
        <v>67</v>
      </c>
      <c r="F18" s="30">
        <v>1</v>
      </c>
      <c r="G18" s="30" t="s">
        <v>67</v>
      </c>
      <c r="H18" s="30" t="s">
        <v>67</v>
      </c>
      <c r="I18" s="30" t="s">
        <v>67</v>
      </c>
      <c r="J18" s="30" t="s">
        <v>67</v>
      </c>
      <c r="K18" s="30" t="s">
        <v>67</v>
      </c>
      <c r="L18" s="30" t="s">
        <v>67</v>
      </c>
      <c r="M18" s="30" t="s">
        <v>67</v>
      </c>
      <c r="N18" s="30" t="s">
        <v>67</v>
      </c>
      <c r="O18" s="30" t="s">
        <v>67</v>
      </c>
      <c r="P18" s="31">
        <f t="shared" si="0"/>
        <v>2</v>
      </c>
      <c r="S18" s="26"/>
      <c r="T18" s="26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2:42" s="8" customFormat="1" ht="15.75" customHeight="1">
      <c r="B19" s="8" t="s">
        <v>43</v>
      </c>
      <c r="C19" s="8" t="s">
        <v>24</v>
      </c>
      <c r="D19" s="29" t="s">
        <v>67</v>
      </c>
      <c r="E19" s="29" t="s">
        <v>67</v>
      </c>
      <c r="F19" s="29" t="s">
        <v>67</v>
      </c>
      <c r="G19" s="29" t="s">
        <v>67</v>
      </c>
      <c r="H19" s="28">
        <v>1</v>
      </c>
      <c r="I19" s="28">
        <v>1</v>
      </c>
      <c r="J19" s="28">
        <v>1</v>
      </c>
      <c r="K19" s="28">
        <v>1</v>
      </c>
      <c r="L19" s="28">
        <v>1</v>
      </c>
      <c r="M19" s="29" t="s">
        <v>67</v>
      </c>
      <c r="N19" s="29" t="s">
        <v>67</v>
      </c>
      <c r="O19" s="29" t="s">
        <v>67</v>
      </c>
      <c r="P19" s="28">
        <f t="shared" si="0"/>
        <v>5</v>
      </c>
      <c r="S19" s="26"/>
      <c r="T19" s="26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2:42" s="8" customFormat="1" ht="15.75" customHeight="1">
      <c r="B20" s="9"/>
      <c r="C20" s="9" t="s">
        <v>25</v>
      </c>
      <c r="D20" s="31">
        <v>10</v>
      </c>
      <c r="E20" s="31">
        <v>4</v>
      </c>
      <c r="F20" s="31">
        <v>7</v>
      </c>
      <c r="G20" s="31">
        <v>4</v>
      </c>
      <c r="H20" s="31">
        <v>10</v>
      </c>
      <c r="I20" s="31">
        <v>14</v>
      </c>
      <c r="J20" s="31">
        <v>3</v>
      </c>
      <c r="K20" s="31">
        <v>12</v>
      </c>
      <c r="L20" s="31">
        <v>8</v>
      </c>
      <c r="M20" s="31">
        <v>5</v>
      </c>
      <c r="N20" s="31">
        <v>9</v>
      </c>
      <c r="O20" s="31">
        <v>4</v>
      </c>
      <c r="P20" s="31">
        <f t="shared" si="0"/>
        <v>90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2:42" s="8" customFormat="1" ht="15.75" customHeight="1">
      <c r="B21" s="8" t="s">
        <v>44</v>
      </c>
      <c r="C21" s="8" t="s">
        <v>26</v>
      </c>
      <c r="D21" s="29" t="s">
        <v>67</v>
      </c>
      <c r="E21" s="29" t="s">
        <v>67</v>
      </c>
      <c r="F21" s="29" t="s">
        <v>67</v>
      </c>
      <c r="G21" s="29" t="s">
        <v>67</v>
      </c>
      <c r="H21" s="28">
        <v>1</v>
      </c>
      <c r="I21" s="29" t="s">
        <v>67</v>
      </c>
      <c r="J21" s="28">
        <v>1</v>
      </c>
      <c r="K21" s="28">
        <v>1</v>
      </c>
      <c r="L21" s="28">
        <v>1</v>
      </c>
      <c r="M21" s="29" t="s">
        <v>67</v>
      </c>
      <c r="N21" s="29" t="s">
        <v>67</v>
      </c>
      <c r="O21" s="29" t="s">
        <v>67</v>
      </c>
      <c r="P21" s="28">
        <f t="shared" si="0"/>
        <v>4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3:42" s="8" customFormat="1" ht="15.75" customHeight="1">
      <c r="C22" s="8" t="s">
        <v>27</v>
      </c>
      <c r="D22" s="29" t="s">
        <v>67</v>
      </c>
      <c r="E22" s="29" t="s">
        <v>67</v>
      </c>
      <c r="F22" s="29" t="s">
        <v>67</v>
      </c>
      <c r="G22" s="29" t="s">
        <v>67</v>
      </c>
      <c r="H22" s="29" t="s">
        <v>67</v>
      </c>
      <c r="I22" s="28">
        <v>1</v>
      </c>
      <c r="J22" s="28">
        <v>3</v>
      </c>
      <c r="K22" s="28">
        <v>1</v>
      </c>
      <c r="L22" s="29" t="s">
        <v>67</v>
      </c>
      <c r="M22" s="28">
        <v>2</v>
      </c>
      <c r="N22" s="28">
        <v>3</v>
      </c>
      <c r="O22" s="28">
        <v>1</v>
      </c>
      <c r="P22" s="28">
        <f t="shared" si="0"/>
        <v>11</v>
      </c>
      <c r="S22" s="26"/>
      <c r="T22" s="26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3:42" s="8" customFormat="1" ht="15.75" customHeight="1">
      <c r="C23" s="8" t="s">
        <v>22</v>
      </c>
      <c r="D23" s="28">
        <v>7</v>
      </c>
      <c r="E23" s="28">
        <v>16</v>
      </c>
      <c r="F23" s="28">
        <v>5</v>
      </c>
      <c r="G23" s="28">
        <v>2</v>
      </c>
      <c r="H23" s="28">
        <v>14</v>
      </c>
      <c r="I23" s="28">
        <v>16</v>
      </c>
      <c r="J23" s="28">
        <v>17</v>
      </c>
      <c r="K23" s="28">
        <v>24</v>
      </c>
      <c r="L23" s="28">
        <v>23</v>
      </c>
      <c r="M23" s="28">
        <v>26</v>
      </c>
      <c r="N23" s="28">
        <v>27</v>
      </c>
      <c r="O23" s="28">
        <v>14</v>
      </c>
      <c r="P23" s="28">
        <f t="shared" si="0"/>
        <v>191</v>
      </c>
      <c r="S23" s="26"/>
      <c r="T23" s="26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3:42" s="8" customFormat="1" ht="15.75" customHeight="1">
      <c r="C24" s="8" t="s">
        <v>23</v>
      </c>
      <c r="D24" s="29" t="s">
        <v>67</v>
      </c>
      <c r="E24" s="29" t="s">
        <v>67</v>
      </c>
      <c r="F24" s="28">
        <v>1</v>
      </c>
      <c r="G24" s="29" t="s">
        <v>67</v>
      </c>
      <c r="H24" s="29" t="s">
        <v>67</v>
      </c>
      <c r="I24" s="29" t="s">
        <v>67</v>
      </c>
      <c r="J24" s="29" t="s">
        <v>67</v>
      </c>
      <c r="K24" s="29" t="s">
        <v>67</v>
      </c>
      <c r="L24" s="29" t="s">
        <v>67</v>
      </c>
      <c r="M24" s="28">
        <v>1</v>
      </c>
      <c r="N24" s="28">
        <v>1</v>
      </c>
      <c r="O24" s="28">
        <v>1</v>
      </c>
      <c r="P24" s="28">
        <f t="shared" si="0"/>
        <v>4</v>
      </c>
      <c r="R24" s="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 s="8" customFormat="1" ht="15.75" customHeight="1">
      <c r="A25" s="11" t="s">
        <v>45</v>
      </c>
      <c r="B25" s="11" t="s">
        <v>44</v>
      </c>
      <c r="C25" s="10" t="s">
        <v>46</v>
      </c>
      <c r="D25" s="32">
        <v>38</v>
      </c>
      <c r="E25" s="32">
        <v>59</v>
      </c>
      <c r="F25" s="32">
        <v>50</v>
      </c>
      <c r="G25" s="32">
        <v>40</v>
      </c>
      <c r="H25" s="32">
        <v>46</v>
      </c>
      <c r="I25" s="32">
        <v>57</v>
      </c>
      <c r="J25" s="32">
        <v>41</v>
      </c>
      <c r="K25" s="32">
        <v>52</v>
      </c>
      <c r="L25" s="32">
        <v>35</v>
      </c>
      <c r="M25" s="32">
        <v>36</v>
      </c>
      <c r="N25" s="32">
        <v>35</v>
      </c>
      <c r="O25" s="32">
        <v>37</v>
      </c>
      <c r="P25" s="32">
        <f t="shared" si="0"/>
        <v>526</v>
      </c>
      <c r="R25" s="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19" ht="15.75" customHeight="1">
      <c r="A26" s="8"/>
      <c r="B26" s="8"/>
      <c r="C26" s="8" t="s">
        <v>47</v>
      </c>
      <c r="D26" s="29" t="s">
        <v>67</v>
      </c>
      <c r="E26" s="29" t="s">
        <v>67</v>
      </c>
      <c r="F26" s="28">
        <v>2</v>
      </c>
      <c r="G26" s="28">
        <v>1</v>
      </c>
      <c r="H26" s="28">
        <v>1</v>
      </c>
      <c r="I26" s="28">
        <v>1</v>
      </c>
      <c r="J26" s="28">
        <v>1</v>
      </c>
      <c r="K26" s="29" t="s">
        <v>67</v>
      </c>
      <c r="L26" s="28">
        <v>5</v>
      </c>
      <c r="M26" s="28">
        <v>5</v>
      </c>
      <c r="N26" s="29" t="s">
        <v>67</v>
      </c>
      <c r="O26" s="29" t="s">
        <v>67</v>
      </c>
      <c r="P26" s="28">
        <f t="shared" si="0"/>
        <v>16</v>
      </c>
      <c r="Q26" s="8"/>
      <c r="R26" s="3"/>
      <c r="S26" s="24"/>
    </row>
    <row r="27" spans="1:19" ht="15.75" customHeight="1">
      <c r="A27" s="8"/>
      <c r="B27" s="8"/>
      <c r="C27" s="8" t="s">
        <v>54</v>
      </c>
      <c r="D27" s="28">
        <v>1</v>
      </c>
      <c r="E27" s="28">
        <v>1</v>
      </c>
      <c r="F27" s="28">
        <v>1</v>
      </c>
      <c r="G27" s="29" t="s">
        <v>67</v>
      </c>
      <c r="H27" s="29" t="s">
        <v>67</v>
      </c>
      <c r="I27" s="28">
        <v>2</v>
      </c>
      <c r="J27" s="29" t="s">
        <v>67</v>
      </c>
      <c r="K27" s="28">
        <v>3</v>
      </c>
      <c r="L27" s="28">
        <v>1</v>
      </c>
      <c r="M27" s="28">
        <v>1</v>
      </c>
      <c r="N27" s="28">
        <v>3</v>
      </c>
      <c r="O27" s="28">
        <v>2</v>
      </c>
      <c r="P27" s="28">
        <f>SUM(D27:O27)</f>
        <v>15</v>
      </c>
      <c r="Q27" s="8"/>
      <c r="R27" s="3"/>
      <c r="S27" s="24"/>
    </row>
    <row r="28" spans="1:19" ht="15.75" customHeight="1">
      <c r="A28" s="8"/>
      <c r="B28" s="9"/>
      <c r="C28" s="9" t="s">
        <v>65</v>
      </c>
      <c r="D28" s="30" t="s">
        <v>67</v>
      </c>
      <c r="E28" s="30" t="s">
        <v>67</v>
      </c>
      <c r="F28" s="30" t="s">
        <v>67</v>
      </c>
      <c r="G28" s="30" t="s">
        <v>67</v>
      </c>
      <c r="H28" s="30" t="s">
        <v>67</v>
      </c>
      <c r="I28" s="30" t="s">
        <v>67</v>
      </c>
      <c r="J28" s="30" t="s">
        <v>67</v>
      </c>
      <c r="K28" s="30" t="s">
        <v>67</v>
      </c>
      <c r="L28" s="30" t="s">
        <v>67</v>
      </c>
      <c r="M28" s="30" t="s">
        <v>67</v>
      </c>
      <c r="N28" s="30" t="s">
        <v>67</v>
      </c>
      <c r="O28" s="30" t="s">
        <v>67</v>
      </c>
      <c r="P28" s="29" t="s">
        <v>67</v>
      </c>
      <c r="Q28" s="8"/>
      <c r="R28" s="3"/>
      <c r="S28" s="24"/>
    </row>
    <row r="29" spans="1:19" ht="15.75" customHeight="1">
      <c r="A29" s="8"/>
      <c r="B29" s="8" t="s">
        <v>55</v>
      </c>
      <c r="C29" s="8" t="s">
        <v>48</v>
      </c>
      <c r="D29" s="28">
        <v>16</v>
      </c>
      <c r="E29" s="28">
        <v>9</v>
      </c>
      <c r="F29" s="28">
        <v>9</v>
      </c>
      <c r="G29" s="28">
        <v>8</v>
      </c>
      <c r="H29" s="28">
        <v>16</v>
      </c>
      <c r="I29" s="28">
        <v>11</v>
      </c>
      <c r="J29" s="28">
        <v>13</v>
      </c>
      <c r="K29" s="28">
        <v>23</v>
      </c>
      <c r="L29" s="28">
        <v>20</v>
      </c>
      <c r="M29" s="28">
        <v>15</v>
      </c>
      <c r="N29" s="28">
        <v>12</v>
      </c>
      <c r="O29" s="28">
        <v>11</v>
      </c>
      <c r="P29" s="32">
        <f t="shared" si="0"/>
        <v>163</v>
      </c>
      <c r="Q29" s="8"/>
      <c r="R29" s="3"/>
      <c r="S29" s="24"/>
    </row>
    <row r="30" spans="1:19" ht="15.75" customHeight="1">
      <c r="A30" s="8"/>
      <c r="B30" s="8"/>
      <c r="C30" s="8" t="s">
        <v>49</v>
      </c>
      <c r="D30" s="28">
        <v>3</v>
      </c>
      <c r="E30" s="28">
        <v>4</v>
      </c>
      <c r="F30" s="28">
        <v>6</v>
      </c>
      <c r="G30" s="28">
        <v>3</v>
      </c>
      <c r="H30" s="28">
        <v>3</v>
      </c>
      <c r="I30" s="28">
        <v>2</v>
      </c>
      <c r="J30" s="28">
        <v>1</v>
      </c>
      <c r="K30" s="28">
        <v>3</v>
      </c>
      <c r="L30" s="28">
        <v>3</v>
      </c>
      <c r="M30" s="28">
        <v>4</v>
      </c>
      <c r="N30" s="28">
        <v>3</v>
      </c>
      <c r="O30" s="28">
        <v>3</v>
      </c>
      <c r="P30" s="28">
        <f t="shared" si="0"/>
        <v>38</v>
      </c>
      <c r="Q30" s="8"/>
      <c r="R30" s="3"/>
      <c r="S30" s="24"/>
    </row>
    <row r="31" spans="1:19" ht="15.75" customHeight="1">
      <c r="A31" s="8"/>
      <c r="B31" s="8"/>
      <c r="C31" s="8" t="s">
        <v>56</v>
      </c>
      <c r="D31" s="28">
        <v>1</v>
      </c>
      <c r="E31" s="29" t="s">
        <v>67</v>
      </c>
      <c r="F31" s="28">
        <v>1</v>
      </c>
      <c r="G31" s="28">
        <v>2</v>
      </c>
      <c r="H31" s="28">
        <v>3</v>
      </c>
      <c r="I31" s="28">
        <v>2</v>
      </c>
      <c r="J31" s="28">
        <v>2</v>
      </c>
      <c r="K31" s="28">
        <v>3</v>
      </c>
      <c r="L31" s="28">
        <v>3</v>
      </c>
      <c r="M31" s="28">
        <v>2</v>
      </c>
      <c r="N31" s="28">
        <v>1</v>
      </c>
      <c r="O31" s="29" t="s">
        <v>67</v>
      </c>
      <c r="P31" s="28">
        <f t="shared" si="0"/>
        <v>20</v>
      </c>
      <c r="Q31" s="8"/>
      <c r="R31" s="3"/>
      <c r="S31" s="24"/>
    </row>
    <row r="32" spans="1:19" ht="15.75" customHeight="1">
      <c r="A32" s="9"/>
      <c r="B32" s="9"/>
      <c r="C32" s="9" t="s">
        <v>28</v>
      </c>
      <c r="D32" s="31">
        <v>9</v>
      </c>
      <c r="E32" s="31">
        <v>6</v>
      </c>
      <c r="F32" s="31">
        <v>5</v>
      </c>
      <c r="G32" s="31">
        <v>5</v>
      </c>
      <c r="H32" s="31">
        <v>6</v>
      </c>
      <c r="I32" s="31">
        <v>3</v>
      </c>
      <c r="J32" s="31">
        <v>2</v>
      </c>
      <c r="K32" s="31">
        <v>4</v>
      </c>
      <c r="L32" s="31">
        <v>5</v>
      </c>
      <c r="M32" s="31">
        <v>3</v>
      </c>
      <c r="N32" s="31">
        <v>7</v>
      </c>
      <c r="O32" s="31">
        <v>2</v>
      </c>
      <c r="P32" s="31">
        <f t="shared" si="0"/>
        <v>57</v>
      </c>
      <c r="Q32" s="8"/>
      <c r="R32" s="3"/>
      <c r="S32" s="24"/>
    </row>
    <row r="33" spans="1:19" ht="15.75" customHeight="1">
      <c r="A33" s="12" t="s">
        <v>68</v>
      </c>
      <c r="Q33" s="8"/>
      <c r="R33" s="3"/>
      <c r="S33" s="24"/>
    </row>
    <row r="34" spans="1:32" ht="15.75" customHeight="1">
      <c r="A34" s="35" t="s">
        <v>58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R34" s="3"/>
      <c r="S34" s="2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.75" customHeight="1">
      <c r="A35" s="12" t="s">
        <v>64</v>
      </c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20:32" ht="7.5" customHeight="1"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7.5" customHeight="1">
      <c r="A37" s="12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ht="12" customHeight="1"/>
    <row r="39" spans="1:13" ht="18.75">
      <c r="A39" s="19" t="s">
        <v>62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7.25">
      <c r="A40" s="18" t="s">
        <v>51</v>
      </c>
      <c r="B40" s="15"/>
      <c r="C40" s="2"/>
      <c r="D40" s="2"/>
      <c r="E40" s="2"/>
      <c r="F40" s="2"/>
      <c r="G40" s="2"/>
      <c r="I40" s="2"/>
      <c r="J40" s="2"/>
      <c r="K40" s="13"/>
      <c r="L40" s="2"/>
      <c r="M40" s="2"/>
    </row>
    <row r="41" spans="13:32" ht="13.5">
      <c r="M41" s="5" t="s">
        <v>63</v>
      </c>
      <c r="P41" s="8"/>
      <c r="Q41" s="8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3.5">
      <c r="A42" s="6" t="s">
        <v>29</v>
      </c>
      <c r="B42" s="6" t="s">
        <v>30</v>
      </c>
      <c r="C42" s="6" t="s">
        <v>31</v>
      </c>
      <c r="D42" s="23" t="s">
        <v>59</v>
      </c>
      <c r="E42" s="21" t="s">
        <v>34</v>
      </c>
      <c r="F42" s="21" t="s">
        <v>35</v>
      </c>
      <c r="G42" s="21" t="s">
        <v>36</v>
      </c>
      <c r="H42" s="21" t="s">
        <v>37</v>
      </c>
      <c r="I42" s="21" t="s">
        <v>38</v>
      </c>
      <c r="J42" s="21" t="s">
        <v>52</v>
      </c>
      <c r="K42" s="21" t="s">
        <v>39</v>
      </c>
      <c r="L42" s="21" t="s">
        <v>40</v>
      </c>
      <c r="M42" s="22" t="s">
        <v>33</v>
      </c>
      <c r="P42" s="8"/>
      <c r="Q42" s="8"/>
      <c r="AC42"/>
      <c r="AD42"/>
      <c r="AE42"/>
      <c r="AF42"/>
    </row>
    <row r="43" spans="1:32" ht="13.5">
      <c r="A43" s="10" t="s">
        <v>41</v>
      </c>
      <c r="B43" s="16" t="s">
        <v>53</v>
      </c>
      <c r="C43" s="6" t="s">
        <v>11</v>
      </c>
      <c r="D43" s="27">
        <v>2529</v>
      </c>
      <c r="E43" s="27">
        <v>4015</v>
      </c>
      <c r="F43" s="27">
        <v>2716</v>
      </c>
      <c r="G43" s="27">
        <v>3190</v>
      </c>
      <c r="H43" s="27">
        <v>1644</v>
      </c>
      <c r="I43" s="27">
        <v>3886</v>
      </c>
      <c r="J43" s="27">
        <v>2228</v>
      </c>
      <c r="K43" s="27">
        <v>830</v>
      </c>
      <c r="L43" s="27">
        <v>395</v>
      </c>
      <c r="M43" s="27">
        <f>SUM(D43:L43)</f>
        <v>21433</v>
      </c>
      <c r="P43" s="8"/>
      <c r="Q43" s="8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7.25" customHeight="1">
      <c r="A44" s="8"/>
      <c r="B44" s="8" t="s">
        <v>42</v>
      </c>
      <c r="C44" s="8" t="s">
        <v>12</v>
      </c>
      <c r="D44" s="28">
        <v>57</v>
      </c>
      <c r="E44" s="28">
        <v>370</v>
      </c>
      <c r="F44" s="28">
        <v>85</v>
      </c>
      <c r="G44" s="28">
        <v>129</v>
      </c>
      <c r="H44" s="28">
        <v>32</v>
      </c>
      <c r="I44" s="28">
        <v>55</v>
      </c>
      <c r="J44" s="28">
        <v>188</v>
      </c>
      <c r="K44" s="28">
        <v>9</v>
      </c>
      <c r="L44" s="28">
        <v>2</v>
      </c>
      <c r="M44" s="28">
        <f aca="true" t="shared" si="1" ref="M44:M70">SUM(D44:L44)</f>
        <v>927</v>
      </c>
      <c r="P44" s="8"/>
      <c r="Q44" s="8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 s="8"/>
      <c r="B45" s="17"/>
      <c r="C45" s="8" t="s">
        <v>13</v>
      </c>
      <c r="D45" s="28">
        <v>236</v>
      </c>
      <c r="E45" s="28">
        <v>286</v>
      </c>
      <c r="F45" s="28">
        <v>972</v>
      </c>
      <c r="G45" s="28">
        <v>538</v>
      </c>
      <c r="H45" s="28">
        <v>159</v>
      </c>
      <c r="I45" s="28">
        <v>569</v>
      </c>
      <c r="J45" s="28">
        <v>340</v>
      </c>
      <c r="K45" s="28">
        <v>35</v>
      </c>
      <c r="L45" s="28">
        <v>6</v>
      </c>
      <c r="M45" s="28">
        <f t="shared" si="1"/>
        <v>3141</v>
      </c>
      <c r="P45" s="8"/>
      <c r="Q45" s="8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.75" customHeight="1">
      <c r="A46" s="8"/>
      <c r="B46" s="8"/>
      <c r="C46" s="8" t="s">
        <v>14</v>
      </c>
      <c r="D46" s="28">
        <v>2239</v>
      </c>
      <c r="E46" s="28">
        <v>2097</v>
      </c>
      <c r="F46" s="28">
        <v>3547</v>
      </c>
      <c r="G46" s="28">
        <v>2950</v>
      </c>
      <c r="H46" s="28">
        <v>1899</v>
      </c>
      <c r="I46" s="28">
        <v>3553</v>
      </c>
      <c r="J46" s="28">
        <v>1927</v>
      </c>
      <c r="K46" s="28">
        <v>676</v>
      </c>
      <c r="L46" s="28">
        <v>161</v>
      </c>
      <c r="M46" s="28">
        <f t="shared" si="1"/>
        <v>19049</v>
      </c>
      <c r="P46" s="8"/>
      <c r="Q46" s="8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.75" customHeight="1">
      <c r="A47" s="8"/>
      <c r="B47" s="8"/>
      <c r="C47" s="8" t="s">
        <v>15</v>
      </c>
      <c r="D47" s="28">
        <v>275</v>
      </c>
      <c r="E47" s="28">
        <v>321</v>
      </c>
      <c r="F47" s="28">
        <v>602</v>
      </c>
      <c r="G47" s="28">
        <v>489</v>
      </c>
      <c r="H47" s="28">
        <v>209</v>
      </c>
      <c r="I47" s="28">
        <v>554</v>
      </c>
      <c r="J47" s="28">
        <v>333</v>
      </c>
      <c r="K47" s="28">
        <v>70</v>
      </c>
      <c r="L47" s="28">
        <v>16</v>
      </c>
      <c r="M47" s="28">
        <f t="shared" si="1"/>
        <v>2869</v>
      </c>
      <c r="P47" s="8"/>
      <c r="Q47" s="8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.75" customHeight="1">
      <c r="A48" s="8"/>
      <c r="B48" s="8"/>
      <c r="C48" s="8" t="s">
        <v>16</v>
      </c>
      <c r="D48" s="28">
        <v>36</v>
      </c>
      <c r="E48" s="28">
        <v>17</v>
      </c>
      <c r="F48" s="28">
        <v>88</v>
      </c>
      <c r="G48" s="28">
        <v>176</v>
      </c>
      <c r="H48" s="28">
        <v>108</v>
      </c>
      <c r="I48" s="28">
        <v>92</v>
      </c>
      <c r="J48" s="28">
        <v>30</v>
      </c>
      <c r="K48" s="28">
        <v>6</v>
      </c>
      <c r="L48" s="28">
        <v>3</v>
      </c>
      <c r="M48" s="28">
        <f t="shared" si="1"/>
        <v>556</v>
      </c>
      <c r="P48" s="8"/>
      <c r="Q48" s="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.75" customHeight="1">
      <c r="A49" s="8"/>
      <c r="B49" s="8"/>
      <c r="C49" s="8" t="s">
        <v>17</v>
      </c>
      <c r="D49" s="28">
        <v>16</v>
      </c>
      <c r="E49" s="28">
        <v>40</v>
      </c>
      <c r="F49" s="28">
        <v>40</v>
      </c>
      <c r="G49" s="28">
        <v>29</v>
      </c>
      <c r="H49" s="28">
        <v>6</v>
      </c>
      <c r="I49" s="28">
        <v>11</v>
      </c>
      <c r="J49" s="28">
        <v>7</v>
      </c>
      <c r="K49" s="28">
        <v>7</v>
      </c>
      <c r="L49" s="29" t="s">
        <v>67</v>
      </c>
      <c r="M49" s="28">
        <f t="shared" si="1"/>
        <v>156</v>
      </c>
      <c r="N49" s="24"/>
      <c r="O49" s="24"/>
      <c r="P49" s="8"/>
      <c r="Q49" s="8"/>
      <c r="R49" s="25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.75" customHeight="1">
      <c r="A50" s="8"/>
      <c r="B50" s="8"/>
      <c r="C50" s="8" t="s">
        <v>60</v>
      </c>
      <c r="D50" s="28">
        <v>175</v>
      </c>
      <c r="E50" s="28">
        <v>263</v>
      </c>
      <c r="F50" s="28">
        <v>268</v>
      </c>
      <c r="G50" s="28">
        <v>98</v>
      </c>
      <c r="H50" s="28">
        <v>161</v>
      </c>
      <c r="I50" s="28">
        <v>389</v>
      </c>
      <c r="J50" s="28">
        <v>122</v>
      </c>
      <c r="K50" s="28">
        <v>55</v>
      </c>
      <c r="L50" s="28">
        <v>6</v>
      </c>
      <c r="M50" s="28">
        <f t="shared" si="1"/>
        <v>1537</v>
      </c>
      <c r="N50"/>
      <c r="O50"/>
      <c r="P50" s="8"/>
      <c r="Q50" s="8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.75" customHeight="1">
      <c r="A51" s="8"/>
      <c r="B51" s="8"/>
      <c r="C51" s="8" t="s">
        <v>18</v>
      </c>
      <c r="D51" s="28">
        <v>4</v>
      </c>
      <c r="E51" s="28">
        <v>1</v>
      </c>
      <c r="F51" s="28">
        <v>3</v>
      </c>
      <c r="G51" s="28">
        <v>3</v>
      </c>
      <c r="H51" s="28">
        <v>2</v>
      </c>
      <c r="I51" s="28">
        <v>1</v>
      </c>
      <c r="J51" s="28">
        <v>2</v>
      </c>
      <c r="K51" s="28">
        <v>1</v>
      </c>
      <c r="L51" s="29" t="s">
        <v>67</v>
      </c>
      <c r="M51" s="28">
        <f t="shared" si="1"/>
        <v>17</v>
      </c>
      <c r="N51"/>
      <c r="O51"/>
      <c r="P51" s="8"/>
      <c r="Q51" s="8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.75" customHeight="1">
      <c r="A52" s="8"/>
      <c r="B52" s="8"/>
      <c r="C52" s="8" t="s">
        <v>19</v>
      </c>
      <c r="D52" s="28">
        <v>187</v>
      </c>
      <c r="E52" s="28">
        <v>580</v>
      </c>
      <c r="F52" s="28">
        <v>483</v>
      </c>
      <c r="G52" s="28">
        <v>423</v>
      </c>
      <c r="H52" s="28">
        <v>159</v>
      </c>
      <c r="I52" s="28">
        <v>260</v>
      </c>
      <c r="J52" s="28">
        <v>218</v>
      </c>
      <c r="K52" s="28">
        <v>115</v>
      </c>
      <c r="L52" s="28">
        <v>7</v>
      </c>
      <c r="M52" s="28">
        <f t="shared" si="1"/>
        <v>2432</v>
      </c>
      <c r="N52"/>
      <c r="O52"/>
      <c r="P52" s="8"/>
      <c r="Q52" s="8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.75" customHeight="1">
      <c r="A53" s="8"/>
      <c r="B53" s="8"/>
      <c r="C53" s="8" t="s">
        <v>20</v>
      </c>
      <c r="D53" s="28">
        <v>68</v>
      </c>
      <c r="E53" s="28">
        <v>38</v>
      </c>
      <c r="F53" s="28">
        <v>265</v>
      </c>
      <c r="G53" s="28">
        <v>176</v>
      </c>
      <c r="H53" s="28">
        <v>186</v>
      </c>
      <c r="I53" s="28">
        <v>792</v>
      </c>
      <c r="J53" s="28">
        <v>25</v>
      </c>
      <c r="K53" s="28">
        <v>46</v>
      </c>
      <c r="L53" s="28">
        <v>1</v>
      </c>
      <c r="M53" s="28">
        <f t="shared" si="1"/>
        <v>1597</v>
      </c>
      <c r="N53"/>
      <c r="O53"/>
      <c r="P53" s="8"/>
      <c r="Q53" s="8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.75" customHeight="1">
      <c r="A54" s="8"/>
      <c r="B54" s="8"/>
      <c r="C54" s="8" t="s">
        <v>21</v>
      </c>
      <c r="D54" s="28">
        <v>155</v>
      </c>
      <c r="E54" s="28">
        <v>130</v>
      </c>
      <c r="F54" s="28">
        <v>280</v>
      </c>
      <c r="G54" s="28">
        <v>374</v>
      </c>
      <c r="H54" s="28">
        <v>103</v>
      </c>
      <c r="I54" s="28">
        <v>63</v>
      </c>
      <c r="J54" s="28">
        <v>29</v>
      </c>
      <c r="K54" s="28">
        <v>9</v>
      </c>
      <c r="L54" s="29" t="s">
        <v>67</v>
      </c>
      <c r="M54" s="28">
        <f t="shared" si="1"/>
        <v>1143</v>
      </c>
      <c r="N54"/>
      <c r="O54"/>
      <c r="P54" s="8"/>
      <c r="Q54" s="8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.75" customHeight="1">
      <c r="A55" s="8"/>
      <c r="B55" s="8"/>
      <c r="C55" s="8" t="s">
        <v>22</v>
      </c>
      <c r="D55" s="28">
        <v>613</v>
      </c>
      <c r="E55" s="28">
        <v>425</v>
      </c>
      <c r="F55" s="28">
        <v>215</v>
      </c>
      <c r="G55" s="28">
        <v>137</v>
      </c>
      <c r="H55" s="28">
        <v>128</v>
      </c>
      <c r="I55" s="28">
        <v>147</v>
      </c>
      <c r="J55" s="28">
        <v>75</v>
      </c>
      <c r="K55" s="28">
        <v>12</v>
      </c>
      <c r="L55" s="28">
        <v>2</v>
      </c>
      <c r="M55" s="28">
        <f t="shared" si="1"/>
        <v>1754</v>
      </c>
      <c r="N55"/>
      <c r="O55"/>
      <c r="P55" s="8"/>
      <c r="Q55" s="8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.75" customHeight="1">
      <c r="A56" s="8"/>
      <c r="B56" s="9"/>
      <c r="C56" s="9" t="s">
        <v>23</v>
      </c>
      <c r="D56" s="31">
        <v>1</v>
      </c>
      <c r="E56" s="29" t="s">
        <v>67</v>
      </c>
      <c r="F56" s="30" t="s">
        <v>67</v>
      </c>
      <c r="G56" s="30" t="s">
        <v>67</v>
      </c>
      <c r="H56" s="31">
        <v>1</v>
      </c>
      <c r="I56" s="29" t="s">
        <v>67</v>
      </c>
      <c r="J56" s="29" t="s">
        <v>67</v>
      </c>
      <c r="K56" s="29" t="s">
        <v>67</v>
      </c>
      <c r="L56" s="30" t="s">
        <v>67</v>
      </c>
      <c r="M56" s="31">
        <f t="shared" si="1"/>
        <v>2</v>
      </c>
      <c r="N56"/>
      <c r="O56"/>
      <c r="P56" s="8"/>
      <c r="Q56" s="8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.75" customHeight="1">
      <c r="A57" s="8"/>
      <c r="B57" s="8" t="s">
        <v>43</v>
      </c>
      <c r="C57" s="8" t="s">
        <v>24</v>
      </c>
      <c r="D57" s="28">
        <v>1</v>
      </c>
      <c r="E57" s="32">
        <v>1</v>
      </c>
      <c r="F57" s="29" t="s">
        <v>67</v>
      </c>
      <c r="G57" s="29" t="s">
        <v>67</v>
      </c>
      <c r="H57" s="29" t="s">
        <v>67</v>
      </c>
      <c r="I57" s="34" t="s">
        <v>67</v>
      </c>
      <c r="J57" s="32">
        <v>3</v>
      </c>
      <c r="K57" s="34" t="s">
        <v>67</v>
      </c>
      <c r="L57" s="29" t="s">
        <v>67</v>
      </c>
      <c r="M57" s="28">
        <f t="shared" si="1"/>
        <v>5</v>
      </c>
      <c r="N57"/>
      <c r="O57"/>
      <c r="P57" s="8"/>
      <c r="Q57" s="8"/>
      <c r="Z57"/>
      <c r="AA57"/>
      <c r="AB57"/>
      <c r="AC57"/>
      <c r="AD57"/>
      <c r="AE57"/>
      <c r="AF57"/>
    </row>
    <row r="58" spans="1:32" ht="15.75" customHeight="1">
      <c r="A58" s="8"/>
      <c r="B58" s="9"/>
      <c r="C58" s="9" t="s">
        <v>25</v>
      </c>
      <c r="D58" s="31">
        <v>21</v>
      </c>
      <c r="E58" s="31">
        <v>2</v>
      </c>
      <c r="F58" s="29" t="s">
        <v>67</v>
      </c>
      <c r="G58" s="31">
        <v>5</v>
      </c>
      <c r="H58" s="31">
        <v>1</v>
      </c>
      <c r="I58" s="31">
        <v>30</v>
      </c>
      <c r="J58" s="31">
        <v>15</v>
      </c>
      <c r="K58" s="31">
        <v>7</v>
      </c>
      <c r="L58" s="31">
        <v>9</v>
      </c>
      <c r="M58" s="31">
        <f t="shared" si="1"/>
        <v>90</v>
      </c>
      <c r="N58"/>
      <c r="O58"/>
      <c r="P58" s="8"/>
      <c r="Q58" s="8"/>
      <c r="Z58"/>
      <c r="AA58"/>
      <c r="AB58"/>
      <c r="AC58"/>
      <c r="AD58"/>
      <c r="AE58"/>
      <c r="AF58"/>
    </row>
    <row r="59" spans="1:32" ht="15.75" customHeight="1">
      <c r="A59" s="8"/>
      <c r="B59" s="8" t="s">
        <v>44</v>
      </c>
      <c r="C59" s="8" t="s">
        <v>26</v>
      </c>
      <c r="D59" s="29" t="s">
        <v>67</v>
      </c>
      <c r="E59" s="29" t="s">
        <v>67</v>
      </c>
      <c r="F59" s="34" t="s">
        <v>67</v>
      </c>
      <c r="G59" s="28">
        <v>1</v>
      </c>
      <c r="H59" s="28">
        <v>1</v>
      </c>
      <c r="I59" s="28">
        <v>1</v>
      </c>
      <c r="J59" s="28">
        <v>1</v>
      </c>
      <c r="K59" s="29" t="s">
        <v>67</v>
      </c>
      <c r="L59" s="29" t="s">
        <v>67</v>
      </c>
      <c r="M59" s="28">
        <f t="shared" si="1"/>
        <v>4</v>
      </c>
      <c r="N59"/>
      <c r="O59"/>
      <c r="P59" s="8"/>
      <c r="Q59" s="8"/>
      <c r="AC59"/>
      <c r="AD59"/>
      <c r="AE59"/>
      <c r="AF59"/>
    </row>
    <row r="60" spans="1:32" ht="15.75" customHeight="1">
      <c r="A60" s="8"/>
      <c r="B60" s="8"/>
      <c r="C60" s="8" t="s">
        <v>27</v>
      </c>
      <c r="D60" s="29" t="s">
        <v>67</v>
      </c>
      <c r="E60" s="29" t="s">
        <v>67</v>
      </c>
      <c r="F60" s="29" t="s">
        <v>67</v>
      </c>
      <c r="G60" s="29" t="s">
        <v>67</v>
      </c>
      <c r="H60" s="28">
        <v>2</v>
      </c>
      <c r="I60" s="28">
        <v>8</v>
      </c>
      <c r="J60" s="29" t="s">
        <v>67</v>
      </c>
      <c r="K60" s="28">
        <v>1</v>
      </c>
      <c r="L60" s="29" t="s">
        <v>67</v>
      </c>
      <c r="M60" s="28">
        <f t="shared" si="1"/>
        <v>11</v>
      </c>
      <c r="N60"/>
      <c r="O60"/>
      <c r="P60" s="8"/>
      <c r="Q60" s="8"/>
      <c r="AC60"/>
      <c r="AD60"/>
      <c r="AE60"/>
      <c r="AF60"/>
    </row>
    <row r="61" spans="1:32" ht="15.75" customHeight="1">
      <c r="A61" s="8"/>
      <c r="B61" s="8"/>
      <c r="C61" s="8" t="s">
        <v>22</v>
      </c>
      <c r="D61" s="29" t="s">
        <v>67</v>
      </c>
      <c r="E61" s="33">
        <v>22</v>
      </c>
      <c r="F61" s="29" t="s">
        <v>67</v>
      </c>
      <c r="G61" s="29" t="s">
        <v>67</v>
      </c>
      <c r="H61" s="29" t="s">
        <v>67</v>
      </c>
      <c r="I61" s="28">
        <v>76</v>
      </c>
      <c r="J61" s="28">
        <v>81</v>
      </c>
      <c r="K61" s="28">
        <v>1</v>
      </c>
      <c r="L61" s="28">
        <v>11</v>
      </c>
      <c r="M61" s="28">
        <f t="shared" si="1"/>
        <v>191</v>
      </c>
      <c r="N61"/>
      <c r="O61"/>
      <c r="P61" s="8"/>
      <c r="Q61" s="8"/>
      <c r="AC61"/>
      <c r="AD61"/>
      <c r="AE61"/>
      <c r="AF61"/>
    </row>
    <row r="62" spans="1:32" ht="15.75" customHeight="1">
      <c r="A62" s="8"/>
      <c r="B62" s="8"/>
      <c r="C62" s="8" t="s">
        <v>23</v>
      </c>
      <c r="D62" s="29" t="s">
        <v>67</v>
      </c>
      <c r="E62" s="29" t="s">
        <v>67</v>
      </c>
      <c r="F62" s="29" t="s">
        <v>67</v>
      </c>
      <c r="G62" s="29" t="s">
        <v>67</v>
      </c>
      <c r="H62" s="29" t="s">
        <v>67</v>
      </c>
      <c r="I62" s="29" t="s">
        <v>67</v>
      </c>
      <c r="J62" s="28">
        <v>4</v>
      </c>
      <c r="K62" s="29" t="s">
        <v>67</v>
      </c>
      <c r="L62" s="29" t="s">
        <v>67</v>
      </c>
      <c r="M62" s="28">
        <f t="shared" si="1"/>
        <v>4</v>
      </c>
      <c r="N62"/>
      <c r="O62"/>
      <c r="P62" s="8"/>
      <c r="Q62" s="8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.75" customHeight="1">
      <c r="A63" s="11" t="s">
        <v>45</v>
      </c>
      <c r="B63" s="11" t="s">
        <v>44</v>
      </c>
      <c r="C63" s="10" t="s">
        <v>46</v>
      </c>
      <c r="D63" s="32">
        <v>47</v>
      </c>
      <c r="E63" s="32">
        <v>66</v>
      </c>
      <c r="F63" s="32">
        <v>51</v>
      </c>
      <c r="G63" s="32">
        <v>81</v>
      </c>
      <c r="H63" s="32">
        <v>68</v>
      </c>
      <c r="I63" s="32">
        <v>46</v>
      </c>
      <c r="J63" s="32">
        <v>36</v>
      </c>
      <c r="K63" s="32">
        <v>95</v>
      </c>
      <c r="L63" s="32">
        <v>36</v>
      </c>
      <c r="M63" s="32">
        <f t="shared" si="1"/>
        <v>526</v>
      </c>
      <c r="N63"/>
      <c r="O63"/>
      <c r="P63" s="8"/>
      <c r="Q63" s="8"/>
      <c r="Z63"/>
      <c r="AA63"/>
      <c r="AB63"/>
      <c r="AC63"/>
      <c r="AD63"/>
      <c r="AE63"/>
      <c r="AF63"/>
    </row>
    <row r="64" spans="1:32" ht="15.75" customHeight="1">
      <c r="A64" s="8"/>
      <c r="B64" s="8"/>
      <c r="C64" s="8" t="s">
        <v>47</v>
      </c>
      <c r="D64" s="29" t="s">
        <v>67</v>
      </c>
      <c r="E64" s="29" t="s">
        <v>67</v>
      </c>
      <c r="F64" s="28">
        <v>2</v>
      </c>
      <c r="G64" s="28">
        <v>6</v>
      </c>
      <c r="H64" s="28">
        <v>1</v>
      </c>
      <c r="I64" s="29" t="s">
        <v>67</v>
      </c>
      <c r="J64" s="28">
        <v>7</v>
      </c>
      <c r="K64" s="29" t="s">
        <v>67</v>
      </c>
      <c r="L64" s="29" t="s">
        <v>67</v>
      </c>
      <c r="M64" s="28">
        <f t="shared" si="1"/>
        <v>16</v>
      </c>
      <c r="N64"/>
      <c r="O64"/>
      <c r="P64" s="8"/>
      <c r="Q64" s="8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5.75" customHeight="1">
      <c r="A65" s="8"/>
      <c r="B65" s="8"/>
      <c r="C65" s="8" t="s">
        <v>54</v>
      </c>
      <c r="D65" s="29" t="s">
        <v>67</v>
      </c>
      <c r="E65" s="29" t="s">
        <v>67</v>
      </c>
      <c r="F65" s="29" t="s">
        <v>67</v>
      </c>
      <c r="G65" s="28">
        <v>1</v>
      </c>
      <c r="H65" s="29" t="s">
        <v>67</v>
      </c>
      <c r="I65" s="29" t="s">
        <v>67</v>
      </c>
      <c r="J65" s="29" t="s">
        <v>67</v>
      </c>
      <c r="K65" s="28">
        <v>14</v>
      </c>
      <c r="L65" s="29" t="s">
        <v>67</v>
      </c>
      <c r="M65" s="28">
        <f>SUM(D65:L65)</f>
        <v>15</v>
      </c>
      <c r="N65"/>
      <c r="O65"/>
      <c r="P65" s="8"/>
      <c r="Q65" s="8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.75" customHeight="1">
      <c r="A66" s="8"/>
      <c r="B66" s="9"/>
      <c r="C66" s="9" t="s">
        <v>66</v>
      </c>
      <c r="D66" s="29" t="s">
        <v>67</v>
      </c>
      <c r="E66" s="29" t="s">
        <v>67</v>
      </c>
      <c r="F66" s="29" t="s">
        <v>67</v>
      </c>
      <c r="G66" s="29" t="s">
        <v>67</v>
      </c>
      <c r="H66" s="29" t="s">
        <v>67</v>
      </c>
      <c r="I66" s="29" t="s">
        <v>67</v>
      </c>
      <c r="J66" s="29" t="s">
        <v>67</v>
      </c>
      <c r="K66" s="29" t="s">
        <v>67</v>
      </c>
      <c r="L66" s="29" t="s">
        <v>67</v>
      </c>
      <c r="M66" s="29" t="s">
        <v>67</v>
      </c>
      <c r="N66"/>
      <c r="O66"/>
      <c r="P66" s="8"/>
      <c r="Q66" s="8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5.75" customHeight="1">
      <c r="A67" s="8"/>
      <c r="B67" s="11" t="s">
        <v>55</v>
      </c>
      <c r="C67" s="8" t="s">
        <v>48</v>
      </c>
      <c r="D67" s="32">
        <v>15</v>
      </c>
      <c r="E67" s="32">
        <v>57</v>
      </c>
      <c r="F67" s="32">
        <v>40</v>
      </c>
      <c r="G67" s="32">
        <v>10</v>
      </c>
      <c r="H67" s="32">
        <v>10</v>
      </c>
      <c r="I67" s="32">
        <v>1</v>
      </c>
      <c r="J67" s="32">
        <v>27</v>
      </c>
      <c r="K67" s="32">
        <v>3</v>
      </c>
      <c r="L67" s="34" t="s">
        <v>67</v>
      </c>
      <c r="M67" s="32">
        <f t="shared" si="1"/>
        <v>163</v>
      </c>
      <c r="N67"/>
      <c r="O67"/>
      <c r="P67" s="8"/>
      <c r="Q67" s="8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5.75" customHeight="1">
      <c r="A68" s="8"/>
      <c r="B68" s="8"/>
      <c r="C68" s="8" t="s">
        <v>49</v>
      </c>
      <c r="D68" s="28">
        <v>1</v>
      </c>
      <c r="E68" s="28">
        <v>7</v>
      </c>
      <c r="F68" s="28">
        <v>15</v>
      </c>
      <c r="G68" s="28">
        <v>12</v>
      </c>
      <c r="H68" s="28">
        <v>1</v>
      </c>
      <c r="I68" s="29" t="s">
        <v>67</v>
      </c>
      <c r="J68" s="29" t="s">
        <v>67</v>
      </c>
      <c r="K68" s="29" t="s">
        <v>67</v>
      </c>
      <c r="L68" s="28">
        <v>2</v>
      </c>
      <c r="M68" s="28">
        <f t="shared" si="1"/>
        <v>38</v>
      </c>
      <c r="N68"/>
      <c r="O68"/>
      <c r="P68" s="8"/>
      <c r="Q68" s="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5.75" customHeight="1">
      <c r="A69" s="8"/>
      <c r="B69" s="8"/>
      <c r="C69" s="8" t="s">
        <v>56</v>
      </c>
      <c r="D69" s="28">
        <v>1</v>
      </c>
      <c r="E69" s="28">
        <v>2</v>
      </c>
      <c r="F69" s="28">
        <v>4</v>
      </c>
      <c r="G69" s="28">
        <v>5</v>
      </c>
      <c r="H69" s="29" t="s">
        <v>67</v>
      </c>
      <c r="I69" s="29" t="s">
        <v>67</v>
      </c>
      <c r="J69" s="28">
        <v>8</v>
      </c>
      <c r="K69" s="29" t="s">
        <v>67</v>
      </c>
      <c r="L69" s="29" t="s">
        <v>67</v>
      </c>
      <c r="M69" s="28">
        <f t="shared" si="1"/>
        <v>20</v>
      </c>
      <c r="N69"/>
      <c r="O69"/>
      <c r="P69" s="8"/>
      <c r="Q69" s="8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5.75" customHeight="1">
      <c r="A70" s="9"/>
      <c r="B70" s="9"/>
      <c r="C70" s="9" t="s">
        <v>28</v>
      </c>
      <c r="D70" s="31">
        <v>12</v>
      </c>
      <c r="E70" s="31">
        <v>34</v>
      </c>
      <c r="F70" s="31">
        <v>1</v>
      </c>
      <c r="G70" s="31">
        <v>5</v>
      </c>
      <c r="H70" s="31">
        <v>2</v>
      </c>
      <c r="I70" s="29" t="s">
        <v>67</v>
      </c>
      <c r="J70" s="30" t="s">
        <v>67</v>
      </c>
      <c r="K70" s="31">
        <v>3</v>
      </c>
      <c r="L70" s="29" t="s">
        <v>67</v>
      </c>
      <c r="M70" s="31">
        <f t="shared" si="1"/>
        <v>57</v>
      </c>
      <c r="N70"/>
      <c r="O70"/>
      <c r="P70" s="8"/>
      <c r="Q70" s="8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5.75" customHeight="1">
      <c r="A71" s="12"/>
      <c r="I71" s="11"/>
      <c r="L71" s="1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ht="15.75" customHeight="1">
      <c r="A72" s="20"/>
    </row>
    <row r="73" ht="15.75" customHeight="1"/>
    <row r="74" ht="15.75" customHeight="1"/>
    <row r="75" ht="15.75" customHeight="1"/>
  </sheetData>
  <sheetProtection/>
  <mergeCells count="1">
    <mergeCell ref="A34:P34"/>
  </mergeCells>
  <printOptions horizontalCentered="1"/>
  <pageMargins left="0.62" right="0.45" top="0.41" bottom="0.67" header="0.3" footer="0.5118110236220472"/>
  <pageSetup horizontalDpi="600" verticalDpi="600" orientation="portrait" paperSize="9" scale="73" r:id="rId1"/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mieken</cp:lastModifiedBy>
  <cp:lastPrinted>2015-02-12T04:33:00Z</cp:lastPrinted>
  <dcterms:created xsi:type="dcterms:W3CDTF">2005-12-03T02:01:46Z</dcterms:created>
  <dcterms:modified xsi:type="dcterms:W3CDTF">2015-03-24T01:42:07Z</dcterms:modified>
  <cp:category/>
  <cp:version/>
  <cp:contentType/>
  <cp:contentStatus/>
</cp:coreProperties>
</file>