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50" yWindow="60" windowWidth="14160" windowHeight="12420" tabRatio="909" activeTab="0"/>
  </bookViews>
  <sheets>
    <sheet name="13 転入及び転出者数－市町－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<sst xmlns="http://schemas.openxmlformats.org/spreadsheetml/2006/main" count="46" uniqueCount="46">
  <si>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総数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</si>
  <si>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</si>
  <si>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</si>
  <si>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</si>
  <si>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</si>
  <si>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</si>
  <si>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</si>
  <si>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</si>
  <si>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</si>
  <si>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</si>
  <si>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</si>
  <si>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</si>
  <si>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</si>
  <si>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</si>
  <si>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</si>
  <si>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</si>
  <si>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</si>
  <si>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</si>
  <si>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</si>
  <si>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</si>
  <si>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</si>
  <si>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</si>
  <si>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</si>
  <si>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</si>
  <si>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単位：人</t>
  </si>
  <si>
    <t>志摩市</t>
  </si>
  <si>
    <t>伊賀市</t>
  </si>
  <si>
    <t>大 紀 町</t>
  </si>
  <si>
    <t>紀 北 町</t>
  </si>
  <si>
    <t>１３. 転  入  及  び  転  出  者  数  -市 町-</t>
  </si>
  <si>
    <t>そ の 他 増</t>
  </si>
  <si>
    <t>そ の 他 減</t>
  </si>
  <si>
    <t>転    入    者    数</t>
  </si>
  <si>
    <t>転    出    者    数</t>
  </si>
  <si>
    <t>そ の 他 の 移 動</t>
  </si>
  <si>
    <t>転入超過数</t>
  </si>
  <si>
    <t>県内から</t>
  </si>
  <si>
    <t>県外から</t>
  </si>
  <si>
    <t>県 内 へ</t>
  </si>
  <si>
    <t>県 外 へ</t>
  </si>
  <si>
    <t>いなべ市</t>
  </si>
  <si>
    <t>注 その他の移動は、職権記載または消除、国籍取得または喪失など。</t>
  </si>
  <si>
    <t xml:space="preserve"> </t>
  </si>
  <si>
    <t>南伊勢町</t>
  </si>
  <si>
    <t>資料 戦略企画部統計課「三重県月別人口調査結果」</t>
  </si>
  <si>
    <t>平成26年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</si>
</sst>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"/>
    <numFmt numFmtId="179" formatCode="#,##0.0;\-#,##0.0"/>
    <numFmt numFmtId="180" formatCode="0.00_);[Red]\(0.00\)"/>
    <numFmt numFmtId="181" formatCode="0.0;[Red]0.0"/>
    <numFmt numFmtId="182" formatCode="#,##0.00;&quot;△ &quot;#,##0.00"/>
    <numFmt numFmtId="183" formatCode="#,##0.0;&quot;△ &quot;#,##0.0"/>
    <numFmt numFmtId="184" formatCode="#,##0;&quot;△ &quot;#,##0"/>
    <numFmt numFmtId="185" formatCode="#,##0;[Red]#,##0"/>
    <numFmt numFmtId="186" formatCode="0.00;[Red]0.00"/>
    <numFmt numFmtId="187" formatCode="0.0;&quot;△ &quot;0.0"/>
    <numFmt numFmtId="188" formatCode="#,##0.0;[Red]#,##0.0"/>
    <numFmt numFmtId="189" formatCode="#,##0.00;[Red]#,##0.00"/>
    <numFmt numFmtId="190" formatCode="0.0_);[Red]\(0.0\)"/>
    <numFmt numFmtId="191" formatCode="##,###,###,##0;&quot;-&quot;#,###,###,##0"/>
    <numFmt numFmtId="192" formatCode="0;[Red]0"/>
    <numFmt numFmtId="193" formatCode="0;&quot;△ &quot;0"/>
    <numFmt numFmtId="194" formatCode="0.00;&quot;△ &quot;0.00"/>
    <numFmt numFmtId="195" formatCode="###,###,###,##0;&quot;-&quot;##,###,###,##0"/>
    <numFmt numFmtId="196" formatCode="_ * #,##0_ ;_ * \-#,##0_ ;_ * &quot;-&quot;;_ @_ "/>
    <numFmt numFmtId="197" formatCode="_ * #,##0_ ;_ * \-#,##0_ ;_ * &quot;-&quot;\ ;_ @_ "/>
    <numFmt numFmtId="198" formatCode="_ * #,##0_ ;_ * \-#,##0_ ;\ * &quot;-&quot;_ ;_ @_ "/>
    <numFmt numFmtId="199" formatCode="_ * #,##0_ ;_ * \-#,##0_ ;_ * &quot;-&quot;_;_ @_ "/>
    <numFmt numFmtId="200" formatCode="_ * #,##0.00_ ;_ * \-#,##0.00_ ;_ * &quot;-&quot;??\ ;_ @_ "/>
    <numFmt numFmtId="201" formatCode="_ * #,##0_ ;_ * \-#,##0_ ;_ * \ \ &quot;-&quot;_ ;_ @_ "/>
    <numFmt numFmtId="202" formatCode="_ * #,##0_ ;_ * \-#,##0_ ;_ \ \ * &quot;-&quot;_ ;_ @_ "/>
    <numFmt numFmtId="203" formatCode="_ * #,##0_ ;_ * \-#,##0_ ;_ * &quot; -&quot;_ ;_ @_ "/>
    <numFmt numFmtId="204" formatCode="_ * ##,#0_;_ * \-#,##0_ ;_ * &quot;-&quot;_ ;_ @_ "/>
    <numFmt numFmtId="205" formatCode="_ * #,##0\ ;_ * \-#,##0_ ;_ * &quot;-&quot;_ ;_ @_ "/>
    <numFmt numFmtId="206" formatCode="_ *#\,##0_ ;_ * \-#,##0_ ;_ * &quot;-&quot;_ ;_ @_ "/>
    <numFmt numFmtId="207" formatCode="_ * #,##0\ ;_ * \-#,##0_ ;_ * &quot;-&quot;\ ;_ @_ "/>
    <numFmt numFmtId="208" formatCode="_ * #,##0_ ;_ * \-#,##0_ ;_*&quot;-&quot;_ ;_ @_ "/>
    <numFmt numFmtId="209" formatCode="_ * #,##0_ ;_ * \-#,##0_ ;_ * &quot;-&quot;_ ;_ @\ _ "/>
    <numFmt numFmtId="210" formatCode="_ * #,##0_ ;_ * \-#,##0_ ;_ * &quot;  -&quot;_ ;_ @_ "/>
    <numFmt numFmtId="211" formatCode="0.000;[Red]0.000"/>
    <numFmt numFmtId="212" formatCode="0.00_ "/>
    <numFmt numFmtId="213" formatCode="#,##0_ ;[Red]\-#,##0\ "/>
    <numFmt numFmtId="214" formatCode="#,###,###,##0;&quot; -&quot;###,###,##0"/>
    <numFmt numFmtId="215" formatCode="\ ###,###,##0;&quot;-&quot;###,###,##0"/>
    <numFmt numFmtId="216" formatCode="\ ###,##0.0;&quot;-&quot;###,##0.0"/>
    <numFmt numFmtId="217" formatCode="0_);[Red]\(0\)"/>
    <numFmt numFmtId="218" formatCode="#,##0.0_);[Red]\(#,##0.0\)"/>
    <numFmt numFmtId="219" formatCode="#,##0.000;[Red]#,##0.000"/>
    <numFmt numFmtId="220" formatCode="#,##0.0000;[Red]#,##0.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4"/>
      <name val="ＭＳ Ｐ明朝"/>
      <family val="1"/>
    </font>
    <font>
      <sz val="12"/>
      <name val="ＭＳ 明朝"/>
      <family val="1"/>
    </font>
    <font>
      <sz val="20"/>
      <name val="ＭＳ ゴシック"/>
      <family val="3"/>
    </font>
    <font>
      <sz val="14"/>
      <name val="Terminal"/>
      <family val="0"/>
    </font>
    <font>
      <sz val="14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1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NumberFormat="1" applyFont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12" xfId="0" applyNumberFormat="1" applyFont="1" applyBorder="1" applyAlignment="1" applyProtection="1">
      <alignment horizontal="centerContinuous" vertical="center"/>
      <protection/>
    </xf>
    <xf numFmtId="0" fontId="2" fillId="0" borderId="11" xfId="0" applyNumberFormat="1" applyFont="1" applyBorder="1" applyAlignment="1">
      <alignment horizontal="centerContinuous" vertical="center"/>
    </xf>
    <xf numFmtId="0" fontId="2" fillId="0" borderId="10" xfId="0" applyFont="1" applyBorder="1" applyAlignment="1">
      <alignment horizontal="right"/>
    </xf>
    <xf numFmtId="184" fontId="2" fillId="0" borderId="0" xfId="0" applyNumberFormat="1" applyFont="1" applyBorder="1" applyAlignment="1" applyProtection="1">
      <alignment/>
      <protection/>
    </xf>
    <xf numFmtId="184" fontId="2" fillId="0" borderId="11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right"/>
      <protection/>
    </xf>
    <xf numFmtId="185" fontId="2" fillId="0" borderId="13" xfId="0" applyNumberFormat="1" applyFont="1" applyBorder="1" applyAlignment="1" applyProtection="1">
      <alignment/>
      <protection/>
    </xf>
    <xf numFmtId="185" fontId="2" fillId="0" borderId="0" xfId="0" applyNumberFormat="1" applyFont="1" applyAlignment="1" applyProtection="1">
      <alignment/>
      <protection/>
    </xf>
    <xf numFmtId="184" fontId="2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NumberFormat="1" applyFont="1" applyAlignment="1" applyProtection="1">
      <alignment horizontal="distributed"/>
      <protection/>
    </xf>
    <xf numFmtId="0" fontId="2" fillId="0" borderId="0" xfId="0" applyNumberFormat="1" applyFont="1" applyBorder="1" applyAlignment="1" applyProtection="1">
      <alignment horizontal="distributed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4" xfId="0" applyNumberFormat="1" applyFont="1" applyBorder="1" applyAlignment="1">
      <alignment horizontal="centerContinuous" vertical="center"/>
    </xf>
    <xf numFmtId="0" fontId="2" fillId="0" borderId="15" xfId="0" applyNumberFormat="1" applyFont="1" applyBorder="1" applyAlignment="1" applyProtection="1">
      <alignment horizontal="centerContinuous" vertical="center"/>
      <protection/>
    </xf>
    <xf numFmtId="0" fontId="2" fillId="0" borderId="12" xfId="0" applyNumberFormat="1" applyFont="1" applyBorder="1" applyAlignment="1" applyProtection="1">
      <alignment horizontal="distributed" vertical="center"/>
      <protection/>
    </xf>
    <xf numFmtId="0" fontId="2" fillId="0" borderId="11" xfId="0" applyNumberFormat="1" applyFont="1" applyBorder="1" applyAlignment="1" applyProtection="1">
      <alignment horizontal="distributed"/>
      <protection/>
    </xf>
    <xf numFmtId="0" fontId="3" fillId="0" borderId="0" xfId="0" applyFont="1" applyAlignment="1">
      <alignment/>
    </xf>
    <xf numFmtId="0" fontId="6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NumberFormat="1" applyFont="1" applyAlignment="1" applyProtection="1">
      <alignment horizontal="distributed" vertical="center"/>
      <protection/>
    </xf>
    <xf numFmtId="185" fontId="3" fillId="0" borderId="16" xfId="0" applyNumberFormat="1" applyFont="1" applyBorder="1" applyAlignment="1" applyProtection="1">
      <alignment vertical="center"/>
      <protection/>
    </xf>
    <xf numFmtId="185" fontId="3" fillId="0" borderId="17" xfId="0" applyNumberFormat="1" applyFont="1" applyBorder="1" applyAlignment="1" applyProtection="1">
      <alignment vertical="center"/>
      <protection/>
    </xf>
    <xf numFmtId="184" fontId="3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41" fontId="6" fillId="0" borderId="0" xfId="0" applyNumberFormat="1" applyFont="1" applyAlignment="1" applyProtection="1">
      <alignment horizontal="centerContinuous"/>
      <protection/>
    </xf>
    <xf numFmtId="41" fontId="2" fillId="0" borderId="10" xfId="0" applyNumberFormat="1" applyFont="1" applyBorder="1" applyAlignment="1">
      <alignment/>
    </xf>
    <xf numFmtId="41" fontId="2" fillId="0" borderId="11" xfId="0" applyNumberFormat="1" applyFont="1" applyBorder="1" applyAlignment="1">
      <alignment horizontal="centerContinuous" vertical="center"/>
    </xf>
    <xf numFmtId="41" fontId="3" fillId="0" borderId="17" xfId="0" applyNumberFormat="1" applyFont="1" applyBorder="1" applyAlignment="1" applyProtection="1">
      <alignment vertical="center"/>
      <protection/>
    </xf>
    <xf numFmtId="41" fontId="2" fillId="0" borderId="0" xfId="0" applyNumberFormat="1" applyFont="1" applyAlignment="1">
      <alignment/>
    </xf>
    <xf numFmtId="41" fontId="2" fillId="0" borderId="12" xfId="0" applyNumberFormat="1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>
      <alignment/>
    </xf>
    <xf numFmtId="185" fontId="2" fillId="0" borderId="0" xfId="0" applyNumberFormat="1" applyFont="1" applyAlignment="1" applyProtection="1">
      <alignment/>
      <protection locked="0"/>
    </xf>
    <xf numFmtId="41" fontId="2" fillId="0" borderId="0" xfId="0" applyNumberFormat="1" applyFont="1" applyAlignment="1" applyProtection="1">
      <alignment/>
      <protection locked="0"/>
    </xf>
    <xf numFmtId="38" fontId="2" fillId="0" borderId="13" xfId="49" applyFont="1" applyBorder="1" applyAlignment="1">
      <alignment/>
    </xf>
    <xf numFmtId="185" fontId="2" fillId="0" borderId="0" xfId="0" applyNumberFormat="1" applyFont="1" applyAlignment="1" applyProtection="1">
      <alignment horizontal="right"/>
      <protection locked="0"/>
    </xf>
    <xf numFmtId="185" fontId="2" fillId="0" borderId="0" xfId="0" applyNumberFormat="1" applyFont="1" applyAlignment="1" applyProtection="1">
      <alignment horizontal="right"/>
      <protection/>
    </xf>
    <xf numFmtId="41" fontId="2" fillId="0" borderId="0" xfId="0" applyNumberFormat="1" applyFont="1" applyAlignment="1" applyProtection="1">
      <alignment horizontal="right"/>
      <protection locked="0"/>
    </xf>
    <xf numFmtId="185" fontId="2" fillId="0" borderId="0" xfId="0" applyNumberFormat="1" applyFont="1" applyBorder="1" applyAlignment="1" applyProtection="1">
      <alignment horizontal="right"/>
      <protection/>
    </xf>
    <xf numFmtId="41" fontId="2" fillId="0" borderId="0" xfId="0" applyNumberFormat="1" applyFont="1" applyBorder="1" applyAlignment="1" applyProtection="1">
      <alignment horizontal="right"/>
      <protection/>
    </xf>
    <xf numFmtId="185" fontId="2" fillId="0" borderId="0" xfId="0" applyNumberFormat="1" applyFont="1" applyAlignment="1">
      <alignment horizontal="right"/>
    </xf>
    <xf numFmtId="185" fontId="2" fillId="0" borderId="13" xfId="0" applyNumberFormat="1" applyFont="1" applyBorder="1" applyAlignment="1">
      <alignment horizontal="right"/>
    </xf>
    <xf numFmtId="185" fontId="2" fillId="0" borderId="0" xfId="0" applyNumberFormat="1" applyFont="1" applyBorder="1" applyAlignment="1">
      <alignment horizontal="right"/>
    </xf>
    <xf numFmtId="41" fontId="2" fillId="0" borderId="0" xfId="0" applyNumberFormat="1" applyFont="1" applyBorder="1" applyAlignment="1">
      <alignment horizontal="right"/>
    </xf>
    <xf numFmtId="41" fontId="2" fillId="0" borderId="0" xfId="0" applyNumberFormat="1" applyFont="1" applyAlignment="1">
      <alignment horizontal="right"/>
    </xf>
    <xf numFmtId="38" fontId="2" fillId="0" borderId="12" xfId="49" applyFont="1" applyBorder="1" applyAlignment="1">
      <alignment/>
    </xf>
    <xf numFmtId="185" fontId="2" fillId="0" borderId="11" xfId="0" applyNumberFormat="1" applyFont="1" applyBorder="1" applyAlignment="1">
      <alignment horizontal="right"/>
    </xf>
    <xf numFmtId="185" fontId="2" fillId="0" borderId="11" xfId="0" applyNumberFormat="1" applyFont="1" applyBorder="1" applyAlignment="1" applyProtection="1">
      <alignment horizontal="right"/>
      <protection/>
    </xf>
    <xf numFmtId="41" fontId="2" fillId="0" borderId="11" xfId="0" applyNumberFormat="1" applyFont="1" applyBorder="1" applyAlignment="1">
      <alignment horizontal="right"/>
    </xf>
    <xf numFmtId="0" fontId="2" fillId="0" borderId="18" xfId="0" applyNumberFormat="1" applyFont="1" applyBorder="1" applyAlignment="1" applyProtection="1">
      <alignment horizontal="distributed" vertical="center"/>
      <protection/>
    </xf>
    <xf numFmtId="0" fontId="0" fillId="0" borderId="12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40"/>
  <sheetViews>
    <sheetView showGridLines="0" tabSelected="1" zoomScale="65" zoomScaleNormal="65" zoomScalePageLayoutView="0" workbookViewId="0" topLeftCell="A1">
      <selection activeCell="B1" sqref="B1"/>
    </sheetView>
  </sheetViews>
  <sheetFormatPr defaultColWidth="10.875" defaultRowHeight="13.5"/>
  <cols>
    <col min="1" max="1" width="0.875" style="23" customWidth="1"/>
    <col min="2" max="2" width="15.125" style="24" customWidth="1"/>
    <col min="3" max="3" width="0.875" style="22" customWidth="1"/>
    <col min="4" max="7" width="20.125" style="1" customWidth="1"/>
    <col min="8" max="9" width="20.125" style="49" customWidth="1"/>
    <col min="10" max="10" width="20.125" style="1" customWidth="1"/>
    <col min="11" max="16384" width="10.875" style="21" customWidth="1"/>
  </cols>
  <sheetData>
    <row r="1" spans="1:10" ht="27" customHeight="1">
      <c r="A1" s="37"/>
      <c r="B1" s="38" t="s">
        <v>29</v>
      </c>
      <c r="C1" s="38"/>
      <c r="D1" s="38"/>
      <c r="E1" s="38"/>
      <c r="F1" s="38"/>
      <c r="G1" s="38"/>
      <c r="H1" s="45"/>
      <c r="I1" s="45"/>
      <c r="J1" s="38"/>
    </row>
    <row r="2" spans="1:10" s="26" customFormat="1" ht="24.75" customHeight="1" thickBot="1">
      <c r="A2" s="25"/>
      <c r="B2" s="51" t="s">
        <v>45</v>
      </c>
      <c r="C2" s="25"/>
      <c r="D2" s="2"/>
      <c r="E2" s="2"/>
      <c r="F2" s="2"/>
      <c r="G2" s="2"/>
      <c r="H2" s="46"/>
      <c r="I2" s="46"/>
      <c r="J2" s="14" t="s">
        <v>24</v>
      </c>
    </row>
    <row r="3" spans="2:10" s="8" customFormat="1" ht="27" customHeight="1" thickTop="1">
      <c r="B3" s="8" t="s">
        <v>42</v>
      </c>
      <c r="D3" s="12" t="s">
        <v>32</v>
      </c>
      <c r="E3" s="13"/>
      <c r="F3" s="33" t="s">
        <v>33</v>
      </c>
      <c r="G3" s="34"/>
      <c r="H3" s="47" t="s">
        <v>34</v>
      </c>
      <c r="I3" s="47"/>
      <c r="J3" s="69" t="s">
        <v>35</v>
      </c>
    </row>
    <row r="4" spans="1:10" s="8" customFormat="1" ht="27" customHeight="1">
      <c r="A4" s="9"/>
      <c r="B4" s="9"/>
      <c r="C4" s="9"/>
      <c r="D4" s="35" t="s">
        <v>36</v>
      </c>
      <c r="E4" s="35" t="s">
        <v>37</v>
      </c>
      <c r="F4" s="35" t="s">
        <v>38</v>
      </c>
      <c r="G4" s="35" t="s">
        <v>39</v>
      </c>
      <c r="H4" s="50" t="s">
        <v>30</v>
      </c>
      <c r="I4" s="50" t="s">
        <v>31</v>
      </c>
      <c r="J4" s="70"/>
    </row>
    <row r="5" spans="1:10" s="44" customFormat="1" ht="41.25" customHeight="1">
      <c r="A5" s="39"/>
      <c r="B5" s="40" t="s">
        <v>0</v>
      </c>
      <c r="C5" s="39"/>
      <c r="D5" s="41">
        <f aca="true" t="shared" si="0" ref="D5:J5">SUM(D7:D36)</f>
        <v>26120</v>
      </c>
      <c r="E5" s="42">
        <f t="shared" si="0"/>
        <v>36976</v>
      </c>
      <c r="F5" s="42">
        <f t="shared" si="0"/>
        <v>26341</v>
      </c>
      <c r="G5" s="42">
        <f t="shared" si="0"/>
        <v>38219</v>
      </c>
      <c r="H5" s="48">
        <f t="shared" si="0"/>
        <v>1341</v>
      </c>
      <c r="I5" s="48">
        <f t="shared" si="0"/>
        <v>3150</v>
      </c>
      <c r="J5" s="43">
        <f t="shared" si="0"/>
        <v>-3273</v>
      </c>
    </row>
    <row r="6" spans="1:10" ht="16.5" customHeight="1">
      <c r="A6" s="27"/>
      <c r="B6" s="28"/>
      <c r="C6" s="29"/>
      <c r="D6" s="18"/>
      <c r="E6" s="52"/>
      <c r="F6" s="52"/>
      <c r="G6" s="19"/>
      <c r="H6" s="53"/>
      <c r="I6" s="53"/>
      <c r="J6" s="20"/>
    </row>
    <row r="7" spans="1:10" ht="40.5" customHeight="1">
      <c r="A7" s="6"/>
      <c r="B7" s="30" t="s">
        <v>1</v>
      </c>
      <c r="C7" s="6"/>
      <c r="D7" s="54">
        <v>3972</v>
      </c>
      <c r="E7" s="55">
        <v>6586</v>
      </c>
      <c r="F7" s="55">
        <v>3633</v>
      </c>
      <c r="G7" s="56">
        <v>6591</v>
      </c>
      <c r="H7" s="57">
        <v>268</v>
      </c>
      <c r="I7" s="57">
        <v>742</v>
      </c>
      <c r="J7" s="15">
        <f>D7+E7-F7-G7+H7-I7</f>
        <v>-140</v>
      </c>
    </row>
    <row r="8" spans="1:10" ht="40.5" customHeight="1">
      <c r="A8" s="6"/>
      <c r="B8" s="30" t="s">
        <v>2</v>
      </c>
      <c r="C8" s="6"/>
      <c r="D8" s="54">
        <v>3876</v>
      </c>
      <c r="E8" s="55">
        <v>6910</v>
      </c>
      <c r="F8" s="55">
        <v>3944</v>
      </c>
      <c r="G8" s="56">
        <v>6786</v>
      </c>
      <c r="H8" s="57">
        <v>216</v>
      </c>
      <c r="I8" s="57">
        <v>471</v>
      </c>
      <c r="J8" s="15">
        <f aca="true" t="shared" si="1" ref="J8:J36">D8+E8-F8-G8+H8-I8</f>
        <v>-199</v>
      </c>
    </row>
    <row r="9" spans="1:10" ht="40.5" customHeight="1">
      <c r="A9" s="6"/>
      <c r="B9" s="30" t="s">
        <v>3</v>
      </c>
      <c r="C9" s="6"/>
      <c r="D9" s="54">
        <v>1698</v>
      </c>
      <c r="E9" s="55">
        <v>1917</v>
      </c>
      <c r="F9" s="55">
        <v>1904</v>
      </c>
      <c r="G9" s="56">
        <v>2011</v>
      </c>
      <c r="H9" s="57">
        <v>37</v>
      </c>
      <c r="I9" s="57">
        <v>8</v>
      </c>
      <c r="J9" s="15">
        <f t="shared" si="1"/>
        <v>-271</v>
      </c>
    </row>
    <row r="10" spans="1:10" ht="40.5" customHeight="1">
      <c r="A10" s="6"/>
      <c r="B10" s="30" t="s">
        <v>4</v>
      </c>
      <c r="C10" s="6"/>
      <c r="D10" s="54">
        <v>2478</v>
      </c>
      <c r="E10" s="55">
        <v>2535</v>
      </c>
      <c r="F10" s="55">
        <v>2431</v>
      </c>
      <c r="G10" s="56">
        <v>2907</v>
      </c>
      <c r="H10" s="57">
        <v>177</v>
      </c>
      <c r="I10" s="57">
        <v>101</v>
      </c>
      <c r="J10" s="15">
        <f t="shared" si="1"/>
        <v>-249</v>
      </c>
    </row>
    <row r="11" spans="1:10" ht="40.5" customHeight="1">
      <c r="A11" s="6"/>
      <c r="B11" s="30" t="s">
        <v>5</v>
      </c>
      <c r="C11" s="6"/>
      <c r="D11" s="54">
        <v>1816</v>
      </c>
      <c r="E11" s="55">
        <v>3661</v>
      </c>
      <c r="F11" s="55">
        <v>1617</v>
      </c>
      <c r="G11" s="56">
        <v>3531</v>
      </c>
      <c r="H11" s="57">
        <v>110</v>
      </c>
      <c r="I11" s="57">
        <v>263</v>
      </c>
      <c r="J11" s="15">
        <f t="shared" si="1"/>
        <v>176</v>
      </c>
    </row>
    <row r="12" spans="1:10" ht="40.5" customHeight="1">
      <c r="A12" s="6"/>
      <c r="B12" s="30" t="s">
        <v>6</v>
      </c>
      <c r="C12" s="6"/>
      <c r="D12" s="54">
        <v>3085</v>
      </c>
      <c r="E12" s="55">
        <v>4219</v>
      </c>
      <c r="F12" s="55">
        <v>3122</v>
      </c>
      <c r="G12" s="56">
        <v>4302</v>
      </c>
      <c r="H12" s="57">
        <v>240</v>
      </c>
      <c r="I12" s="57">
        <v>639</v>
      </c>
      <c r="J12" s="15">
        <f t="shared" si="1"/>
        <v>-519</v>
      </c>
    </row>
    <row r="13" spans="1:10" ht="40.5" customHeight="1">
      <c r="A13" s="6"/>
      <c r="B13" s="30" t="s">
        <v>7</v>
      </c>
      <c r="C13" s="6"/>
      <c r="D13" s="54">
        <v>713</v>
      </c>
      <c r="E13" s="58">
        <v>1443</v>
      </c>
      <c r="F13" s="58">
        <v>668</v>
      </c>
      <c r="G13" s="56">
        <v>1901</v>
      </c>
      <c r="H13" s="59">
        <v>29</v>
      </c>
      <c r="I13" s="59">
        <v>32</v>
      </c>
      <c r="J13" s="15">
        <f t="shared" si="1"/>
        <v>-416</v>
      </c>
    </row>
    <row r="14" spans="1:10" ht="40.5" customHeight="1">
      <c r="A14" s="6"/>
      <c r="B14" s="30" t="s">
        <v>8</v>
      </c>
      <c r="C14" s="6"/>
      <c r="D14" s="54">
        <v>326</v>
      </c>
      <c r="E14" s="55">
        <v>256</v>
      </c>
      <c r="F14" s="55">
        <v>350</v>
      </c>
      <c r="G14" s="56">
        <v>361</v>
      </c>
      <c r="H14" s="57">
        <v>11</v>
      </c>
      <c r="I14" s="57">
        <v>18</v>
      </c>
      <c r="J14" s="15">
        <f t="shared" si="1"/>
        <v>-136</v>
      </c>
    </row>
    <row r="15" spans="1:10" ht="40.5" customHeight="1">
      <c r="A15" s="6"/>
      <c r="B15" s="30" t="s">
        <v>9</v>
      </c>
      <c r="C15" s="6"/>
      <c r="D15" s="54">
        <v>1135</v>
      </c>
      <c r="E15" s="60">
        <v>1269</v>
      </c>
      <c r="F15" s="60">
        <v>1081</v>
      </c>
      <c r="G15" s="56">
        <v>1293</v>
      </c>
      <c r="H15" s="57">
        <v>37</v>
      </c>
      <c r="I15" s="57">
        <v>81</v>
      </c>
      <c r="J15" s="15">
        <f t="shared" si="1"/>
        <v>-14</v>
      </c>
    </row>
    <row r="16" spans="1:10" ht="40.5" customHeight="1">
      <c r="A16" s="6"/>
      <c r="B16" s="30" t="s">
        <v>10</v>
      </c>
      <c r="C16" s="6"/>
      <c r="D16" s="54">
        <v>237</v>
      </c>
      <c r="E16" s="60">
        <v>357</v>
      </c>
      <c r="F16" s="60">
        <v>449</v>
      </c>
      <c r="G16" s="56">
        <v>455</v>
      </c>
      <c r="H16" s="57">
        <v>14</v>
      </c>
      <c r="I16" s="57">
        <v>2</v>
      </c>
      <c r="J16" s="15">
        <f t="shared" si="1"/>
        <v>-298</v>
      </c>
    </row>
    <row r="17" spans="1:10" ht="40.5" customHeight="1">
      <c r="A17" s="6"/>
      <c r="B17" s="30" t="s">
        <v>11</v>
      </c>
      <c r="C17" s="6"/>
      <c r="D17" s="54">
        <v>264</v>
      </c>
      <c r="E17" s="60">
        <v>316</v>
      </c>
      <c r="F17" s="60">
        <v>303</v>
      </c>
      <c r="G17" s="56">
        <v>301</v>
      </c>
      <c r="H17" s="57">
        <v>7</v>
      </c>
      <c r="I17" s="57">
        <v>7</v>
      </c>
      <c r="J17" s="15">
        <f t="shared" si="1"/>
        <v>-24</v>
      </c>
    </row>
    <row r="18" spans="1:10" ht="40.5" customHeight="1">
      <c r="A18" s="6"/>
      <c r="B18" s="30" t="s">
        <v>40</v>
      </c>
      <c r="C18" s="6"/>
      <c r="D18" s="54">
        <v>794</v>
      </c>
      <c r="E18" s="60">
        <v>1234</v>
      </c>
      <c r="F18" s="60">
        <v>827</v>
      </c>
      <c r="G18" s="56">
        <v>961</v>
      </c>
      <c r="H18" s="57">
        <v>14</v>
      </c>
      <c r="I18" s="57">
        <v>158</v>
      </c>
      <c r="J18" s="15">
        <f t="shared" si="1"/>
        <v>96</v>
      </c>
    </row>
    <row r="19" spans="1:10" ht="40.5" customHeight="1">
      <c r="A19" s="6"/>
      <c r="B19" s="30" t="s">
        <v>25</v>
      </c>
      <c r="C19" s="6"/>
      <c r="D19" s="54">
        <v>401</v>
      </c>
      <c r="E19" s="60">
        <v>560</v>
      </c>
      <c r="F19" s="60">
        <v>665</v>
      </c>
      <c r="G19" s="56">
        <v>746</v>
      </c>
      <c r="H19" s="57">
        <v>11</v>
      </c>
      <c r="I19" s="57">
        <v>5</v>
      </c>
      <c r="J19" s="15">
        <f t="shared" si="1"/>
        <v>-444</v>
      </c>
    </row>
    <row r="20" spans="1:10" ht="40.5" customHeight="1">
      <c r="A20" s="6"/>
      <c r="B20" s="30" t="s">
        <v>26</v>
      </c>
      <c r="C20" s="6"/>
      <c r="D20" s="54">
        <v>837</v>
      </c>
      <c r="E20" s="60">
        <v>2607</v>
      </c>
      <c r="F20" s="60">
        <v>1108</v>
      </c>
      <c r="G20" s="56">
        <v>2581</v>
      </c>
      <c r="H20" s="57">
        <v>92</v>
      </c>
      <c r="I20" s="57">
        <v>366</v>
      </c>
      <c r="J20" s="15">
        <f t="shared" si="1"/>
        <v>-519</v>
      </c>
    </row>
    <row r="21" spans="1:10" ht="15.75" customHeight="1">
      <c r="A21" s="5"/>
      <c r="B21" s="30"/>
      <c r="C21" s="6"/>
      <c r="D21" s="61"/>
      <c r="E21" s="62"/>
      <c r="F21" s="62"/>
      <c r="G21" s="62"/>
      <c r="H21" s="62"/>
      <c r="I21" s="62"/>
      <c r="J21" s="15"/>
    </row>
    <row r="22" spans="1:10" ht="40.5" customHeight="1">
      <c r="A22" s="5"/>
      <c r="B22" s="30" t="s">
        <v>12</v>
      </c>
      <c r="C22" s="6"/>
      <c r="D22" s="54">
        <v>68</v>
      </c>
      <c r="E22" s="60">
        <v>205</v>
      </c>
      <c r="F22" s="60">
        <v>57</v>
      </c>
      <c r="G22" s="56">
        <v>199</v>
      </c>
      <c r="H22" s="57">
        <v>4</v>
      </c>
      <c r="I22" s="57">
        <v>38</v>
      </c>
      <c r="J22" s="15">
        <f t="shared" si="1"/>
        <v>-17</v>
      </c>
    </row>
    <row r="23" spans="1:10" ht="40.5" customHeight="1">
      <c r="A23" s="5"/>
      <c r="B23" s="30" t="s">
        <v>13</v>
      </c>
      <c r="C23" s="6"/>
      <c r="D23" s="54">
        <v>458</v>
      </c>
      <c r="E23" s="60">
        <v>315</v>
      </c>
      <c r="F23" s="60">
        <v>372</v>
      </c>
      <c r="G23" s="56">
        <v>426</v>
      </c>
      <c r="H23" s="57">
        <v>3</v>
      </c>
      <c r="I23" s="57">
        <v>44</v>
      </c>
      <c r="J23" s="15">
        <f t="shared" si="1"/>
        <v>-66</v>
      </c>
    </row>
    <row r="24" spans="1:10" ht="40.5" customHeight="1">
      <c r="A24" s="5"/>
      <c r="B24" s="30" t="s">
        <v>14</v>
      </c>
      <c r="C24" s="6"/>
      <c r="D24" s="54">
        <v>961</v>
      </c>
      <c r="E24" s="60">
        <v>660</v>
      </c>
      <c r="F24" s="60">
        <v>786</v>
      </c>
      <c r="G24" s="56">
        <v>653</v>
      </c>
      <c r="H24" s="57">
        <v>25</v>
      </c>
      <c r="I24" s="57">
        <v>56</v>
      </c>
      <c r="J24" s="15">
        <f t="shared" si="1"/>
        <v>151</v>
      </c>
    </row>
    <row r="25" spans="1:10" ht="40.5" customHeight="1">
      <c r="A25" s="5"/>
      <c r="B25" s="30" t="s">
        <v>15</v>
      </c>
      <c r="C25" s="6"/>
      <c r="D25" s="54">
        <v>289</v>
      </c>
      <c r="E25" s="62">
        <v>176</v>
      </c>
      <c r="F25" s="62">
        <v>235</v>
      </c>
      <c r="G25" s="56">
        <v>165</v>
      </c>
      <c r="H25" s="63">
        <v>5</v>
      </c>
      <c r="I25" s="64">
        <v>6</v>
      </c>
      <c r="J25" s="15">
        <f t="shared" si="1"/>
        <v>64</v>
      </c>
    </row>
    <row r="26" spans="1:10" ht="40.5" customHeight="1">
      <c r="A26" s="5"/>
      <c r="B26" s="30" t="s">
        <v>16</v>
      </c>
      <c r="C26" s="6"/>
      <c r="D26" s="54">
        <v>543</v>
      </c>
      <c r="E26" s="60">
        <v>407</v>
      </c>
      <c r="F26" s="60">
        <v>545</v>
      </c>
      <c r="G26" s="56">
        <v>332</v>
      </c>
      <c r="H26" s="64">
        <v>8</v>
      </c>
      <c r="I26" s="64">
        <v>50</v>
      </c>
      <c r="J26" s="15">
        <f t="shared" si="1"/>
        <v>31</v>
      </c>
    </row>
    <row r="27" spans="1:10" ht="40.5" customHeight="1">
      <c r="A27" s="5"/>
      <c r="B27" s="30" t="s">
        <v>17</v>
      </c>
      <c r="C27" s="6"/>
      <c r="D27" s="54">
        <v>228</v>
      </c>
      <c r="E27" s="60">
        <v>119</v>
      </c>
      <c r="F27" s="60">
        <v>266</v>
      </c>
      <c r="G27" s="56">
        <v>143</v>
      </c>
      <c r="H27" s="64">
        <v>6</v>
      </c>
      <c r="I27" s="64">
        <v>1</v>
      </c>
      <c r="J27" s="15">
        <f t="shared" si="1"/>
        <v>-57</v>
      </c>
    </row>
    <row r="28" spans="1:10" ht="40.5" customHeight="1">
      <c r="A28" s="7"/>
      <c r="B28" s="31" t="s">
        <v>18</v>
      </c>
      <c r="C28" s="6"/>
      <c r="D28" s="54">
        <v>498</v>
      </c>
      <c r="E28" s="60">
        <v>170</v>
      </c>
      <c r="F28" s="60">
        <v>419</v>
      </c>
      <c r="G28" s="56">
        <v>236</v>
      </c>
      <c r="H28" s="64">
        <v>8</v>
      </c>
      <c r="I28" s="64">
        <v>31</v>
      </c>
      <c r="J28" s="15">
        <f t="shared" si="1"/>
        <v>-10</v>
      </c>
    </row>
    <row r="29" spans="1:10" ht="40.5" customHeight="1">
      <c r="A29" s="5"/>
      <c r="B29" s="30" t="s">
        <v>19</v>
      </c>
      <c r="C29" s="6"/>
      <c r="D29" s="54">
        <v>162</v>
      </c>
      <c r="E29" s="60">
        <v>177</v>
      </c>
      <c r="F29" s="60">
        <v>205</v>
      </c>
      <c r="G29" s="56">
        <v>143</v>
      </c>
      <c r="H29" s="64">
        <v>4</v>
      </c>
      <c r="I29" s="64">
        <v>19</v>
      </c>
      <c r="J29" s="15">
        <f t="shared" si="1"/>
        <v>-24</v>
      </c>
    </row>
    <row r="30" spans="1:10" ht="40.5" customHeight="1">
      <c r="A30" s="5"/>
      <c r="B30" s="30" t="s">
        <v>20</v>
      </c>
      <c r="C30" s="6"/>
      <c r="D30" s="54">
        <v>424</v>
      </c>
      <c r="E30" s="60">
        <v>138</v>
      </c>
      <c r="F30" s="60">
        <v>251</v>
      </c>
      <c r="G30" s="56">
        <v>183</v>
      </c>
      <c r="H30" s="64">
        <v>3</v>
      </c>
      <c r="I30" s="64">
        <v>1</v>
      </c>
      <c r="J30" s="15">
        <f t="shared" si="1"/>
        <v>130</v>
      </c>
    </row>
    <row r="31" spans="1:10" ht="40.5" customHeight="1">
      <c r="A31" s="5"/>
      <c r="B31" s="30" t="s">
        <v>21</v>
      </c>
      <c r="C31" s="6"/>
      <c r="D31" s="54">
        <v>141</v>
      </c>
      <c r="E31" s="60">
        <v>50</v>
      </c>
      <c r="F31" s="60">
        <v>128</v>
      </c>
      <c r="G31" s="56">
        <v>74</v>
      </c>
      <c r="H31" s="64">
        <v>0</v>
      </c>
      <c r="I31" s="64">
        <v>0</v>
      </c>
      <c r="J31" s="15">
        <f t="shared" si="1"/>
        <v>-11</v>
      </c>
    </row>
    <row r="32" spans="1:10" ht="40.5" customHeight="1">
      <c r="A32" s="5"/>
      <c r="B32" s="30" t="s">
        <v>27</v>
      </c>
      <c r="C32" s="6"/>
      <c r="D32" s="54">
        <v>121</v>
      </c>
      <c r="E32" s="60">
        <v>41</v>
      </c>
      <c r="F32" s="60">
        <v>166</v>
      </c>
      <c r="G32" s="56">
        <v>91</v>
      </c>
      <c r="H32" s="64">
        <v>6</v>
      </c>
      <c r="I32" s="64">
        <v>2</v>
      </c>
      <c r="J32" s="15">
        <f t="shared" si="1"/>
        <v>-91</v>
      </c>
    </row>
    <row r="33" spans="1:10" ht="40.5" customHeight="1">
      <c r="A33" s="5"/>
      <c r="B33" s="30" t="s">
        <v>43</v>
      </c>
      <c r="C33" s="6"/>
      <c r="D33" s="54">
        <v>143</v>
      </c>
      <c r="E33" s="60">
        <v>78</v>
      </c>
      <c r="F33" s="60">
        <v>266</v>
      </c>
      <c r="G33" s="56">
        <v>154</v>
      </c>
      <c r="H33" s="64">
        <v>3</v>
      </c>
      <c r="I33" s="64">
        <v>3</v>
      </c>
      <c r="J33" s="15">
        <f t="shared" si="1"/>
        <v>-199</v>
      </c>
    </row>
    <row r="34" spans="1:10" ht="40.5" customHeight="1">
      <c r="A34" s="5"/>
      <c r="B34" s="30" t="s">
        <v>28</v>
      </c>
      <c r="C34" s="6"/>
      <c r="D34" s="54">
        <v>167</v>
      </c>
      <c r="E34" s="60">
        <v>195</v>
      </c>
      <c r="F34" s="60">
        <v>283</v>
      </c>
      <c r="G34" s="56">
        <v>254</v>
      </c>
      <c r="H34" s="64">
        <v>1</v>
      </c>
      <c r="I34" s="64">
        <v>2</v>
      </c>
      <c r="J34" s="15">
        <f t="shared" si="1"/>
        <v>-176</v>
      </c>
    </row>
    <row r="35" spans="1:10" ht="40.5" customHeight="1">
      <c r="A35" s="5"/>
      <c r="B35" s="30" t="s">
        <v>22</v>
      </c>
      <c r="C35" s="6"/>
      <c r="D35" s="54">
        <v>150</v>
      </c>
      <c r="E35" s="60">
        <v>139</v>
      </c>
      <c r="F35" s="60">
        <v>119</v>
      </c>
      <c r="G35" s="56">
        <v>149</v>
      </c>
      <c r="H35" s="64">
        <v>2</v>
      </c>
      <c r="I35" s="64">
        <v>4</v>
      </c>
      <c r="J35" s="15">
        <f t="shared" si="1"/>
        <v>19</v>
      </c>
    </row>
    <row r="36" spans="1:10" ht="40.5" customHeight="1">
      <c r="A36" s="32"/>
      <c r="B36" s="36" t="s">
        <v>23</v>
      </c>
      <c r="C36" s="4"/>
      <c r="D36" s="65">
        <v>135</v>
      </c>
      <c r="E36" s="66">
        <v>236</v>
      </c>
      <c r="F36" s="66">
        <v>141</v>
      </c>
      <c r="G36" s="67">
        <v>290</v>
      </c>
      <c r="H36" s="68">
        <v>0</v>
      </c>
      <c r="I36" s="68">
        <v>0</v>
      </c>
      <c r="J36" s="16">
        <f t="shared" si="1"/>
        <v>-60</v>
      </c>
    </row>
    <row r="37" spans="1:10" s="1" customFormat="1" ht="18" customHeight="1">
      <c r="A37" s="10" t="s">
        <v>41</v>
      </c>
      <c r="B37" s="10"/>
      <c r="C37" s="3"/>
      <c r="H37" s="49"/>
      <c r="I37" s="49"/>
      <c r="J37" s="17" t="s">
        <v>44</v>
      </c>
    </row>
    <row r="38" spans="1:3" ht="17.25">
      <c r="A38" s="6"/>
      <c r="B38" s="11"/>
      <c r="C38" s="1"/>
    </row>
    <row r="39" spans="1:3" ht="17.25">
      <c r="A39" s="6"/>
      <c r="B39" s="11"/>
      <c r="C39" s="1"/>
    </row>
    <row r="40" spans="1:2" ht="17.25">
      <c r="A40" s="6"/>
      <c r="B40" s="11"/>
    </row>
  </sheetData>
  <sheetProtection/>
  <mergeCells count="1">
    <mergeCell ref="J3:J4"/>
  </mergeCells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>&amp;L&amp;"ＭＳ ゴシック,標準"&amp;14　　　人口･世帯&amp;R&amp;"ＭＳ ゴシック,標準"&amp;14人口･世帯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2015-10-05T09:48:49Z</cp:lastPrinted>
  <dcterms:created xsi:type="dcterms:W3CDTF">1998-08-27T01:25:50Z</dcterms:created>
  <dcterms:modified xsi:type="dcterms:W3CDTF">2016-02-02T00:57:16Z</dcterms:modified>
  <cp:category/>
  <cp:version/>
  <cp:contentType/>
  <cp:contentStatus/>
</cp:coreProperties>
</file>