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0" yWindow="60" windowWidth="14160" windowHeight="12420" tabRatio="909" activeTab="0"/>
  </bookViews>
  <sheets>
    <sheet name="20 昼間人口－市町－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<sst xmlns="http://schemas.openxmlformats.org/spreadsheetml/2006/main" count="46" uniqueCount="43">
  <si>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計</t>
  </si>
  <si>
    <t>総数</t>
  </si>
  <si>
    <t>四日市市</t>
  </si>
  <si>
    <t>木曽岬町</t>
  </si>
  <si>
    <t>夜間人口</t>
  </si>
  <si>
    <t>昼  間  流  入  人  口</t>
  </si>
  <si>
    <t>昼  間  流  出  人  口</t>
  </si>
  <si>
    <t>差引純流入</t>
  </si>
  <si>
    <t xml:space="preserve"> 昼間人口</t>
  </si>
  <si>
    <t>就 業 者</t>
  </si>
  <si>
    <t>通 学 者</t>
  </si>
  <si>
    <t>資料 総務省統計局「国勢調査報告」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</si>
  <si>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</si>
  <si>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</si>
  <si>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</si>
  <si>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</si>
  <si>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</si>
  <si>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</si>
  <si>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</si>
  <si>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</si>
  <si>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</si>
  <si>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</si>
  <si>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</si>
  <si>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</si>
  <si>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</si>
  <si>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</si>
  <si>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</si>
  <si>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</si>
  <si>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</si>
  <si>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</si>
  <si>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</si>
  <si>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</si>
  <si>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</si>
  <si>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</si>
  <si>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</si>
  <si>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</si>
  <si>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</si>
  <si>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</si>
  <si>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</si>
  <si>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　　　２０. 　昼　　　間　　　人　　　口 　 -市町 -      </t>
  </si>
  <si>
    <t>平成22.10.1現在</t>
  </si>
  <si>
    <t>注1 夜間人口・昼間人口は、労働力状態「不詳」を含む。</t>
  </si>
  <si>
    <t>　2 昼間人口は、従業地・通学地「不詳」で，当地に常住している者を含む。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</si>
</sst>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.000;[Red]#,##0.000"/>
    <numFmt numFmtId="220" formatCode="#,##0.0000;[Red]#,##0.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 applyProtection="1">
      <alignment horizontal="left"/>
      <protection/>
    </xf>
    <xf numFmtId="184" fontId="2" fillId="0" borderId="0" xfId="0" applyNumberFormat="1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185" fontId="2" fillId="0" borderId="0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distributed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distributed"/>
      <protection/>
    </xf>
    <xf numFmtId="0" fontId="2" fillId="0" borderId="14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" vertic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 applyProtection="1">
      <alignment/>
      <protection/>
    </xf>
    <xf numFmtId="185" fontId="4" fillId="0" borderId="18" xfId="0" applyNumberFormat="1" applyFont="1" applyBorder="1" applyAlignment="1" applyProtection="1">
      <alignment vertical="top"/>
      <protection/>
    </xf>
    <xf numFmtId="185" fontId="4" fillId="0" borderId="0" xfId="0" applyNumberFormat="1" applyFont="1" applyBorder="1" applyAlignment="1" applyProtection="1">
      <alignment vertical="top"/>
      <protection/>
    </xf>
    <xf numFmtId="185" fontId="4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distributed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>
      <alignment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/>
    </xf>
    <xf numFmtId="184" fontId="4" fillId="0" borderId="19" xfId="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184" fontId="2" fillId="0" borderId="18" xfId="0" applyNumberFormat="1" applyFont="1" applyBorder="1" applyAlignment="1" applyProtection="1">
      <alignment/>
      <protection locked="0"/>
    </xf>
    <xf numFmtId="184" fontId="2" fillId="0" borderId="0" xfId="0" applyNumberFormat="1" applyFont="1" applyBorder="1" applyAlignment="1" applyProtection="1">
      <alignment/>
      <protection locked="0"/>
    </xf>
    <xf numFmtId="184" fontId="2" fillId="0" borderId="0" xfId="0" applyNumberFormat="1" applyFont="1" applyBorder="1" applyAlignment="1" applyProtection="1">
      <alignment horizontal="right"/>
      <protection locked="0"/>
    </xf>
    <xf numFmtId="184" fontId="2" fillId="0" borderId="11" xfId="0" applyNumberFormat="1" applyFont="1" applyBorder="1" applyAlignment="1" applyProtection="1">
      <alignment/>
      <protection locked="0"/>
    </xf>
    <xf numFmtId="184" fontId="2" fillId="0" borderId="10" xfId="0" applyNumberFormat="1" applyFont="1" applyBorder="1" applyAlignment="1" applyProtection="1">
      <alignment/>
      <protection locked="0"/>
    </xf>
    <xf numFmtId="185" fontId="2" fillId="0" borderId="10" xfId="0" applyNumberFormat="1" applyFont="1" applyBorder="1" applyAlignment="1" applyProtection="1">
      <alignment/>
      <protection locked="0"/>
    </xf>
    <xf numFmtId="0" fontId="2" fillId="0" borderId="21" xfId="0" applyNumberFormat="1" applyFont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0"/>
  <sheetViews>
    <sheetView showGridLines="0" tabSelected="1" zoomScale="65" zoomScaleNormal="65" zoomScaleSheetLayoutView="40" zoomScalePageLayoutView="0" workbookViewId="0" topLeftCell="A1">
      <selection activeCell="B1" sqref="B1"/>
    </sheetView>
  </sheetViews>
  <sheetFormatPr defaultColWidth="10.875" defaultRowHeight="13.5"/>
  <cols>
    <col min="1" max="1" width="0.875" style="19" customWidth="1"/>
    <col min="2" max="2" width="16.375" style="20" customWidth="1"/>
    <col min="3" max="3" width="0.875" style="18" customWidth="1"/>
    <col min="4" max="4" width="16.375" style="16" customWidth="1"/>
    <col min="5" max="10" width="15.125" style="16" customWidth="1"/>
    <col min="11" max="12" width="16.375" style="16" customWidth="1"/>
    <col min="13" max="16384" width="10.875" style="16" customWidth="1"/>
  </cols>
  <sheetData>
    <row r="1" spans="1:12" s="51" customFormat="1" ht="27" customHeight="1">
      <c r="A1" s="46"/>
      <c r="B1" s="42" t="s">
        <v>39</v>
      </c>
      <c r="C1" s="49"/>
      <c r="D1" s="50"/>
      <c r="E1" s="50"/>
      <c r="F1" s="50"/>
      <c r="G1" s="50"/>
      <c r="H1" s="50"/>
      <c r="I1" s="50"/>
      <c r="J1" s="50"/>
      <c r="K1" s="50"/>
      <c r="L1" s="50"/>
    </row>
    <row r="2" spans="1:12" s="8" customFormat="1" ht="27" customHeight="1" thickBot="1">
      <c r="A2" s="21"/>
      <c r="B2" s="10"/>
      <c r="C2" s="21"/>
      <c r="D2" s="9"/>
      <c r="E2" s="9"/>
      <c r="F2" s="9"/>
      <c r="G2" s="9"/>
      <c r="H2" s="9"/>
      <c r="I2" s="9"/>
      <c r="J2" s="9"/>
      <c r="K2" s="10"/>
      <c r="L2" s="54" t="s">
        <v>40</v>
      </c>
    </row>
    <row r="3" spans="1:12" s="28" customFormat="1" ht="30" customHeight="1" thickTop="1">
      <c r="A3" s="34"/>
      <c r="B3" s="34"/>
      <c r="C3" s="37"/>
      <c r="D3" s="61" t="s">
        <v>4</v>
      </c>
      <c r="E3" s="15" t="s">
        <v>5</v>
      </c>
      <c r="F3" s="27"/>
      <c r="G3" s="27"/>
      <c r="H3" s="15" t="s">
        <v>6</v>
      </c>
      <c r="I3" s="27"/>
      <c r="J3" s="27"/>
      <c r="K3" s="63" t="s">
        <v>7</v>
      </c>
      <c r="L3" s="65" t="s">
        <v>8</v>
      </c>
    </row>
    <row r="4" spans="1:12" s="28" customFormat="1" ht="30" customHeight="1">
      <c r="A4" s="32"/>
      <c r="B4" s="32"/>
      <c r="C4" s="33"/>
      <c r="D4" s="62"/>
      <c r="E4" s="6" t="s">
        <v>9</v>
      </c>
      <c r="F4" s="6" t="s">
        <v>10</v>
      </c>
      <c r="G4" s="6" t="s">
        <v>0</v>
      </c>
      <c r="H4" s="6" t="s">
        <v>9</v>
      </c>
      <c r="I4" s="6" t="s">
        <v>10</v>
      </c>
      <c r="J4" s="6" t="s">
        <v>0</v>
      </c>
      <c r="K4" s="64"/>
      <c r="L4" s="66"/>
    </row>
    <row r="5" spans="1:12" s="17" customFormat="1" ht="50.25" customHeight="1">
      <c r="A5" s="47"/>
      <c r="B5" s="43" t="s">
        <v>1</v>
      </c>
      <c r="C5" s="48"/>
      <c r="D5" s="44">
        <f aca="true" t="shared" si="0" ref="D5:L5">SUM(D7:D36)</f>
        <v>1854724</v>
      </c>
      <c r="E5" s="45">
        <f t="shared" si="0"/>
        <v>242196</v>
      </c>
      <c r="F5" s="45">
        <f t="shared" si="0"/>
        <v>31143</v>
      </c>
      <c r="G5" s="45">
        <f t="shared" si="0"/>
        <v>273339</v>
      </c>
      <c r="H5" s="45">
        <f t="shared" si="0"/>
        <v>266044</v>
      </c>
      <c r="I5" s="45">
        <f t="shared" si="0"/>
        <v>41839</v>
      </c>
      <c r="J5" s="45">
        <f t="shared" si="0"/>
        <v>307883</v>
      </c>
      <c r="K5" s="52">
        <f t="shared" si="0"/>
        <v>-34544</v>
      </c>
      <c r="L5" s="45">
        <f t="shared" si="0"/>
        <v>1820180</v>
      </c>
    </row>
    <row r="6" spans="1:12" ht="30.75" customHeight="1">
      <c r="A6" s="22"/>
      <c r="B6" s="23"/>
      <c r="C6" s="29"/>
      <c r="D6" s="39"/>
      <c r="E6" s="40"/>
      <c r="F6" s="40"/>
      <c r="G6" s="40"/>
      <c r="H6" s="40"/>
      <c r="I6" s="40"/>
      <c r="J6" s="40"/>
      <c r="K6" s="38"/>
      <c r="L6" s="41"/>
    </row>
    <row r="7" spans="1:12" ht="37.5" customHeight="1">
      <c r="A7" s="5"/>
      <c r="B7" s="24" t="s">
        <v>12</v>
      </c>
      <c r="C7" s="30"/>
      <c r="D7" s="55">
        <v>285746</v>
      </c>
      <c r="E7" s="56">
        <v>32328</v>
      </c>
      <c r="F7" s="56">
        <v>6944</v>
      </c>
      <c r="G7" s="14">
        <f aca="true" t="shared" si="1" ref="G7:G19">SUM(E7:F7)</f>
        <v>39272</v>
      </c>
      <c r="H7" s="53">
        <v>26684</v>
      </c>
      <c r="I7" s="53">
        <v>4369</v>
      </c>
      <c r="J7" s="14">
        <f aca="true" t="shared" si="2" ref="J7:J18">SUM(H7:I7)</f>
        <v>31053</v>
      </c>
      <c r="K7" s="11">
        <f aca="true" t="shared" si="3" ref="K7:K18">G7-J7</f>
        <v>8219</v>
      </c>
      <c r="L7" s="14">
        <f aca="true" t="shared" si="4" ref="L7:L18">D7+K7</f>
        <v>293965</v>
      </c>
    </row>
    <row r="8" spans="1:12" ht="37.5" customHeight="1">
      <c r="A8" s="5"/>
      <c r="B8" s="24" t="s">
        <v>2</v>
      </c>
      <c r="C8" s="30"/>
      <c r="D8" s="55">
        <v>307766</v>
      </c>
      <c r="E8" s="56">
        <v>45305</v>
      </c>
      <c r="F8" s="56">
        <v>6325</v>
      </c>
      <c r="G8" s="14">
        <f t="shared" si="1"/>
        <v>51630</v>
      </c>
      <c r="H8" s="53">
        <v>35100</v>
      </c>
      <c r="I8" s="53">
        <v>5743</v>
      </c>
      <c r="J8" s="14">
        <f t="shared" si="2"/>
        <v>40843</v>
      </c>
      <c r="K8" s="11">
        <f t="shared" si="3"/>
        <v>10787</v>
      </c>
      <c r="L8" s="14">
        <f t="shared" si="4"/>
        <v>318553</v>
      </c>
    </row>
    <row r="9" spans="1:12" ht="37.5" customHeight="1">
      <c r="A9" s="5"/>
      <c r="B9" s="24" t="s">
        <v>13</v>
      </c>
      <c r="C9" s="30"/>
      <c r="D9" s="55">
        <v>130271</v>
      </c>
      <c r="E9" s="56">
        <v>13535</v>
      </c>
      <c r="F9" s="56">
        <v>3730</v>
      </c>
      <c r="G9" s="14">
        <f t="shared" si="1"/>
        <v>17265</v>
      </c>
      <c r="H9" s="53">
        <v>15661</v>
      </c>
      <c r="I9" s="53">
        <v>1865</v>
      </c>
      <c r="J9" s="14">
        <f t="shared" si="2"/>
        <v>17526</v>
      </c>
      <c r="K9" s="11">
        <f t="shared" si="3"/>
        <v>-261</v>
      </c>
      <c r="L9" s="14">
        <f t="shared" si="4"/>
        <v>130010</v>
      </c>
    </row>
    <row r="10" spans="1:12" ht="37.5" customHeight="1">
      <c r="A10" s="5"/>
      <c r="B10" s="24" t="s">
        <v>14</v>
      </c>
      <c r="C10" s="30"/>
      <c r="D10" s="55">
        <v>168017</v>
      </c>
      <c r="E10" s="56">
        <v>18894</v>
      </c>
      <c r="F10" s="56">
        <v>1957</v>
      </c>
      <c r="G10" s="14">
        <f t="shared" si="1"/>
        <v>20851</v>
      </c>
      <c r="H10" s="53">
        <v>23713</v>
      </c>
      <c r="I10" s="53">
        <v>3515</v>
      </c>
      <c r="J10" s="14">
        <f t="shared" si="2"/>
        <v>27228</v>
      </c>
      <c r="K10" s="11">
        <f t="shared" si="3"/>
        <v>-6377</v>
      </c>
      <c r="L10" s="14">
        <f t="shared" si="4"/>
        <v>161640</v>
      </c>
    </row>
    <row r="11" spans="1:12" ht="37.5" customHeight="1">
      <c r="A11" s="5"/>
      <c r="B11" s="24" t="s">
        <v>15</v>
      </c>
      <c r="C11" s="30"/>
      <c r="D11" s="55">
        <v>140290</v>
      </c>
      <c r="E11" s="56">
        <v>19989</v>
      </c>
      <c r="F11" s="56">
        <v>1809</v>
      </c>
      <c r="G11" s="14">
        <f t="shared" si="1"/>
        <v>21798</v>
      </c>
      <c r="H11" s="53">
        <v>27661</v>
      </c>
      <c r="I11" s="53">
        <v>4138</v>
      </c>
      <c r="J11" s="14">
        <f t="shared" si="2"/>
        <v>31799</v>
      </c>
      <c r="K11" s="11">
        <f t="shared" si="3"/>
        <v>-10001</v>
      </c>
      <c r="L11" s="14">
        <f t="shared" si="4"/>
        <v>130289</v>
      </c>
    </row>
    <row r="12" spans="1:12" ht="37.5" customHeight="1">
      <c r="A12" s="5"/>
      <c r="B12" s="24" t="s">
        <v>16</v>
      </c>
      <c r="C12" s="30"/>
      <c r="D12" s="55">
        <v>199293</v>
      </c>
      <c r="E12" s="56">
        <v>21275</v>
      </c>
      <c r="F12" s="56">
        <v>3623</v>
      </c>
      <c r="G12" s="14">
        <f t="shared" si="1"/>
        <v>24898</v>
      </c>
      <c r="H12" s="53">
        <v>30480</v>
      </c>
      <c r="I12" s="53">
        <v>4843</v>
      </c>
      <c r="J12" s="14">
        <f t="shared" si="2"/>
        <v>35323</v>
      </c>
      <c r="K12" s="11">
        <f t="shared" si="3"/>
        <v>-10425</v>
      </c>
      <c r="L12" s="14">
        <f t="shared" si="4"/>
        <v>188868</v>
      </c>
    </row>
    <row r="13" spans="1:12" ht="37.5" customHeight="1">
      <c r="A13" s="5"/>
      <c r="B13" s="24" t="s">
        <v>17</v>
      </c>
      <c r="C13" s="30"/>
      <c r="D13" s="55">
        <v>80284</v>
      </c>
      <c r="E13" s="56">
        <v>5367</v>
      </c>
      <c r="F13" s="56">
        <v>1040</v>
      </c>
      <c r="G13" s="14">
        <f t="shared" si="1"/>
        <v>6407</v>
      </c>
      <c r="H13" s="53">
        <v>15166</v>
      </c>
      <c r="I13" s="53">
        <v>2440</v>
      </c>
      <c r="J13" s="14">
        <f t="shared" si="2"/>
        <v>17606</v>
      </c>
      <c r="K13" s="11">
        <f t="shared" si="3"/>
        <v>-11199</v>
      </c>
      <c r="L13" s="14">
        <f t="shared" si="4"/>
        <v>69085</v>
      </c>
    </row>
    <row r="14" spans="1:12" ht="37.5" customHeight="1">
      <c r="A14" s="5"/>
      <c r="B14" s="24" t="s">
        <v>18</v>
      </c>
      <c r="C14" s="30"/>
      <c r="D14" s="55">
        <v>20033</v>
      </c>
      <c r="E14" s="56">
        <v>1606</v>
      </c>
      <c r="F14" s="56">
        <v>291</v>
      </c>
      <c r="G14" s="14">
        <f t="shared" si="1"/>
        <v>1897</v>
      </c>
      <c r="H14" s="53">
        <v>1233</v>
      </c>
      <c r="I14" s="53">
        <v>101</v>
      </c>
      <c r="J14" s="14">
        <f t="shared" si="2"/>
        <v>1334</v>
      </c>
      <c r="K14" s="11">
        <f t="shared" si="3"/>
        <v>563</v>
      </c>
      <c r="L14" s="14">
        <f t="shared" si="4"/>
        <v>20596</v>
      </c>
    </row>
    <row r="15" spans="1:12" ht="37.5" customHeight="1">
      <c r="A15" s="5"/>
      <c r="B15" s="24" t="s">
        <v>19</v>
      </c>
      <c r="C15" s="30"/>
      <c r="D15" s="55">
        <v>51023</v>
      </c>
      <c r="E15" s="56">
        <v>11340</v>
      </c>
      <c r="F15" s="56">
        <v>461</v>
      </c>
      <c r="G15" s="14">
        <f t="shared" si="1"/>
        <v>11801</v>
      </c>
      <c r="H15" s="53">
        <v>9256</v>
      </c>
      <c r="I15" s="53">
        <v>1494</v>
      </c>
      <c r="J15" s="14">
        <f t="shared" si="2"/>
        <v>10750</v>
      </c>
      <c r="K15" s="11">
        <f t="shared" si="3"/>
        <v>1051</v>
      </c>
      <c r="L15" s="14">
        <f t="shared" si="4"/>
        <v>52074</v>
      </c>
    </row>
    <row r="16" spans="1:12" ht="37.5" customHeight="1">
      <c r="A16" s="5"/>
      <c r="B16" s="24" t="s">
        <v>20</v>
      </c>
      <c r="C16" s="30"/>
      <c r="D16" s="55">
        <v>21435</v>
      </c>
      <c r="E16" s="56">
        <v>3273</v>
      </c>
      <c r="F16" s="56">
        <v>582</v>
      </c>
      <c r="G16" s="14">
        <f t="shared" si="1"/>
        <v>3855</v>
      </c>
      <c r="H16" s="53">
        <v>2458</v>
      </c>
      <c r="I16" s="53">
        <v>532</v>
      </c>
      <c r="J16" s="14">
        <f t="shared" si="2"/>
        <v>2990</v>
      </c>
      <c r="K16" s="11">
        <f t="shared" si="3"/>
        <v>865</v>
      </c>
      <c r="L16" s="14">
        <f t="shared" si="4"/>
        <v>22300</v>
      </c>
    </row>
    <row r="17" spans="1:12" ht="37.5" customHeight="1">
      <c r="A17" s="5"/>
      <c r="B17" s="24" t="s">
        <v>21</v>
      </c>
      <c r="C17" s="30"/>
      <c r="D17" s="55">
        <v>19662</v>
      </c>
      <c r="E17" s="56">
        <v>1873</v>
      </c>
      <c r="F17" s="56">
        <v>607</v>
      </c>
      <c r="G17" s="14">
        <f t="shared" si="1"/>
        <v>2480</v>
      </c>
      <c r="H17" s="53">
        <v>1499</v>
      </c>
      <c r="I17" s="53">
        <v>153</v>
      </c>
      <c r="J17" s="14">
        <f t="shared" si="2"/>
        <v>1652</v>
      </c>
      <c r="K17" s="11">
        <f t="shared" si="3"/>
        <v>828</v>
      </c>
      <c r="L17" s="14">
        <f t="shared" si="4"/>
        <v>20490</v>
      </c>
    </row>
    <row r="18" spans="1:12" ht="37.5" customHeight="1">
      <c r="A18" s="5"/>
      <c r="B18" s="24" t="s">
        <v>22</v>
      </c>
      <c r="C18" s="30"/>
      <c r="D18" s="55">
        <v>45684</v>
      </c>
      <c r="E18" s="56">
        <v>12083</v>
      </c>
      <c r="F18" s="56">
        <v>533</v>
      </c>
      <c r="G18" s="14">
        <f t="shared" si="1"/>
        <v>12616</v>
      </c>
      <c r="H18" s="53">
        <v>8230</v>
      </c>
      <c r="I18" s="53">
        <v>1553</v>
      </c>
      <c r="J18" s="14">
        <f t="shared" si="2"/>
        <v>9783</v>
      </c>
      <c r="K18" s="11">
        <f t="shared" si="3"/>
        <v>2833</v>
      </c>
      <c r="L18" s="14">
        <f t="shared" si="4"/>
        <v>48517</v>
      </c>
    </row>
    <row r="19" spans="1:12" ht="37.5" customHeight="1">
      <c r="A19" s="4"/>
      <c r="B19" s="24" t="s">
        <v>23</v>
      </c>
      <c r="C19" s="30"/>
      <c r="D19" s="55">
        <v>54694</v>
      </c>
      <c r="E19" s="56">
        <v>1889</v>
      </c>
      <c r="F19" s="56">
        <v>52</v>
      </c>
      <c r="G19" s="14">
        <f t="shared" si="1"/>
        <v>1941</v>
      </c>
      <c r="H19" s="53">
        <v>4453</v>
      </c>
      <c r="I19" s="53">
        <v>1235</v>
      </c>
      <c r="J19" s="14">
        <f>SUM(H19:I19)</f>
        <v>5688</v>
      </c>
      <c r="K19" s="11">
        <f>G19-J19</f>
        <v>-3747</v>
      </c>
      <c r="L19" s="14">
        <f>D19+K19</f>
        <v>50947</v>
      </c>
    </row>
    <row r="20" spans="1:12" ht="37.5" customHeight="1">
      <c r="A20" s="4"/>
      <c r="B20" s="24" t="s">
        <v>24</v>
      </c>
      <c r="C20" s="30"/>
      <c r="D20" s="55">
        <v>97207</v>
      </c>
      <c r="E20" s="56">
        <v>12572</v>
      </c>
      <c r="F20" s="56">
        <v>759</v>
      </c>
      <c r="G20" s="14">
        <f aca="true" t="shared" si="5" ref="G20:G36">SUM(E20:F20)</f>
        <v>13331</v>
      </c>
      <c r="H20" s="53">
        <v>7335</v>
      </c>
      <c r="I20" s="53">
        <v>1951</v>
      </c>
      <c r="J20" s="14">
        <f aca="true" t="shared" si="6" ref="J20:J36">SUM(H20:I20)</f>
        <v>9286</v>
      </c>
      <c r="K20" s="11">
        <f aca="true" t="shared" si="7" ref="K20:K36">G20-J20</f>
        <v>4045</v>
      </c>
      <c r="L20" s="14">
        <f aca="true" t="shared" si="8" ref="L20:L36">D20+K20</f>
        <v>101252</v>
      </c>
    </row>
    <row r="21" spans="1:12" ht="30.75" customHeight="1">
      <c r="A21" s="4"/>
      <c r="B21" s="24"/>
      <c r="C21" s="30"/>
      <c r="D21" s="55"/>
      <c r="E21" s="56"/>
      <c r="F21" s="56"/>
      <c r="G21" s="14"/>
      <c r="H21" s="53"/>
      <c r="I21" s="53"/>
      <c r="J21" s="14"/>
      <c r="K21" s="11"/>
      <c r="L21" s="14"/>
    </row>
    <row r="22" spans="1:12" ht="37.5" customHeight="1">
      <c r="A22" s="4"/>
      <c r="B22" s="24" t="s">
        <v>3</v>
      </c>
      <c r="C22" s="30"/>
      <c r="D22" s="55">
        <v>6855</v>
      </c>
      <c r="E22" s="56">
        <v>1749</v>
      </c>
      <c r="F22" s="57">
        <v>1</v>
      </c>
      <c r="G22" s="14">
        <f t="shared" si="5"/>
        <v>1750</v>
      </c>
      <c r="H22" s="53">
        <v>2204</v>
      </c>
      <c r="I22" s="53">
        <v>331</v>
      </c>
      <c r="J22" s="14">
        <f t="shared" si="6"/>
        <v>2535</v>
      </c>
      <c r="K22" s="11">
        <f t="shared" si="7"/>
        <v>-785</v>
      </c>
      <c r="L22" s="14">
        <f t="shared" si="8"/>
        <v>6070</v>
      </c>
    </row>
    <row r="23" spans="1:12" ht="37.5" customHeight="1">
      <c r="A23" s="4"/>
      <c r="B23" s="24" t="s">
        <v>25</v>
      </c>
      <c r="C23" s="30"/>
      <c r="D23" s="55">
        <v>25661</v>
      </c>
      <c r="E23" s="56">
        <v>4737</v>
      </c>
      <c r="F23" s="56">
        <v>8</v>
      </c>
      <c r="G23" s="14">
        <f t="shared" si="5"/>
        <v>4745</v>
      </c>
      <c r="H23" s="53">
        <v>8787</v>
      </c>
      <c r="I23" s="53">
        <v>1082</v>
      </c>
      <c r="J23" s="14">
        <f t="shared" si="6"/>
        <v>9869</v>
      </c>
      <c r="K23" s="11">
        <f t="shared" si="7"/>
        <v>-5124</v>
      </c>
      <c r="L23" s="14">
        <f t="shared" si="8"/>
        <v>20537</v>
      </c>
    </row>
    <row r="24" spans="1:12" ht="37.5" customHeight="1">
      <c r="A24" s="4"/>
      <c r="B24" s="24" t="s">
        <v>26</v>
      </c>
      <c r="C24" s="30"/>
      <c r="D24" s="55">
        <v>39978</v>
      </c>
      <c r="E24" s="56">
        <v>5559</v>
      </c>
      <c r="F24" s="56">
        <v>261</v>
      </c>
      <c r="G24" s="14">
        <f t="shared" si="5"/>
        <v>5820</v>
      </c>
      <c r="H24" s="53">
        <v>10063</v>
      </c>
      <c r="I24" s="53">
        <v>1519</v>
      </c>
      <c r="J24" s="14">
        <f t="shared" si="6"/>
        <v>11582</v>
      </c>
      <c r="K24" s="11">
        <f t="shared" si="7"/>
        <v>-5762</v>
      </c>
      <c r="L24" s="14">
        <f t="shared" si="8"/>
        <v>34216</v>
      </c>
    </row>
    <row r="25" spans="1:12" ht="37.5" customHeight="1">
      <c r="A25" s="4"/>
      <c r="B25" s="24" t="s">
        <v>27</v>
      </c>
      <c r="C25" s="30"/>
      <c r="D25" s="55">
        <v>9626</v>
      </c>
      <c r="E25" s="56">
        <v>2985</v>
      </c>
      <c r="F25" s="57">
        <v>10</v>
      </c>
      <c r="G25" s="14">
        <f t="shared" si="5"/>
        <v>2995</v>
      </c>
      <c r="H25" s="53">
        <v>3276</v>
      </c>
      <c r="I25" s="53">
        <v>331</v>
      </c>
      <c r="J25" s="14">
        <f t="shared" si="6"/>
        <v>3607</v>
      </c>
      <c r="K25" s="11">
        <f t="shared" si="7"/>
        <v>-612</v>
      </c>
      <c r="L25" s="14">
        <f t="shared" si="8"/>
        <v>9014</v>
      </c>
    </row>
    <row r="26" spans="1:12" ht="37.5" customHeight="1">
      <c r="A26" s="4"/>
      <c r="B26" s="24" t="s">
        <v>28</v>
      </c>
      <c r="C26" s="30"/>
      <c r="D26" s="55">
        <v>14003</v>
      </c>
      <c r="E26" s="56">
        <v>4494</v>
      </c>
      <c r="F26" s="56">
        <v>814</v>
      </c>
      <c r="G26" s="14">
        <f t="shared" si="5"/>
        <v>5308</v>
      </c>
      <c r="H26" s="53">
        <v>4476</v>
      </c>
      <c r="I26" s="53">
        <v>547</v>
      </c>
      <c r="J26" s="14">
        <f t="shared" si="6"/>
        <v>5023</v>
      </c>
      <c r="K26" s="11">
        <f t="shared" si="7"/>
        <v>285</v>
      </c>
      <c r="L26" s="14">
        <f t="shared" si="8"/>
        <v>14288</v>
      </c>
    </row>
    <row r="27" spans="1:12" ht="37.5" customHeight="1">
      <c r="A27" s="4"/>
      <c r="B27" s="24" t="s">
        <v>29</v>
      </c>
      <c r="C27" s="30"/>
      <c r="D27" s="55">
        <v>15438</v>
      </c>
      <c r="E27" s="56">
        <v>4769</v>
      </c>
      <c r="F27" s="56">
        <v>585</v>
      </c>
      <c r="G27" s="14">
        <f t="shared" si="5"/>
        <v>5354</v>
      </c>
      <c r="H27" s="53">
        <v>3852</v>
      </c>
      <c r="I27" s="53">
        <v>458</v>
      </c>
      <c r="J27" s="14">
        <f t="shared" si="6"/>
        <v>4310</v>
      </c>
      <c r="K27" s="11">
        <f t="shared" si="7"/>
        <v>1044</v>
      </c>
      <c r="L27" s="14">
        <f t="shared" si="8"/>
        <v>16482</v>
      </c>
    </row>
    <row r="28" spans="1:12" ht="37.5" customHeight="1">
      <c r="A28" s="4"/>
      <c r="B28" s="24" t="s">
        <v>30</v>
      </c>
      <c r="C28" s="30"/>
      <c r="D28" s="55">
        <v>22833</v>
      </c>
      <c r="E28" s="56">
        <v>4379</v>
      </c>
      <c r="F28" s="56">
        <v>21</v>
      </c>
      <c r="G28" s="14">
        <f t="shared" si="5"/>
        <v>4400</v>
      </c>
      <c r="H28" s="53">
        <v>6648</v>
      </c>
      <c r="I28" s="53">
        <v>875</v>
      </c>
      <c r="J28" s="14">
        <f t="shared" si="6"/>
        <v>7523</v>
      </c>
      <c r="K28" s="11">
        <f t="shared" si="7"/>
        <v>-3123</v>
      </c>
      <c r="L28" s="14">
        <f t="shared" si="8"/>
        <v>19710</v>
      </c>
    </row>
    <row r="29" spans="1:12" ht="37.5" customHeight="1">
      <c r="A29" s="4"/>
      <c r="B29" s="24" t="s">
        <v>31</v>
      </c>
      <c r="C29" s="30"/>
      <c r="D29" s="55">
        <v>10416</v>
      </c>
      <c r="E29" s="56">
        <v>1273</v>
      </c>
      <c r="F29" s="56">
        <v>135</v>
      </c>
      <c r="G29" s="14">
        <f t="shared" si="5"/>
        <v>1408</v>
      </c>
      <c r="H29" s="53">
        <v>1736</v>
      </c>
      <c r="I29" s="53">
        <v>268</v>
      </c>
      <c r="J29" s="14">
        <f t="shared" si="6"/>
        <v>2004</v>
      </c>
      <c r="K29" s="11">
        <f t="shared" si="7"/>
        <v>-596</v>
      </c>
      <c r="L29" s="14">
        <f t="shared" si="8"/>
        <v>9820</v>
      </c>
    </row>
    <row r="30" spans="1:12" ht="37.5" customHeight="1">
      <c r="A30" s="4"/>
      <c r="B30" s="24" t="s">
        <v>32</v>
      </c>
      <c r="C30" s="30"/>
      <c r="D30" s="55">
        <v>15297</v>
      </c>
      <c r="E30" s="56">
        <v>4537</v>
      </c>
      <c r="F30" s="56">
        <v>180</v>
      </c>
      <c r="G30" s="14">
        <f t="shared" si="5"/>
        <v>4717</v>
      </c>
      <c r="H30" s="53">
        <v>4273</v>
      </c>
      <c r="I30" s="53">
        <v>562</v>
      </c>
      <c r="J30" s="14">
        <f t="shared" si="6"/>
        <v>4835</v>
      </c>
      <c r="K30" s="11">
        <f t="shared" si="7"/>
        <v>-118</v>
      </c>
      <c r="L30" s="14">
        <f t="shared" si="8"/>
        <v>15179</v>
      </c>
    </row>
    <row r="31" spans="1:12" ht="37.5" customHeight="1">
      <c r="A31" s="4"/>
      <c r="B31" s="24" t="s">
        <v>33</v>
      </c>
      <c r="C31" s="30"/>
      <c r="D31" s="55">
        <v>8692</v>
      </c>
      <c r="E31" s="56">
        <v>772</v>
      </c>
      <c r="F31" s="56">
        <v>152</v>
      </c>
      <c r="G31" s="14">
        <f t="shared" si="5"/>
        <v>924</v>
      </c>
      <c r="H31" s="53">
        <v>2730</v>
      </c>
      <c r="I31" s="53">
        <v>294</v>
      </c>
      <c r="J31" s="14">
        <f t="shared" si="6"/>
        <v>3024</v>
      </c>
      <c r="K31" s="11">
        <f t="shared" si="7"/>
        <v>-2100</v>
      </c>
      <c r="L31" s="14">
        <f t="shared" si="8"/>
        <v>6592</v>
      </c>
    </row>
    <row r="32" spans="1:12" ht="37.5" customHeight="1">
      <c r="A32" s="4"/>
      <c r="B32" s="24" t="s">
        <v>34</v>
      </c>
      <c r="C32" s="30"/>
      <c r="D32" s="55">
        <v>9846</v>
      </c>
      <c r="E32" s="56">
        <v>1022</v>
      </c>
      <c r="F32" s="56">
        <v>5</v>
      </c>
      <c r="G32" s="14">
        <f t="shared" si="5"/>
        <v>1027</v>
      </c>
      <c r="H32" s="53">
        <v>1551</v>
      </c>
      <c r="I32" s="53">
        <v>283</v>
      </c>
      <c r="J32" s="14">
        <f t="shared" si="6"/>
        <v>1834</v>
      </c>
      <c r="K32" s="11">
        <f t="shared" si="7"/>
        <v>-807</v>
      </c>
      <c r="L32" s="14">
        <f t="shared" si="8"/>
        <v>9039</v>
      </c>
    </row>
    <row r="33" spans="1:12" ht="37.5" customHeight="1">
      <c r="A33" s="4"/>
      <c r="B33" s="24" t="s">
        <v>35</v>
      </c>
      <c r="C33" s="30"/>
      <c r="D33" s="55">
        <v>14791</v>
      </c>
      <c r="E33" s="56">
        <v>815</v>
      </c>
      <c r="F33" s="56">
        <v>38</v>
      </c>
      <c r="G33" s="14">
        <f t="shared" si="5"/>
        <v>853</v>
      </c>
      <c r="H33" s="53">
        <v>1777</v>
      </c>
      <c r="I33" s="53">
        <v>286</v>
      </c>
      <c r="J33" s="14">
        <f t="shared" si="6"/>
        <v>2063</v>
      </c>
      <c r="K33" s="11">
        <f t="shared" si="7"/>
        <v>-1210</v>
      </c>
      <c r="L33" s="14">
        <f t="shared" si="8"/>
        <v>13581</v>
      </c>
    </row>
    <row r="34" spans="1:12" ht="37.5" customHeight="1">
      <c r="A34" s="4"/>
      <c r="B34" s="24" t="s">
        <v>36</v>
      </c>
      <c r="C34" s="30"/>
      <c r="D34" s="55">
        <v>18611</v>
      </c>
      <c r="E34" s="56">
        <v>1364</v>
      </c>
      <c r="F34" s="56">
        <v>9</v>
      </c>
      <c r="G34" s="14">
        <f t="shared" si="5"/>
        <v>1373</v>
      </c>
      <c r="H34" s="53">
        <v>1597</v>
      </c>
      <c r="I34" s="53">
        <v>410</v>
      </c>
      <c r="J34" s="14">
        <f t="shared" si="6"/>
        <v>2007</v>
      </c>
      <c r="K34" s="11">
        <f t="shared" si="7"/>
        <v>-634</v>
      </c>
      <c r="L34" s="14">
        <f t="shared" si="8"/>
        <v>17977</v>
      </c>
    </row>
    <row r="35" spans="1:12" ht="37.5" customHeight="1">
      <c r="A35" s="4"/>
      <c r="B35" s="24" t="s">
        <v>37</v>
      </c>
      <c r="C35" s="30"/>
      <c r="D35" s="55">
        <v>9376</v>
      </c>
      <c r="E35" s="56">
        <v>1273</v>
      </c>
      <c r="F35" s="56">
        <v>207</v>
      </c>
      <c r="G35" s="14">
        <f t="shared" si="5"/>
        <v>1480</v>
      </c>
      <c r="H35" s="53">
        <v>1658</v>
      </c>
      <c r="I35" s="53">
        <v>269</v>
      </c>
      <c r="J35" s="14">
        <f t="shared" si="6"/>
        <v>1927</v>
      </c>
      <c r="K35" s="11">
        <f t="shared" si="7"/>
        <v>-447</v>
      </c>
      <c r="L35" s="14">
        <f t="shared" si="8"/>
        <v>8929</v>
      </c>
    </row>
    <row r="36" spans="1:12" ht="37.5" customHeight="1">
      <c r="A36" s="4"/>
      <c r="B36" s="24" t="s">
        <v>38</v>
      </c>
      <c r="C36" s="30"/>
      <c r="D36" s="55">
        <v>11896</v>
      </c>
      <c r="E36" s="56">
        <v>1139</v>
      </c>
      <c r="F36" s="57">
        <v>4</v>
      </c>
      <c r="G36" s="14">
        <f t="shared" si="5"/>
        <v>1143</v>
      </c>
      <c r="H36" s="53">
        <v>2487</v>
      </c>
      <c r="I36" s="53">
        <v>392</v>
      </c>
      <c r="J36" s="14">
        <f t="shared" si="6"/>
        <v>2879</v>
      </c>
      <c r="K36" s="11">
        <f t="shared" si="7"/>
        <v>-1736</v>
      </c>
      <c r="L36" s="14">
        <f t="shared" si="8"/>
        <v>10160</v>
      </c>
    </row>
    <row r="37" spans="1:12" ht="30.75" customHeight="1">
      <c r="A37" s="25"/>
      <c r="B37" s="26"/>
      <c r="C37" s="3"/>
      <c r="D37" s="58"/>
      <c r="E37" s="59"/>
      <c r="F37" s="59"/>
      <c r="G37" s="35"/>
      <c r="H37" s="60"/>
      <c r="I37" s="60"/>
      <c r="J37" s="35"/>
      <c r="K37" s="12"/>
      <c r="L37" s="35"/>
    </row>
    <row r="38" spans="1:12" s="17" customFormat="1" ht="17.25" customHeight="1">
      <c r="A38" s="7"/>
      <c r="B38" s="7" t="s">
        <v>41</v>
      </c>
      <c r="C38" s="2"/>
      <c r="D38" s="36"/>
      <c r="E38" s="13"/>
      <c r="F38" s="13"/>
      <c r="G38" s="13"/>
      <c r="H38" s="13"/>
      <c r="I38" s="13"/>
      <c r="J38" s="13"/>
      <c r="K38" s="13"/>
      <c r="L38" s="31" t="s">
        <v>11</v>
      </c>
    </row>
    <row r="39" spans="1:3" ht="17.25">
      <c r="A39" s="4"/>
      <c r="B39" s="8" t="s">
        <v>42</v>
      </c>
      <c r="C39" s="1"/>
    </row>
    <row r="40" spans="1:3" ht="17.25">
      <c r="A40" s="5"/>
      <c r="B40" s="8"/>
      <c r="C40" s="1"/>
    </row>
  </sheetData>
  <sheetProtection/>
  <mergeCells count="3">
    <mergeCell ref="D3:D4"/>
    <mergeCell ref="K3:K4"/>
    <mergeCell ref="L3:L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&amp;L&amp;"ＭＳ ゴシック,標準"&amp;14　　　人口･世帯&amp;R&amp;"ＭＳ ゴシック,標準"&amp;14人口･世帯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2015-10-05T09:48:49Z</cp:lastPrinted>
  <dcterms:created xsi:type="dcterms:W3CDTF">1998-08-27T01:25:50Z</dcterms:created>
  <dcterms:modified xsi:type="dcterms:W3CDTF">2016-02-02T01:00:24Z</dcterms:modified>
  <cp:category/>
  <cp:version/>
  <cp:contentType/>
  <cp:contentStatus/>
</cp:coreProperties>
</file>