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060" tabRatio="757" activeTab="0"/>
  </bookViews>
  <sheets>
    <sheet name="194 高校の状況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<sst xmlns="http://schemas.openxmlformats.org/spreadsheetml/2006/main" count="77" uniqueCount="60">
  <si>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計</t>
  </si>
  <si>
    <t>男</t>
  </si>
  <si>
    <t>女</t>
  </si>
  <si>
    <t>立</t>
  </si>
  <si>
    <t>津    市</t>
  </si>
  <si>
    <t>市　　　　部</t>
  </si>
  <si>
    <t>郡　　　　部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</si>
  <si>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</si>
  <si>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</si>
  <si>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</si>
  <si>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</si>
  <si>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</si>
  <si>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</si>
  <si>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</si>
  <si>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</si>
  <si>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</si>
  <si>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</si>
  <si>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総数</t>
  </si>
  <si>
    <t>総  数</t>
  </si>
  <si>
    <t>公</t>
  </si>
  <si>
    <t>私</t>
  </si>
  <si>
    <t>各年5.1現在</t>
  </si>
  <si>
    <t>学      校      数</t>
  </si>
  <si>
    <r>
      <t xml:space="preserve">教  　　員　　  数
</t>
    </r>
    <r>
      <rPr>
        <sz val="13"/>
        <rFont val="ＭＳ 明朝"/>
        <family val="1"/>
      </rPr>
      <t>(本　務　者)</t>
    </r>
  </si>
  <si>
    <r>
      <t xml:space="preserve">職員数
</t>
    </r>
    <r>
      <rPr>
        <sz val="13"/>
        <rFont val="ＭＳ 明朝"/>
        <family val="1"/>
      </rPr>
      <t>(本務者)</t>
    </r>
  </si>
  <si>
    <t>生     徒     数</t>
  </si>
  <si>
    <t>総          数</t>
  </si>
  <si>
    <t>本                 科</t>
  </si>
  <si>
    <t>専攻科</t>
  </si>
  <si>
    <t>全日制</t>
  </si>
  <si>
    <t>定時制</t>
  </si>
  <si>
    <t>併置</t>
  </si>
  <si>
    <t>3 年</t>
  </si>
  <si>
    <t>1 年</t>
  </si>
  <si>
    <t>2 年</t>
  </si>
  <si>
    <t>4 年</t>
  </si>
  <si>
    <t>三重郡</t>
  </si>
  <si>
    <t>多気郡</t>
  </si>
  <si>
    <t>度会郡</t>
  </si>
  <si>
    <t>南牟婁郡</t>
  </si>
  <si>
    <t>志摩市</t>
  </si>
  <si>
    <t>伊賀市</t>
  </si>
  <si>
    <t>いなべ市</t>
  </si>
  <si>
    <t>計（公　立）</t>
  </si>
  <si>
    <t>計（私　立）</t>
  </si>
  <si>
    <t xml:space="preserve">  職　員　数　及　び　生　徒　数　　- 市 郡 -</t>
  </si>
  <si>
    <t>　　全　　　　　　日　　　　　　制　　　　　</t>
  </si>
  <si>
    <t>　　定　　　時　　　制　　</t>
  </si>
  <si>
    <t>3 年</t>
  </si>
  <si>
    <t>2 年</t>
  </si>
  <si>
    <t xml:space="preserve">  1 年</t>
  </si>
  <si>
    <t>１９４. 高　等　学　校　数 、 教　員　数 、　</t>
  </si>
  <si>
    <t>資料 戦略企画部統計課「学校基本調査結果」</t>
  </si>
  <si>
    <t xml:space="preserve">   23</t>
  </si>
  <si>
    <t xml:space="preserve">   24</t>
  </si>
  <si>
    <t xml:space="preserve">   25</t>
  </si>
  <si>
    <t xml:space="preserve">   21</t>
  </si>
  <si>
    <t xml:space="preserve">   22</t>
  </si>
  <si>
    <t>平 成 20 年</t>
  </si>
  <si>
    <t xml:space="preserve">   26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</si>
</sst>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\-#,##0;&quot;-&quot;"/>
    <numFmt numFmtId="207" formatCode="#,##0;&quot;△&quot;#,##0;&quot;-&quot;"/>
    <numFmt numFmtId="208" formatCode="&quot;¥&quot;#,##0_);[Red]\(&quot;¥&quot;#,##0\)"/>
    <numFmt numFmtId="209" formatCode="#,##0.0;&quot;△&quot;#,##0.0;&quot;-&quot;"/>
    <numFmt numFmtId="210" formatCode="0.00;[Red]0.00"/>
    <numFmt numFmtId="211" formatCode="0.000;[Red]0.000"/>
    <numFmt numFmtId="212" formatCode="0.0000;[Red]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7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4"/>
      <name val="ＭＳ Ｐ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  <protection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 applyProtection="1" quotePrefix="1">
      <alignment horizontal="center"/>
      <protection/>
    </xf>
    <xf numFmtId="0" fontId="4" fillId="0" borderId="12" xfId="0" applyFont="1" applyFill="1" applyBorder="1" applyAlignment="1" applyProtection="1" quotePrefix="1">
      <alignment horizontal="center"/>
      <protection/>
    </xf>
    <xf numFmtId="0" fontId="4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41" fontId="4" fillId="0" borderId="18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center"/>
      <protection/>
    </xf>
    <xf numFmtId="41" fontId="3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left"/>
      <protection/>
    </xf>
    <xf numFmtId="3" fontId="1" fillId="0" borderId="12" xfId="0" applyNumberFormat="1" applyFont="1" applyFill="1" applyBorder="1" applyAlignment="1">
      <alignment horizontal="centerContinuous"/>
    </xf>
    <xf numFmtId="3" fontId="4" fillId="0" borderId="19" xfId="50" applyNumberFormat="1" applyFont="1" applyFill="1" applyBorder="1" applyAlignment="1" applyProtection="1">
      <alignment horizontal="right"/>
      <protection/>
    </xf>
    <xf numFmtId="3" fontId="4" fillId="0" borderId="0" xfId="50" applyNumberFormat="1" applyFont="1" applyFill="1" applyBorder="1" applyAlignment="1" applyProtection="1">
      <alignment horizontal="right"/>
      <protection/>
    </xf>
    <xf numFmtId="3" fontId="3" fillId="0" borderId="19" xfId="50" applyNumberFormat="1" applyFont="1" applyFill="1" applyBorder="1" applyAlignment="1" applyProtection="1">
      <alignment horizontal="right"/>
      <protection/>
    </xf>
    <xf numFmtId="3" fontId="3" fillId="0" borderId="0" xfId="5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left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41" fontId="3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left"/>
      <protection/>
    </xf>
    <xf numFmtId="3" fontId="1" fillId="0" borderId="18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distributed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distributed"/>
      <protection/>
    </xf>
    <xf numFmtId="0" fontId="8" fillId="0" borderId="0" xfId="0" applyFont="1" applyFill="1" applyBorder="1" applyAlignment="1" applyProtection="1">
      <alignment horizontal="left"/>
      <protection/>
    </xf>
    <xf numFmtId="38" fontId="3" fillId="0" borderId="0" xfId="5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3" fillId="0" borderId="17" xfId="0" applyFont="1" applyFill="1" applyBorder="1" applyAlignment="1" applyProtection="1">
      <alignment horizontal="center" vertical="center"/>
      <protection/>
    </xf>
    <xf numFmtId="207" fontId="4" fillId="0" borderId="0" xfId="0" applyNumberFormat="1" applyFont="1" applyFill="1" applyAlignment="1" applyProtection="1">
      <alignment horizontal="left"/>
      <protection/>
    </xf>
    <xf numFmtId="207" fontId="4" fillId="0" borderId="19" xfId="0" applyNumberFormat="1" applyFont="1" applyFill="1" applyBorder="1" applyAlignment="1" applyProtection="1">
      <alignment horizontal="right"/>
      <protection/>
    </xf>
    <xf numFmtId="207" fontId="4" fillId="0" borderId="0" xfId="0" applyNumberFormat="1" applyFont="1" applyFill="1" applyAlignment="1" applyProtection="1">
      <alignment horizontal="right"/>
      <protection/>
    </xf>
    <xf numFmtId="207" fontId="10" fillId="0" borderId="0" xfId="0" applyNumberFormat="1" applyFont="1" applyFill="1" applyAlignment="1">
      <alignment/>
    </xf>
    <xf numFmtId="207" fontId="3" fillId="0" borderId="0" xfId="0" applyNumberFormat="1" applyFont="1" applyFill="1" applyAlignment="1" applyProtection="1">
      <alignment horizontal="left"/>
      <protection/>
    </xf>
    <xf numFmtId="207" fontId="3" fillId="0" borderId="19" xfId="0" applyNumberFormat="1" applyFont="1" applyFill="1" applyBorder="1" applyAlignment="1" applyProtection="1">
      <alignment horizontal="right"/>
      <protection/>
    </xf>
    <xf numFmtId="207" fontId="3" fillId="0" borderId="0" xfId="0" applyNumberFormat="1" applyFont="1" applyFill="1" applyBorder="1" applyAlignment="1" applyProtection="1">
      <alignment horizontal="right"/>
      <protection/>
    </xf>
    <xf numFmtId="207" fontId="3" fillId="0" borderId="19" xfId="50" applyNumberFormat="1" applyFont="1" applyFill="1" applyBorder="1" applyAlignment="1" applyProtection="1">
      <alignment horizontal="right"/>
      <protection/>
    </xf>
    <xf numFmtId="207" fontId="3" fillId="0" borderId="0" xfId="50" applyNumberFormat="1" applyFont="1" applyFill="1" applyAlignment="1" applyProtection="1">
      <alignment horizontal="right"/>
      <protection/>
    </xf>
    <xf numFmtId="207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Alignment="1" applyProtection="1">
      <alignment horizontal="right"/>
      <protection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>
      <alignment/>
    </xf>
    <xf numFmtId="198" fontId="3" fillId="0" borderId="0" xfId="0" applyNumberFormat="1" applyFont="1" applyFill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3" fontId="3" fillId="0" borderId="19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4" fillId="0" borderId="11" xfId="50" applyNumberFormat="1" applyFont="1" applyFill="1" applyBorder="1" applyAlignment="1" applyProtection="1">
      <alignment horizontal="right"/>
      <protection/>
    </xf>
    <xf numFmtId="3" fontId="4" fillId="0" borderId="12" xfId="50" applyNumberFormat="1" applyFont="1" applyFill="1" applyBorder="1" applyAlignment="1" applyProtection="1">
      <alignment horizontal="right"/>
      <protection/>
    </xf>
    <xf numFmtId="198" fontId="3" fillId="0" borderId="12" xfId="0" applyNumberFormat="1" applyFont="1" applyFill="1" applyBorder="1" applyAlignment="1" applyProtection="1">
      <alignment horizontal="right"/>
      <protection locked="0"/>
    </xf>
    <xf numFmtId="198" fontId="3" fillId="0" borderId="0" xfId="0" applyNumberFormat="1" applyFont="1" applyFill="1" applyBorder="1" applyAlignment="1" applyProtection="1">
      <alignment/>
      <protection locked="0"/>
    </xf>
    <xf numFmtId="198" fontId="3" fillId="0" borderId="0" xfId="0" applyNumberFormat="1" applyFont="1" applyFill="1" applyAlignment="1" applyProtection="1">
      <alignment horizontal="right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3" fillId="0" borderId="19" xfId="50" applyNumberFormat="1" applyFont="1" applyFill="1" applyBorder="1" applyAlignment="1" applyProtection="1">
      <alignment horizontal="right"/>
      <protection locked="0"/>
    </xf>
    <xf numFmtId="3" fontId="3" fillId="0" borderId="0" xfId="50" applyNumberFormat="1" applyFont="1" applyFill="1" applyAlignment="1" applyProtection="1">
      <alignment horizontal="right"/>
      <protection/>
    </xf>
    <xf numFmtId="3" fontId="3" fillId="0" borderId="0" xfId="50" applyNumberFormat="1" applyFont="1" applyFill="1" applyAlignment="1" applyProtection="1">
      <alignment horizontal="right"/>
      <protection locked="0"/>
    </xf>
    <xf numFmtId="3" fontId="3" fillId="0" borderId="0" xfId="50" applyNumberFormat="1" applyFont="1" applyFill="1" applyAlignment="1" applyProtection="1">
      <alignment/>
      <protection locked="0"/>
    </xf>
    <xf numFmtId="3" fontId="4" fillId="0" borderId="12" xfId="50" applyNumberFormat="1" applyFont="1" applyFill="1" applyBorder="1" applyAlignment="1" applyProtection="1">
      <alignment/>
      <protection/>
    </xf>
    <xf numFmtId="207" fontId="0" fillId="0" borderId="0" xfId="0" applyNumberFormat="1" applyFont="1" applyFill="1" applyAlignment="1">
      <alignment/>
    </xf>
    <xf numFmtId="198" fontId="3" fillId="0" borderId="19" xfId="50" applyNumberFormat="1" applyFont="1" applyFill="1" applyBorder="1" applyAlignment="1" applyProtection="1">
      <alignment horizontal="right"/>
      <protection locked="0"/>
    </xf>
    <xf numFmtId="198" fontId="3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 horizontal="right"/>
    </xf>
    <xf numFmtId="198" fontId="3" fillId="0" borderId="0" xfId="50" applyNumberFormat="1" applyFont="1" applyFill="1" applyAlignment="1" applyProtection="1">
      <alignment horizontal="right"/>
      <protection locked="0"/>
    </xf>
    <xf numFmtId="198" fontId="3" fillId="0" borderId="0" xfId="50" applyNumberFormat="1" applyFont="1" applyFill="1" applyAlignment="1" applyProtection="1">
      <alignment horizontal="right"/>
      <protection/>
    </xf>
    <xf numFmtId="198" fontId="3" fillId="0" borderId="0" xfId="50" applyNumberFormat="1" applyFont="1" applyFill="1" applyBorder="1" applyAlignment="1" applyProtection="1">
      <alignment horizontal="right"/>
      <protection/>
    </xf>
    <xf numFmtId="198" fontId="3" fillId="0" borderId="0" xfId="50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Fill="1" applyBorder="1" applyAlignment="1" applyProtection="1">
      <alignment/>
      <protection locked="0"/>
    </xf>
    <xf numFmtId="198" fontId="3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46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3.375" defaultRowHeight="13.5"/>
  <cols>
    <col min="1" max="1" width="0.875" style="7" customWidth="1"/>
    <col min="2" max="2" width="15.25390625" style="55" customWidth="1"/>
    <col min="3" max="3" width="0.875" style="70" customWidth="1"/>
    <col min="4" max="7" width="9.625" style="70" customWidth="1"/>
    <col min="8" max="10" width="13.125" style="70" customWidth="1"/>
    <col min="11" max="11" width="11.375" style="70" customWidth="1"/>
    <col min="12" max="14" width="14.875" style="70" customWidth="1"/>
    <col min="15" max="21" width="12.875" style="70" customWidth="1"/>
    <col min="22" max="22" width="9.125" style="70" customWidth="1"/>
    <col min="23" max="23" width="10.625" style="70" customWidth="1"/>
    <col min="24" max="27" width="10.50390625" style="70" customWidth="1"/>
    <col min="28" max="16384" width="13.375" style="70" customWidth="1"/>
  </cols>
  <sheetData>
    <row r="1" spans="2:18" s="10" customFormat="1" ht="27" customHeight="1">
      <c r="B1" s="11"/>
      <c r="C1" s="11"/>
      <c r="K1" s="12"/>
      <c r="N1" s="13" t="s">
        <v>51</v>
      </c>
      <c r="O1" s="12" t="s">
        <v>45</v>
      </c>
      <c r="R1" s="12"/>
    </row>
    <row r="2" spans="1:27" s="3" customFormat="1" ht="24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" t="s">
        <v>21</v>
      </c>
    </row>
    <row r="3" spans="4:27" s="3" customFormat="1" ht="19.5" customHeight="1" thickTop="1">
      <c r="D3" s="104" t="s">
        <v>22</v>
      </c>
      <c r="E3" s="105"/>
      <c r="F3" s="105"/>
      <c r="G3" s="106"/>
      <c r="H3" s="110" t="s">
        <v>23</v>
      </c>
      <c r="I3" s="111"/>
      <c r="J3" s="112"/>
      <c r="K3" s="116" t="s">
        <v>24</v>
      </c>
      <c r="L3" s="104" t="s">
        <v>25</v>
      </c>
      <c r="M3" s="105"/>
      <c r="N3" s="106"/>
      <c r="O3" s="15" t="s">
        <v>46</v>
      </c>
      <c r="P3" s="16"/>
      <c r="Q3" s="17"/>
      <c r="R3" s="16"/>
      <c r="S3" s="17"/>
      <c r="T3" s="17"/>
      <c r="U3" s="17"/>
      <c r="V3" s="17"/>
      <c r="W3" s="18" t="s">
        <v>47</v>
      </c>
      <c r="X3" s="17"/>
      <c r="Y3" s="17"/>
      <c r="Z3" s="17"/>
      <c r="AA3" s="17"/>
    </row>
    <row r="4" spans="1:27" s="3" customFormat="1" ht="19.5" customHeight="1">
      <c r="A4" s="19"/>
      <c r="B4" s="19"/>
      <c r="C4" s="19"/>
      <c r="D4" s="107"/>
      <c r="E4" s="108"/>
      <c r="F4" s="108"/>
      <c r="G4" s="109"/>
      <c r="H4" s="113"/>
      <c r="I4" s="114"/>
      <c r="J4" s="115"/>
      <c r="K4" s="117"/>
      <c r="L4" s="107"/>
      <c r="M4" s="108"/>
      <c r="N4" s="109"/>
      <c r="O4" s="20" t="s">
        <v>26</v>
      </c>
      <c r="P4" s="16"/>
      <c r="Q4" s="21"/>
      <c r="R4" s="17" t="s">
        <v>27</v>
      </c>
      <c r="S4" s="16"/>
      <c r="T4" s="16"/>
      <c r="U4" s="16"/>
      <c r="V4" s="102" t="s">
        <v>28</v>
      </c>
      <c r="W4" s="17" t="s">
        <v>27</v>
      </c>
      <c r="X4" s="17"/>
      <c r="Y4" s="16"/>
      <c r="Z4" s="17"/>
      <c r="AA4" s="16"/>
    </row>
    <row r="5" spans="1:27" s="3" customFormat="1" ht="23.25" customHeight="1">
      <c r="A5" s="5"/>
      <c r="B5" s="5"/>
      <c r="C5" s="5"/>
      <c r="D5" s="22" t="s">
        <v>17</v>
      </c>
      <c r="E5" s="56" t="s">
        <v>29</v>
      </c>
      <c r="F5" s="56" t="s">
        <v>30</v>
      </c>
      <c r="G5" s="56" t="s">
        <v>31</v>
      </c>
      <c r="H5" s="4" t="s">
        <v>18</v>
      </c>
      <c r="I5" s="4" t="s">
        <v>1</v>
      </c>
      <c r="J5" s="4" t="s">
        <v>2</v>
      </c>
      <c r="K5" s="118"/>
      <c r="L5" s="4" t="s">
        <v>18</v>
      </c>
      <c r="M5" s="4" t="s">
        <v>1</v>
      </c>
      <c r="N5" s="9" t="s">
        <v>2</v>
      </c>
      <c r="O5" s="4" t="s">
        <v>0</v>
      </c>
      <c r="P5" s="4" t="s">
        <v>1</v>
      </c>
      <c r="Q5" s="9" t="s">
        <v>2</v>
      </c>
      <c r="R5" s="8" t="s">
        <v>0</v>
      </c>
      <c r="S5" s="4" t="s">
        <v>50</v>
      </c>
      <c r="T5" s="23" t="s">
        <v>49</v>
      </c>
      <c r="U5" s="4" t="s">
        <v>48</v>
      </c>
      <c r="V5" s="103"/>
      <c r="W5" s="4" t="s">
        <v>0</v>
      </c>
      <c r="X5" s="4" t="s">
        <v>33</v>
      </c>
      <c r="Y5" s="4" t="s">
        <v>34</v>
      </c>
      <c r="Z5" s="4" t="s">
        <v>32</v>
      </c>
      <c r="AA5" s="4" t="s">
        <v>35</v>
      </c>
    </row>
    <row r="6" spans="1:27" s="3" customFormat="1" ht="3" customHeight="1">
      <c r="A6" s="19"/>
      <c r="B6" s="19"/>
      <c r="C6" s="19"/>
      <c r="D6" s="71"/>
      <c r="E6" s="67"/>
      <c r="F6" s="67"/>
      <c r="G6" s="67"/>
      <c r="H6" s="67"/>
      <c r="I6" s="67"/>
      <c r="J6" s="67"/>
      <c r="K6" s="68"/>
      <c r="L6" s="67"/>
      <c r="M6" s="67"/>
      <c r="N6" s="67"/>
      <c r="O6" s="67"/>
      <c r="P6" s="67"/>
      <c r="Q6" s="67"/>
      <c r="R6" s="67"/>
      <c r="S6" s="67"/>
      <c r="T6" s="72"/>
      <c r="U6" s="67"/>
      <c r="V6" s="67"/>
      <c r="W6" s="67"/>
      <c r="X6" s="67"/>
      <c r="Y6" s="67"/>
      <c r="Z6" s="67"/>
      <c r="AA6" s="67"/>
    </row>
    <row r="7" spans="1:27" ht="21" customHeight="1">
      <c r="A7" s="24"/>
      <c r="B7" s="25" t="s">
        <v>58</v>
      </c>
      <c r="C7" s="26"/>
      <c r="D7" s="86">
        <v>78</v>
      </c>
      <c r="E7" s="79">
        <v>65</v>
      </c>
      <c r="F7" s="79">
        <v>4</v>
      </c>
      <c r="G7" s="79">
        <v>9</v>
      </c>
      <c r="H7" s="87">
        <v>3858</v>
      </c>
      <c r="I7" s="88">
        <v>2661</v>
      </c>
      <c r="J7" s="88">
        <v>1197</v>
      </c>
      <c r="K7" s="88">
        <v>786</v>
      </c>
      <c r="L7" s="87">
        <v>51905</v>
      </c>
      <c r="M7" s="88">
        <v>26521</v>
      </c>
      <c r="N7" s="88">
        <v>25384</v>
      </c>
      <c r="O7" s="87">
        <v>49865</v>
      </c>
      <c r="P7" s="88">
        <v>25323</v>
      </c>
      <c r="Q7" s="88">
        <v>24542</v>
      </c>
      <c r="R7" s="87">
        <v>49766</v>
      </c>
      <c r="S7" s="89">
        <v>16873</v>
      </c>
      <c r="T7" s="88">
        <v>16608</v>
      </c>
      <c r="U7" s="88">
        <v>16285</v>
      </c>
      <c r="V7" s="88">
        <v>99</v>
      </c>
      <c r="W7" s="87">
        <v>2040</v>
      </c>
      <c r="X7" s="88">
        <v>608</v>
      </c>
      <c r="Y7" s="88">
        <v>558</v>
      </c>
      <c r="Z7" s="88">
        <v>483</v>
      </c>
      <c r="AA7" s="88">
        <v>391</v>
      </c>
    </row>
    <row r="8" spans="1:27" ht="21" customHeight="1">
      <c r="A8" s="24"/>
      <c r="B8" s="27" t="s">
        <v>56</v>
      </c>
      <c r="C8" s="26"/>
      <c r="D8" s="86">
        <v>78</v>
      </c>
      <c r="E8" s="79">
        <v>65</v>
      </c>
      <c r="F8" s="79">
        <v>4</v>
      </c>
      <c r="G8" s="79">
        <v>9</v>
      </c>
      <c r="H8" s="87">
        <v>3842</v>
      </c>
      <c r="I8" s="88">
        <v>2634</v>
      </c>
      <c r="J8" s="88">
        <v>1208</v>
      </c>
      <c r="K8" s="88">
        <v>773</v>
      </c>
      <c r="L8" s="87">
        <v>51373</v>
      </c>
      <c r="M8" s="88">
        <v>26262</v>
      </c>
      <c r="N8" s="88">
        <v>25111</v>
      </c>
      <c r="O8" s="87">
        <v>49326</v>
      </c>
      <c r="P8" s="88">
        <v>25026</v>
      </c>
      <c r="Q8" s="88">
        <v>24300</v>
      </c>
      <c r="R8" s="87">
        <v>49223</v>
      </c>
      <c r="S8" s="89">
        <v>16658</v>
      </c>
      <c r="T8" s="88">
        <v>16393</v>
      </c>
      <c r="U8" s="88">
        <v>16172</v>
      </c>
      <c r="V8" s="88">
        <v>103</v>
      </c>
      <c r="W8" s="87">
        <v>2047</v>
      </c>
      <c r="X8" s="88">
        <v>629</v>
      </c>
      <c r="Y8" s="88">
        <v>525</v>
      </c>
      <c r="Z8" s="88">
        <v>477</v>
      </c>
      <c r="AA8" s="88">
        <v>416</v>
      </c>
    </row>
    <row r="9" spans="1:27" ht="21" customHeight="1">
      <c r="A9" s="24"/>
      <c r="B9" s="27" t="s">
        <v>57</v>
      </c>
      <c r="C9" s="26"/>
      <c r="D9" s="86">
        <v>77</v>
      </c>
      <c r="E9" s="79">
        <v>65</v>
      </c>
      <c r="F9" s="79">
        <v>3</v>
      </c>
      <c r="G9" s="79">
        <v>9</v>
      </c>
      <c r="H9" s="87">
        <v>3841</v>
      </c>
      <c r="I9" s="88">
        <v>2619</v>
      </c>
      <c r="J9" s="88">
        <v>1222</v>
      </c>
      <c r="K9" s="88">
        <v>759</v>
      </c>
      <c r="L9" s="87">
        <v>51359</v>
      </c>
      <c r="M9" s="88">
        <v>26051</v>
      </c>
      <c r="N9" s="88">
        <v>25308</v>
      </c>
      <c r="O9" s="87">
        <v>49472</v>
      </c>
      <c r="P9" s="88">
        <v>24923</v>
      </c>
      <c r="Q9" s="88">
        <v>24549</v>
      </c>
      <c r="R9" s="87">
        <v>49368</v>
      </c>
      <c r="S9" s="89">
        <v>17034</v>
      </c>
      <c r="T9" s="88">
        <v>16245</v>
      </c>
      <c r="U9" s="88">
        <v>16089</v>
      </c>
      <c r="V9" s="88">
        <v>104</v>
      </c>
      <c r="W9" s="87">
        <v>1887</v>
      </c>
      <c r="X9" s="88">
        <v>572</v>
      </c>
      <c r="Y9" s="88">
        <v>513</v>
      </c>
      <c r="Z9" s="88">
        <v>423</v>
      </c>
      <c r="AA9" s="88">
        <v>379</v>
      </c>
    </row>
    <row r="10" spans="1:27" ht="21" customHeight="1">
      <c r="A10" s="24"/>
      <c r="B10" s="27" t="s">
        <v>53</v>
      </c>
      <c r="C10" s="26"/>
      <c r="D10" s="86">
        <v>73</v>
      </c>
      <c r="E10" s="79">
        <v>60</v>
      </c>
      <c r="F10" s="79">
        <v>3</v>
      </c>
      <c r="G10" s="79">
        <v>10</v>
      </c>
      <c r="H10" s="87">
        <v>3840</v>
      </c>
      <c r="I10" s="88">
        <v>2600</v>
      </c>
      <c r="J10" s="88">
        <v>1240</v>
      </c>
      <c r="K10" s="88">
        <v>742</v>
      </c>
      <c r="L10" s="87">
        <v>50654</v>
      </c>
      <c r="M10" s="88">
        <v>25622</v>
      </c>
      <c r="N10" s="88">
        <v>25032</v>
      </c>
      <c r="O10" s="87">
        <v>48817</v>
      </c>
      <c r="P10" s="88">
        <v>24541</v>
      </c>
      <c r="Q10" s="88">
        <v>24276</v>
      </c>
      <c r="R10" s="87">
        <v>48788</v>
      </c>
      <c r="S10" s="89">
        <v>16304</v>
      </c>
      <c r="T10" s="88">
        <v>16596</v>
      </c>
      <c r="U10" s="88">
        <v>15888</v>
      </c>
      <c r="V10" s="88">
        <v>29</v>
      </c>
      <c r="W10" s="87">
        <v>1837</v>
      </c>
      <c r="X10" s="88">
        <v>538</v>
      </c>
      <c r="Y10" s="88">
        <v>481</v>
      </c>
      <c r="Z10" s="88">
        <v>444</v>
      </c>
      <c r="AA10" s="88">
        <v>374</v>
      </c>
    </row>
    <row r="11" spans="1:27" ht="21" customHeight="1">
      <c r="A11" s="24"/>
      <c r="B11" s="27" t="s">
        <v>54</v>
      </c>
      <c r="C11" s="26"/>
      <c r="D11" s="86">
        <v>72</v>
      </c>
      <c r="E11" s="79">
        <v>59</v>
      </c>
      <c r="F11" s="79">
        <v>3</v>
      </c>
      <c r="G11" s="79">
        <v>10</v>
      </c>
      <c r="H11" s="87">
        <v>3814</v>
      </c>
      <c r="I11" s="88">
        <v>2561</v>
      </c>
      <c r="J11" s="88">
        <v>1253</v>
      </c>
      <c r="K11" s="88">
        <v>722</v>
      </c>
      <c r="L11" s="87">
        <v>50645</v>
      </c>
      <c r="M11" s="88">
        <v>25551</v>
      </c>
      <c r="N11" s="88">
        <v>25094</v>
      </c>
      <c r="O11" s="87">
        <v>48785</v>
      </c>
      <c r="P11" s="88">
        <v>24467</v>
      </c>
      <c r="Q11" s="88">
        <v>24318</v>
      </c>
      <c r="R11" s="87">
        <v>48671</v>
      </c>
      <c r="S11" s="89">
        <v>16529</v>
      </c>
      <c r="T11" s="88">
        <v>15891</v>
      </c>
      <c r="U11" s="88">
        <v>16251</v>
      </c>
      <c r="V11" s="88">
        <v>114</v>
      </c>
      <c r="W11" s="87">
        <v>1860</v>
      </c>
      <c r="X11" s="88">
        <v>530</v>
      </c>
      <c r="Y11" s="88">
        <v>480</v>
      </c>
      <c r="Z11" s="88">
        <v>390</v>
      </c>
      <c r="AA11" s="88">
        <v>460</v>
      </c>
    </row>
    <row r="12" spans="1:28" ht="21" customHeight="1">
      <c r="A12" s="24"/>
      <c r="B12" s="27" t="s">
        <v>55</v>
      </c>
      <c r="C12" s="26"/>
      <c r="D12" s="86">
        <v>72</v>
      </c>
      <c r="E12" s="79">
        <v>59</v>
      </c>
      <c r="F12" s="79">
        <v>3</v>
      </c>
      <c r="G12" s="79">
        <v>10</v>
      </c>
      <c r="H12" s="87">
        <v>3764</v>
      </c>
      <c r="I12" s="88">
        <v>2518</v>
      </c>
      <c r="J12" s="88">
        <v>1246</v>
      </c>
      <c r="K12" s="88">
        <v>712</v>
      </c>
      <c r="L12" s="87">
        <v>50220</v>
      </c>
      <c r="M12" s="88">
        <v>25543</v>
      </c>
      <c r="N12" s="88">
        <v>24677</v>
      </c>
      <c r="O12" s="87">
        <v>48289</v>
      </c>
      <c r="P12" s="88">
        <v>24412</v>
      </c>
      <c r="Q12" s="88">
        <v>23877</v>
      </c>
      <c r="R12" s="87">
        <v>48184</v>
      </c>
      <c r="S12" s="89">
        <v>16465</v>
      </c>
      <c r="T12" s="88">
        <v>16118</v>
      </c>
      <c r="U12" s="88">
        <v>15601</v>
      </c>
      <c r="V12" s="88">
        <v>105</v>
      </c>
      <c r="W12" s="87">
        <v>1931</v>
      </c>
      <c r="X12" s="88">
        <v>521</v>
      </c>
      <c r="Y12" s="88">
        <v>496</v>
      </c>
      <c r="Z12" s="88">
        <v>408</v>
      </c>
      <c r="AA12" s="88">
        <v>506</v>
      </c>
      <c r="AB12" s="69"/>
    </row>
    <row r="13" spans="1:27" s="30" customFormat="1" ht="21" customHeight="1">
      <c r="A13" s="24"/>
      <c r="B13" s="28" t="s">
        <v>59</v>
      </c>
      <c r="C13" s="29"/>
      <c r="D13" s="80">
        <v>72</v>
      </c>
      <c r="E13" s="81">
        <v>61</v>
      </c>
      <c r="F13" s="81">
        <v>3</v>
      </c>
      <c r="G13" s="81">
        <v>8</v>
      </c>
      <c r="H13" s="81">
        <v>3748</v>
      </c>
      <c r="I13" s="81">
        <v>2507</v>
      </c>
      <c r="J13" s="81">
        <v>1241</v>
      </c>
      <c r="K13" s="81">
        <v>709</v>
      </c>
      <c r="L13" s="81">
        <v>50583</v>
      </c>
      <c r="M13" s="81">
        <v>25686</v>
      </c>
      <c r="N13" s="81">
        <v>24897</v>
      </c>
      <c r="O13" s="81">
        <v>48636</v>
      </c>
      <c r="P13" s="81">
        <v>24559</v>
      </c>
      <c r="Q13" s="81">
        <v>24077</v>
      </c>
      <c r="R13" s="81">
        <v>48536</v>
      </c>
      <c r="S13" s="90">
        <v>16648</v>
      </c>
      <c r="T13" s="81">
        <v>16090</v>
      </c>
      <c r="U13" s="81">
        <v>15798</v>
      </c>
      <c r="V13" s="81">
        <v>100</v>
      </c>
      <c r="W13" s="81">
        <v>1947</v>
      </c>
      <c r="X13" s="81">
        <v>525</v>
      </c>
      <c r="Y13" s="81">
        <v>478</v>
      </c>
      <c r="Z13" s="81">
        <v>427</v>
      </c>
      <c r="AA13" s="81">
        <v>517</v>
      </c>
    </row>
    <row r="14" spans="1:27" ht="21" customHeight="1">
      <c r="A14" s="31"/>
      <c r="B14" s="32"/>
      <c r="C14" s="33"/>
      <c r="D14" s="34"/>
      <c r="E14" s="34"/>
      <c r="F14" s="34"/>
      <c r="G14" s="34"/>
      <c r="H14" s="34"/>
      <c r="I14" s="34"/>
      <c r="J14" s="35" t="s">
        <v>19</v>
      </c>
      <c r="K14" s="34"/>
      <c r="L14" s="34"/>
      <c r="M14" s="34"/>
      <c r="N14" s="34"/>
      <c r="O14" s="34"/>
      <c r="P14" s="34"/>
      <c r="Q14" s="34"/>
      <c r="R14" s="34"/>
      <c r="S14" s="36"/>
      <c r="T14" s="35"/>
      <c r="U14" s="35" t="s">
        <v>3</v>
      </c>
      <c r="V14" s="34"/>
      <c r="W14" s="35"/>
      <c r="X14" s="34"/>
      <c r="Y14" s="34"/>
      <c r="Z14" s="34"/>
      <c r="AA14" s="34"/>
    </row>
    <row r="15" spans="1:27" s="30" customFormat="1" ht="21" customHeight="1">
      <c r="A15" s="6" t="s">
        <v>43</v>
      </c>
      <c r="B15" s="6"/>
      <c r="C15" s="6"/>
      <c r="D15" s="37">
        <f>SUM(D16,D17)</f>
        <v>58</v>
      </c>
      <c r="E15" s="74">
        <f aca="true" t="shared" si="0" ref="E15:AA15">SUM(E16,E17)</f>
        <v>47</v>
      </c>
      <c r="F15" s="74">
        <f t="shared" si="0"/>
        <v>3</v>
      </c>
      <c r="G15" s="74">
        <f t="shared" si="0"/>
        <v>8</v>
      </c>
      <c r="H15" s="38">
        <f t="shared" si="0"/>
        <v>3029</v>
      </c>
      <c r="I15" s="38">
        <f t="shared" si="0"/>
        <v>1999</v>
      </c>
      <c r="J15" s="38">
        <f t="shared" si="0"/>
        <v>1030</v>
      </c>
      <c r="K15" s="38">
        <f t="shared" si="0"/>
        <v>579</v>
      </c>
      <c r="L15" s="38">
        <f t="shared" si="0"/>
        <v>39780</v>
      </c>
      <c r="M15" s="38">
        <f t="shared" si="0"/>
        <v>20018</v>
      </c>
      <c r="N15" s="38">
        <f t="shared" si="0"/>
        <v>19762</v>
      </c>
      <c r="O15" s="38">
        <f t="shared" si="0"/>
        <v>37833</v>
      </c>
      <c r="P15" s="38">
        <f t="shared" si="0"/>
        <v>18891</v>
      </c>
      <c r="Q15" s="38">
        <f t="shared" si="0"/>
        <v>18942</v>
      </c>
      <c r="R15" s="38">
        <f t="shared" si="0"/>
        <v>37734</v>
      </c>
      <c r="S15" s="38">
        <f t="shared" si="0"/>
        <v>12964</v>
      </c>
      <c r="T15" s="38">
        <f t="shared" si="0"/>
        <v>12507</v>
      </c>
      <c r="U15" s="38">
        <f t="shared" si="0"/>
        <v>12263</v>
      </c>
      <c r="V15" s="38">
        <f t="shared" si="0"/>
        <v>99</v>
      </c>
      <c r="W15" s="38">
        <f t="shared" si="0"/>
        <v>1947</v>
      </c>
      <c r="X15" s="38">
        <f t="shared" si="0"/>
        <v>525</v>
      </c>
      <c r="Y15" s="38">
        <f t="shared" si="0"/>
        <v>478</v>
      </c>
      <c r="Z15" s="38">
        <f t="shared" si="0"/>
        <v>427</v>
      </c>
      <c r="AA15" s="38">
        <f t="shared" si="0"/>
        <v>517</v>
      </c>
    </row>
    <row r="16" spans="1:27" ht="21" customHeight="1">
      <c r="A16" s="1" t="s">
        <v>5</v>
      </c>
      <c r="B16" s="1"/>
      <c r="C16" s="6"/>
      <c r="D16" s="39">
        <f>SUM(D18:D31)</f>
        <v>51</v>
      </c>
      <c r="E16" s="40">
        <f aca="true" t="shared" si="1" ref="E16:AA16">SUM(E18:E31)</f>
        <v>40</v>
      </c>
      <c r="F16" s="40">
        <f t="shared" si="1"/>
        <v>3</v>
      </c>
      <c r="G16" s="40">
        <f t="shared" si="1"/>
        <v>8</v>
      </c>
      <c r="H16" s="40">
        <f t="shared" si="1"/>
        <v>2764</v>
      </c>
      <c r="I16" s="40">
        <f t="shared" si="1"/>
        <v>1833</v>
      </c>
      <c r="J16" s="40">
        <f t="shared" si="1"/>
        <v>931</v>
      </c>
      <c r="K16" s="40">
        <f t="shared" si="1"/>
        <v>529</v>
      </c>
      <c r="L16" s="40">
        <f t="shared" si="1"/>
        <v>36715</v>
      </c>
      <c r="M16" s="40">
        <f t="shared" si="1"/>
        <v>18595</v>
      </c>
      <c r="N16" s="40">
        <f t="shared" si="1"/>
        <v>18120</v>
      </c>
      <c r="O16" s="40">
        <f t="shared" si="1"/>
        <v>34768</v>
      </c>
      <c r="P16" s="40">
        <f t="shared" si="1"/>
        <v>17468</v>
      </c>
      <c r="Q16" s="40">
        <f t="shared" si="1"/>
        <v>17300</v>
      </c>
      <c r="R16" s="40">
        <f t="shared" si="1"/>
        <v>34669</v>
      </c>
      <c r="S16" s="40">
        <f t="shared" si="1"/>
        <v>11879</v>
      </c>
      <c r="T16" s="40">
        <f t="shared" si="1"/>
        <v>11478</v>
      </c>
      <c r="U16" s="40">
        <f t="shared" si="1"/>
        <v>11312</v>
      </c>
      <c r="V16" s="40">
        <f t="shared" si="1"/>
        <v>99</v>
      </c>
      <c r="W16" s="40">
        <f t="shared" si="1"/>
        <v>1947</v>
      </c>
      <c r="X16" s="40">
        <f t="shared" si="1"/>
        <v>525</v>
      </c>
      <c r="Y16" s="40">
        <f t="shared" si="1"/>
        <v>478</v>
      </c>
      <c r="Z16" s="40">
        <f t="shared" si="1"/>
        <v>427</v>
      </c>
      <c r="AA16" s="40">
        <f t="shared" si="1"/>
        <v>517</v>
      </c>
    </row>
    <row r="17" spans="1:27" s="91" customFormat="1" ht="21" customHeight="1">
      <c r="A17" s="61" t="s">
        <v>6</v>
      </c>
      <c r="B17" s="61"/>
      <c r="C17" s="57"/>
      <c r="D17" s="64">
        <f aca="true" t="shared" si="2" ref="D17:AA17">SUM(D32:D35)</f>
        <v>7</v>
      </c>
      <c r="E17" s="65">
        <f t="shared" si="2"/>
        <v>7</v>
      </c>
      <c r="F17" s="66">
        <f t="shared" si="2"/>
        <v>0</v>
      </c>
      <c r="G17" s="66">
        <f t="shared" si="2"/>
        <v>0</v>
      </c>
      <c r="H17" s="65">
        <f t="shared" si="2"/>
        <v>265</v>
      </c>
      <c r="I17" s="65">
        <f t="shared" si="2"/>
        <v>166</v>
      </c>
      <c r="J17" s="65">
        <f t="shared" si="2"/>
        <v>99</v>
      </c>
      <c r="K17" s="65">
        <f t="shared" si="2"/>
        <v>50</v>
      </c>
      <c r="L17" s="65">
        <f t="shared" si="2"/>
        <v>3065</v>
      </c>
      <c r="M17" s="65">
        <f t="shared" si="2"/>
        <v>1423</v>
      </c>
      <c r="N17" s="65">
        <f t="shared" si="2"/>
        <v>1642</v>
      </c>
      <c r="O17" s="65">
        <f t="shared" si="2"/>
        <v>3065</v>
      </c>
      <c r="P17" s="65">
        <f t="shared" si="2"/>
        <v>1423</v>
      </c>
      <c r="Q17" s="65">
        <f t="shared" si="2"/>
        <v>1642</v>
      </c>
      <c r="R17" s="65">
        <f t="shared" si="2"/>
        <v>3065</v>
      </c>
      <c r="S17" s="65">
        <f t="shared" si="2"/>
        <v>1085</v>
      </c>
      <c r="T17" s="65">
        <f t="shared" si="2"/>
        <v>1029</v>
      </c>
      <c r="U17" s="65">
        <f t="shared" si="2"/>
        <v>951</v>
      </c>
      <c r="V17" s="65">
        <f t="shared" si="2"/>
        <v>0</v>
      </c>
      <c r="W17" s="66">
        <f t="shared" si="2"/>
        <v>0</v>
      </c>
      <c r="X17" s="66">
        <f t="shared" si="2"/>
        <v>0</v>
      </c>
      <c r="Y17" s="66">
        <f t="shared" si="2"/>
        <v>0</v>
      </c>
      <c r="Z17" s="66">
        <f t="shared" si="2"/>
        <v>0</v>
      </c>
      <c r="AA17" s="66">
        <f t="shared" si="2"/>
        <v>0</v>
      </c>
    </row>
    <row r="18" spans="1:27" ht="21" customHeight="1">
      <c r="A18" s="1"/>
      <c r="B18" s="41" t="s">
        <v>4</v>
      </c>
      <c r="C18" s="42"/>
      <c r="D18" s="92">
        <v>9</v>
      </c>
      <c r="E18" s="93">
        <v>8</v>
      </c>
      <c r="F18" s="93">
        <v>1</v>
      </c>
      <c r="G18" s="94">
        <v>0</v>
      </c>
      <c r="H18" s="76">
        <v>497</v>
      </c>
      <c r="I18" s="95">
        <v>327</v>
      </c>
      <c r="J18" s="95">
        <v>170</v>
      </c>
      <c r="K18" s="95">
        <v>90</v>
      </c>
      <c r="L18" s="76">
        <v>6918</v>
      </c>
      <c r="M18" s="95">
        <v>3597</v>
      </c>
      <c r="N18" s="95">
        <v>3321</v>
      </c>
      <c r="O18" s="96">
        <v>6437</v>
      </c>
      <c r="P18" s="95">
        <v>3368</v>
      </c>
      <c r="Q18" s="95">
        <v>3069</v>
      </c>
      <c r="R18" s="76">
        <v>6437</v>
      </c>
      <c r="S18" s="95">
        <v>2202</v>
      </c>
      <c r="T18" s="95">
        <v>2140</v>
      </c>
      <c r="U18" s="95">
        <v>2095</v>
      </c>
      <c r="V18" s="95">
        <v>0</v>
      </c>
      <c r="W18" s="96">
        <v>481</v>
      </c>
      <c r="X18" s="95">
        <v>118</v>
      </c>
      <c r="Y18" s="95">
        <v>106</v>
      </c>
      <c r="Z18" s="95">
        <v>102</v>
      </c>
      <c r="AA18" s="95">
        <v>155</v>
      </c>
    </row>
    <row r="19" spans="1:27" ht="21" customHeight="1">
      <c r="A19" s="1"/>
      <c r="B19" s="41" t="s">
        <v>7</v>
      </c>
      <c r="C19" s="42"/>
      <c r="D19" s="92">
        <v>10</v>
      </c>
      <c r="E19" s="93">
        <v>8</v>
      </c>
      <c r="F19" s="93">
        <v>1</v>
      </c>
      <c r="G19" s="93">
        <v>1</v>
      </c>
      <c r="H19" s="76">
        <v>580</v>
      </c>
      <c r="I19" s="95">
        <v>392</v>
      </c>
      <c r="J19" s="95">
        <v>188</v>
      </c>
      <c r="K19" s="95">
        <v>120</v>
      </c>
      <c r="L19" s="76">
        <v>8496</v>
      </c>
      <c r="M19" s="95">
        <v>4589</v>
      </c>
      <c r="N19" s="95">
        <v>3907</v>
      </c>
      <c r="O19" s="96">
        <v>7754</v>
      </c>
      <c r="P19" s="95">
        <v>4109</v>
      </c>
      <c r="Q19" s="95">
        <v>3645</v>
      </c>
      <c r="R19" s="76">
        <v>7754</v>
      </c>
      <c r="S19" s="95">
        <v>2653</v>
      </c>
      <c r="T19" s="95">
        <v>2604</v>
      </c>
      <c r="U19" s="95">
        <v>2497</v>
      </c>
      <c r="V19" s="95">
        <v>0</v>
      </c>
      <c r="W19" s="96">
        <v>742</v>
      </c>
      <c r="X19" s="95">
        <v>198</v>
      </c>
      <c r="Y19" s="95">
        <v>165</v>
      </c>
      <c r="Z19" s="95">
        <v>145</v>
      </c>
      <c r="AA19" s="95">
        <v>234</v>
      </c>
    </row>
    <row r="20" spans="1:27" ht="21" customHeight="1">
      <c r="A20" s="1"/>
      <c r="B20" s="41" t="s">
        <v>8</v>
      </c>
      <c r="C20" s="42"/>
      <c r="D20" s="92">
        <v>6</v>
      </c>
      <c r="E20" s="93">
        <v>5</v>
      </c>
      <c r="F20" s="93">
        <v>1</v>
      </c>
      <c r="G20" s="94">
        <v>0</v>
      </c>
      <c r="H20" s="76">
        <v>286</v>
      </c>
      <c r="I20" s="95">
        <v>202</v>
      </c>
      <c r="J20" s="95">
        <v>84</v>
      </c>
      <c r="K20" s="95">
        <v>69</v>
      </c>
      <c r="L20" s="76">
        <v>3864</v>
      </c>
      <c r="M20" s="95">
        <v>1963</v>
      </c>
      <c r="N20" s="95">
        <v>1901</v>
      </c>
      <c r="O20" s="96">
        <v>3607</v>
      </c>
      <c r="P20" s="95">
        <v>1814</v>
      </c>
      <c r="Q20" s="95">
        <v>1793</v>
      </c>
      <c r="R20" s="76">
        <v>3607</v>
      </c>
      <c r="S20" s="95">
        <v>1203</v>
      </c>
      <c r="T20" s="95">
        <v>1191</v>
      </c>
      <c r="U20" s="95">
        <v>1213</v>
      </c>
      <c r="V20" s="95">
        <v>0</v>
      </c>
      <c r="W20" s="96">
        <v>257</v>
      </c>
      <c r="X20" s="95">
        <v>68</v>
      </c>
      <c r="Y20" s="95">
        <v>74</v>
      </c>
      <c r="Z20" s="95">
        <v>58</v>
      </c>
      <c r="AA20" s="95">
        <v>57</v>
      </c>
    </row>
    <row r="21" spans="1:27" ht="21" customHeight="1">
      <c r="A21" s="1"/>
      <c r="B21" s="41" t="s">
        <v>9</v>
      </c>
      <c r="C21" s="42"/>
      <c r="D21" s="92">
        <v>4</v>
      </c>
      <c r="E21" s="93">
        <v>3</v>
      </c>
      <c r="F21" s="94">
        <v>0</v>
      </c>
      <c r="G21" s="93">
        <v>1</v>
      </c>
      <c r="H21" s="76">
        <v>202</v>
      </c>
      <c r="I21" s="95">
        <v>146</v>
      </c>
      <c r="J21" s="95">
        <v>56</v>
      </c>
      <c r="K21" s="95">
        <v>41</v>
      </c>
      <c r="L21" s="76">
        <v>2560</v>
      </c>
      <c r="M21" s="95">
        <v>1286</v>
      </c>
      <c r="N21" s="95">
        <v>1274</v>
      </c>
      <c r="O21" s="96">
        <v>2473</v>
      </c>
      <c r="P21" s="95">
        <v>1238</v>
      </c>
      <c r="Q21" s="95">
        <v>1235</v>
      </c>
      <c r="R21" s="76">
        <v>2473</v>
      </c>
      <c r="S21" s="95">
        <v>837</v>
      </c>
      <c r="T21" s="95">
        <v>831</v>
      </c>
      <c r="U21" s="95">
        <v>805</v>
      </c>
      <c r="V21" s="95">
        <v>0</v>
      </c>
      <c r="W21" s="96">
        <v>87</v>
      </c>
      <c r="X21" s="95">
        <v>32</v>
      </c>
      <c r="Y21" s="95">
        <v>27</v>
      </c>
      <c r="Z21" s="95">
        <v>20</v>
      </c>
      <c r="AA21" s="95">
        <v>8</v>
      </c>
    </row>
    <row r="22" spans="1:27" ht="21" customHeight="1">
      <c r="A22" s="1"/>
      <c r="B22" s="41" t="s">
        <v>10</v>
      </c>
      <c r="C22" s="42"/>
      <c r="D22" s="92">
        <v>4</v>
      </c>
      <c r="E22" s="93">
        <v>3</v>
      </c>
      <c r="F22" s="94">
        <v>0</v>
      </c>
      <c r="G22" s="93">
        <v>1</v>
      </c>
      <c r="H22" s="76">
        <v>237</v>
      </c>
      <c r="I22" s="95">
        <v>155</v>
      </c>
      <c r="J22" s="95">
        <v>82</v>
      </c>
      <c r="K22" s="95">
        <v>42</v>
      </c>
      <c r="L22" s="76">
        <v>3352</v>
      </c>
      <c r="M22" s="95">
        <v>1760</v>
      </c>
      <c r="N22" s="95">
        <v>1592</v>
      </c>
      <c r="O22" s="96">
        <v>3300</v>
      </c>
      <c r="P22" s="95">
        <v>1727</v>
      </c>
      <c r="Q22" s="95">
        <v>1573</v>
      </c>
      <c r="R22" s="76">
        <v>3219</v>
      </c>
      <c r="S22" s="95">
        <v>1114</v>
      </c>
      <c r="T22" s="95">
        <v>1072</v>
      </c>
      <c r="U22" s="95">
        <v>1033</v>
      </c>
      <c r="V22" s="95">
        <v>81</v>
      </c>
      <c r="W22" s="96">
        <v>52</v>
      </c>
      <c r="X22" s="95">
        <v>10</v>
      </c>
      <c r="Y22" s="95">
        <v>15</v>
      </c>
      <c r="Z22" s="95">
        <v>17</v>
      </c>
      <c r="AA22" s="95">
        <v>10</v>
      </c>
    </row>
    <row r="23" spans="1:27" ht="21" customHeight="1">
      <c r="A23" s="1"/>
      <c r="B23" s="41" t="s">
        <v>11</v>
      </c>
      <c r="C23" s="42"/>
      <c r="D23" s="92">
        <v>5</v>
      </c>
      <c r="E23" s="93">
        <v>4</v>
      </c>
      <c r="F23" s="94">
        <v>0</v>
      </c>
      <c r="G23" s="93">
        <v>1</v>
      </c>
      <c r="H23" s="76">
        <v>280</v>
      </c>
      <c r="I23" s="95">
        <v>164</v>
      </c>
      <c r="J23" s="95">
        <v>116</v>
      </c>
      <c r="K23" s="95">
        <v>31</v>
      </c>
      <c r="L23" s="76">
        <v>3757</v>
      </c>
      <c r="M23" s="95">
        <v>1663</v>
      </c>
      <c r="N23" s="95">
        <v>2094</v>
      </c>
      <c r="O23" s="96">
        <v>3577</v>
      </c>
      <c r="P23" s="95">
        <v>1558</v>
      </c>
      <c r="Q23" s="95">
        <v>2019</v>
      </c>
      <c r="R23" s="76">
        <v>3577</v>
      </c>
      <c r="S23" s="95">
        <v>1290</v>
      </c>
      <c r="T23" s="95">
        <v>1144</v>
      </c>
      <c r="U23" s="95">
        <v>1143</v>
      </c>
      <c r="V23" s="95">
        <v>0</v>
      </c>
      <c r="W23" s="96">
        <v>180</v>
      </c>
      <c r="X23" s="95">
        <v>55</v>
      </c>
      <c r="Y23" s="95">
        <v>48</v>
      </c>
      <c r="Z23" s="95">
        <v>44</v>
      </c>
      <c r="AA23" s="95">
        <v>33</v>
      </c>
    </row>
    <row r="24" spans="1:27" ht="21" customHeight="1">
      <c r="A24" s="1"/>
      <c r="B24" s="41" t="s">
        <v>12</v>
      </c>
      <c r="C24" s="42"/>
      <c r="D24" s="92">
        <v>3</v>
      </c>
      <c r="E24" s="93">
        <v>2</v>
      </c>
      <c r="F24" s="94">
        <v>0</v>
      </c>
      <c r="G24" s="93">
        <v>1</v>
      </c>
      <c r="H24" s="76">
        <v>154</v>
      </c>
      <c r="I24" s="95">
        <v>107</v>
      </c>
      <c r="J24" s="95">
        <v>47</v>
      </c>
      <c r="K24" s="95">
        <v>22</v>
      </c>
      <c r="L24" s="76">
        <v>1828</v>
      </c>
      <c r="M24" s="95">
        <v>770</v>
      </c>
      <c r="N24" s="95">
        <v>1058</v>
      </c>
      <c r="O24" s="96">
        <v>1801</v>
      </c>
      <c r="P24" s="95">
        <v>754</v>
      </c>
      <c r="Q24" s="95">
        <v>1047</v>
      </c>
      <c r="R24" s="76">
        <v>1801</v>
      </c>
      <c r="S24" s="95">
        <v>597</v>
      </c>
      <c r="T24" s="95">
        <v>594</v>
      </c>
      <c r="U24" s="95">
        <v>610</v>
      </c>
      <c r="V24" s="95">
        <v>0</v>
      </c>
      <c r="W24" s="96">
        <v>27</v>
      </c>
      <c r="X24" s="95">
        <v>7</v>
      </c>
      <c r="Y24" s="95">
        <v>6</v>
      </c>
      <c r="Z24" s="95">
        <v>7</v>
      </c>
      <c r="AA24" s="95">
        <v>7</v>
      </c>
    </row>
    <row r="25" spans="1:27" ht="21" customHeight="1">
      <c r="A25" s="1"/>
      <c r="B25" s="41" t="s">
        <v>13</v>
      </c>
      <c r="C25" s="42"/>
      <c r="D25" s="92">
        <v>1</v>
      </c>
      <c r="E25" s="94">
        <v>0</v>
      </c>
      <c r="F25" s="94">
        <v>0</v>
      </c>
      <c r="G25" s="93">
        <v>1</v>
      </c>
      <c r="H25" s="76">
        <v>73</v>
      </c>
      <c r="I25" s="95">
        <v>54</v>
      </c>
      <c r="J25" s="95">
        <v>19</v>
      </c>
      <c r="K25" s="95">
        <v>11</v>
      </c>
      <c r="L25" s="76">
        <v>806</v>
      </c>
      <c r="M25" s="95">
        <v>414</v>
      </c>
      <c r="N25" s="95">
        <v>392</v>
      </c>
      <c r="O25" s="96">
        <v>768</v>
      </c>
      <c r="P25" s="95">
        <v>393</v>
      </c>
      <c r="Q25" s="95">
        <v>375</v>
      </c>
      <c r="R25" s="76">
        <v>768</v>
      </c>
      <c r="S25" s="95">
        <v>258</v>
      </c>
      <c r="T25" s="95">
        <v>243</v>
      </c>
      <c r="U25" s="95">
        <v>267</v>
      </c>
      <c r="V25" s="95">
        <v>0</v>
      </c>
      <c r="W25" s="96">
        <v>38</v>
      </c>
      <c r="X25" s="95">
        <v>9</v>
      </c>
      <c r="Y25" s="95">
        <v>14</v>
      </c>
      <c r="Z25" s="95">
        <v>11</v>
      </c>
      <c r="AA25" s="95">
        <v>4</v>
      </c>
    </row>
    <row r="26" spans="1:27" ht="21" customHeight="1">
      <c r="A26" s="1"/>
      <c r="B26" s="41" t="s">
        <v>14</v>
      </c>
      <c r="C26" s="42"/>
      <c r="D26" s="92">
        <v>1</v>
      </c>
      <c r="E26" s="94">
        <v>1</v>
      </c>
      <c r="F26" s="94">
        <v>0</v>
      </c>
      <c r="G26" s="93">
        <v>0</v>
      </c>
      <c r="H26" s="76">
        <v>56</v>
      </c>
      <c r="I26" s="95">
        <v>32</v>
      </c>
      <c r="J26" s="95">
        <v>24</v>
      </c>
      <c r="K26" s="95">
        <v>6</v>
      </c>
      <c r="L26" s="76">
        <v>757</v>
      </c>
      <c r="M26" s="95">
        <v>341</v>
      </c>
      <c r="N26" s="95">
        <v>416</v>
      </c>
      <c r="O26" s="96">
        <v>757</v>
      </c>
      <c r="P26" s="95">
        <v>341</v>
      </c>
      <c r="Q26" s="95">
        <v>416</v>
      </c>
      <c r="R26" s="76">
        <v>757</v>
      </c>
      <c r="S26" s="95">
        <v>280</v>
      </c>
      <c r="T26" s="95">
        <v>241</v>
      </c>
      <c r="U26" s="95">
        <v>236</v>
      </c>
      <c r="V26" s="95">
        <v>0</v>
      </c>
      <c r="W26" s="96">
        <v>0</v>
      </c>
      <c r="X26" s="95">
        <v>0</v>
      </c>
      <c r="Y26" s="95">
        <v>0</v>
      </c>
      <c r="Z26" s="95">
        <v>0</v>
      </c>
      <c r="AA26" s="95">
        <v>0</v>
      </c>
    </row>
    <row r="27" spans="1:27" ht="21" customHeight="1">
      <c r="A27" s="1"/>
      <c r="B27" s="41" t="s">
        <v>15</v>
      </c>
      <c r="C27" s="42"/>
      <c r="D27" s="92">
        <v>1</v>
      </c>
      <c r="E27" s="94">
        <v>1</v>
      </c>
      <c r="F27" s="94">
        <v>0</v>
      </c>
      <c r="G27" s="94">
        <v>0</v>
      </c>
      <c r="H27" s="76">
        <v>36</v>
      </c>
      <c r="I27" s="95">
        <v>20</v>
      </c>
      <c r="J27" s="95">
        <v>16</v>
      </c>
      <c r="K27" s="95">
        <v>5</v>
      </c>
      <c r="L27" s="76">
        <v>218</v>
      </c>
      <c r="M27" s="95">
        <v>122</v>
      </c>
      <c r="N27" s="95">
        <v>96</v>
      </c>
      <c r="O27" s="96">
        <v>218</v>
      </c>
      <c r="P27" s="95">
        <v>122</v>
      </c>
      <c r="Q27" s="95">
        <v>96</v>
      </c>
      <c r="R27" s="76">
        <v>218</v>
      </c>
      <c r="S27" s="95">
        <v>78</v>
      </c>
      <c r="T27" s="95">
        <v>77</v>
      </c>
      <c r="U27" s="95">
        <v>63</v>
      </c>
      <c r="V27" s="95">
        <v>0</v>
      </c>
      <c r="W27" s="96">
        <v>0</v>
      </c>
      <c r="X27" s="95">
        <v>0</v>
      </c>
      <c r="Y27" s="95">
        <v>0</v>
      </c>
      <c r="Z27" s="95">
        <v>0</v>
      </c>
      <c r="AA27" s="95">
        <v>0</v>
      </c>
    </row>
    <row r="28" spans="1:27" ht="21" customHeight="1">
      <c r="A28" s="1"/>
      <c r="B28" s="41" t="s">
        <v>16</v>
      </c>
      <c r="C28" s="42"/>
      <c r="D28" s="92">
        <v>1</v>
      </c>
      <c r="E28" s="94">
        <v>0</v>
      </c>
      <c r="F28" s="94">
        <v>0</v>
      </c>
      <c r="G28" s="93">
        <v>1</v>
      </c>
      <c r="H28" s="76">
        <v>54</v>
      </c>
      <c r="I28" s="95">
        <v>35</v>
      </c>
      <c r="J28" s="95">
        <v>19</v>
      </c>
      <c r="K28" s="95">
        <v>7</v>
      </c>
      <c r="L28" s="76">
        <v>632</v>
      </c>
      <c r="M28" s="95">
        <v>311</v>
      </c>
      <c r="N28" s="95">
        <v>321</v>
      </c>
      <c r="O28" s="96">
        <v>604</v>
      </c>
      <c r="P28" s="95">
        <v>293</v>
      </c>
      <c r="Q28" s="95">
        <v>311</v>
      </c>
      <c r="R28" s="76">
        <v>604</v>
      </c>
      <c r="S28" s="95">
        <v>200</v>
      </c>
      <c r="T28" s="95">
        <v>188</v>
      </c>
      <c r="U28" s="95">
        <v>216</v>
      </c>
      <c r="V28" s="95">
        <v>0</v>
      </c>
      <c r="W28" s="96">
        <v>28</v>
      </c>
      <c r="X28" s="95">
        <v>11</v>
      </c>
      <c r="Y28" s="95">
        <v>6</v>
      </c>
      <c r="Z28" s="95">
        <v>8</v>
      </c>
      <c r="AA28" s="95">
        <v>3</v>
      </c>
    </row>
    <row r="29" spans="1:27" ht="21" customHeight="1">
      <c r="A29" s="1"/>
      <c r="B29" s="41" t="s">
        <v>42</v>
      </c>
      <c r="C29" s="42"/>
      <c r="D29" s="92">
        <v>1</v>
      </c>
      <c r="E29" s="93">
        <v>1</v>
      </c>
      <c r="F29" s="94">
        <v>0</v>
      </c>
      <c r="G29" s="94">
        <v>0</v>
      </c>
      <c r="H29" s="76">
        <v>73</v>
      </c>
      <c r="I29" s="95">
        <v>45</v>
      </c>
      <c r="J29" s="95">
        <v>28</v>
      </c>
      <c r="K29" s="95">
        <v>9</v>
      </c>
      <c r="L29" s="76">
        <v>958</v>
      </c>
      <c r="M29" s="95">
        <v>396</v>
      </c>
      <c r="N29" s="95">
        <v>562</v>
      </c>
      <c r="O29" s="96">
        <v>958</v>
      </c>
      <c r="P29" s="95">
        <v>396</v>
      </c>
      <c r="Q29" s="95">
        <v>562</v>
      </c>
      <c r="R29" s="76">
        <v>958</v>
      </c>
      <c r="S29" s="95">
        <v>321</v>
      </c>
      <c r="T29" s="95">
        <v>320</v>
      </c>
      <c r="U29" s="95">
        <v>317</v>
      </c>
      <c r="V29" s="95">
        <v>0</v>
      </c>
      <c r="W29" s="96">
        <v>0</v>
      </c>
      <c r="X29" s="95">
        <v>0</v>
      </c>
      <c r="Y29" s="95">
        <v>0</v>
      </c>
      <c r="Z29" s="95">
        <v>0</v>
      </c>
      <c r="AA29" s="95">
        <v>0</v>
      </c>
    </row>
    <row r="30" spans="1:27" ht="21" customHeight="1">
      <c r="A30" s="1"/>
      <c r="B30" s="41" t="s">
        <v>40</v>
      </c>
      <c r="C30" s="42"/>
      <c r="D30" s="92">
        <v>2</v>
      </c>
      <c r="E30" s="93">
        <v>2</v>
      </c>
      <c r="F30" s="94">
        <v>0</v>
      </c>
      <c r="G30" s="94">
        <v>0</v>
      </c>
      <c r="H30" s="76">
        <v>62</v>
      </c>
      <c r="I30" s="95">
        <v>41</v>
      </c>
      <c r="J30" s="95">
        <v>21</v>
      </c>
      <c r="K30" s="95">
        <v>44</v>
      </c>
      <c r="L30" s="76">
        <v>615</v>
      </c>
      <c r="M30" s="95">
        <v>333</v>
      </c>
      <c r="N30" s="95">
        <v>282</v>
      </c>
      <c r="O30" s="96">
        <v>615</v>
      </c>
      <c r="P30" s="95">
        <v>333</v>
      </c>
      <c r="Q30" s="95">
        <v>282</v>
      </c>
      <c r="R30" s="76">
        <v>597</v>
      </c>
      <c r="S30" s="95">
        <v>204</v>
      </c>
      <c r="T30" s="95">
        <v>195</v>
      </c>
      <c r="U30" s="95">
        <v>198</v>
      </c>
      <c r="V30" s="95">
        <v>18</v>
      </c>
      <c r="W30" s="96">
        <v>0</v>
      </c>
      <c r="X30" s="95">
        <v>0</v>
      </c>
      <c r="Y30" s="95">
        <v>0</v>
      </c>
      <c r="Z30" s="95">
        <v>0</v>
      </c>
      <c r="AA30" s="95">
        <v>0</v>
      </c>
    </row>
    <row r="31" spans="1:27" ht="21" customHeight="1">
      <c r="A31" s="1"/>
      <c r="B31" s="41" t="s">
        <v>41</v>
      </c>
      <c r="C31" s="42"/>
      <c r="D31" s="92">
        <v>3</v>
      </c>
      <c r="E31" s="93">
        <v>2</v>
      </c>
      <c r="F31" s="94">
        <v>0</v>
      </c>
      <c r="G31" s="94">
        <v>1</v>
      </c>
      <c r="H31" s="76">
        <v>174</v>
      </c>
      <c r="I31" s="95">
        <v>113</v>
      </c>
      <c r="J31" s="95">
        <v>61</v>
      </c>
      <c r="K31" s="95">
        <v>32</v>
      </c>
      <c r="L31" s="76">
        <v>1954</v>
      </c>
      <c r="M31" s="95">
        <v>1050</v>
      </c>
      <c r="N31" s="95">
        <v>904</v>
      </c>
      <c r="O31" s="96">
        <v>1899</v>
      </c>
      <c r="P31" s="95">
        <v>1022</v>
      </c>
      <c r="Q31" s="95">
        <v>877</v>
      </c>
      <c r="R31" s="76">
        <v>1899</v>
      </c>
      <c r="S31" s="95">
        <v>642</v>
      </c>
      <c r="T31" s="95">
        <v>638</v>
      </c>
      <c r="U31" s="95">
        <v>619</v>
      </c>
      <c r="V31" s="95">
        <v>0</v>
      </c>
      <c r="W31" s="96">
        <v>55</v>
      </c>
      <c r="X31" s="95">
        <v>17</v>
      </c>
      <c r="Y31" s="95">
        <v>17</v>
      </c>
      <c r="Z31" s="95">
        <v>15</v>
      </c>
      <c r="AA31" s="95">
        <v>6</v>
      </c>
    </row>
    <row r="32" spans="1:27" ht="21" customHeight="1">
      <c r="A32" s="24"/>
      <c r="B32" s="41" t="s">
        <v>36</v>
      </c>
      <c r="C32" s="26"/>
      <c r="D32" s="92">
        <v>2</v>
      </c>
      <c r="E32" s="94">
        <v>2</v>
      </c>
      <c r="F32" s="94">
        <v>0</v>
      </c>
      <c r="G32" s="94">
        <v>0</v>
      </c>
      <c r="H32" s="76">
        <v>101</v>
      </c>
      <c r="I32" s="95">
        <v>61</v>
      </c>
      <c r="J32" s="95">
        <v>40</v>
      </c>
      <c r="K32" s="95">
        <v>12</v>
      </c>
      <c r="L32" s="76">
        <v>1481</v>
      </c>
      <c r="M32" s="95">
        <v>637</v>
      </c>
      <c r="N32" s="95">
        <v>844</v>
      </c>
      <c r="O32" s="96">
        <v>1481</v>
      </c>
      <c r="P32" s="95">
        <v>637</v>
      </c>
      <c r="Q32" s="95">
        <v>844</v>
      </c>
      <c r="R32" s="76">
        <v>1481</v>
      </c>
      <c r="S32" s="95">
        <v>523</v>
      </c>
      <c r="T32" s="95">
        <v>510</v>
      </c>
      <c r="U32" s="95">
        <v>448</v>
      </c>
      <c r="V32" s="95">
        <v>0</v>
      </c>
      <c r="W32" s="96">
        <v>0</v>
      </c>
      <c r="X32" s="95">
        <v>0</v>
      </c>
      <c r="Y32" s="95">
        <v>0</v>
      </c>
      <c r="Z32" s="95">
        <v>0</v>
      </c>
      <c r="AA32" s="95">
        <v>0</v>
      </c>
    </row>
    <row r="33" spans="1:27" ht="21" customHeight="1">
      <c r="A33" s="1"/>
      <c r="B33" s="41" t="s">
        <v>37</v>
      </c>
      <c r="C33" s="42"/>
      <c r="D33" s="92">
        <v>2</v>
      </c>
      <c r="E33" s="94">
        <v>2</v>
      </c>
      <c r="F33" s="94">
        <v>0</v>
      </c>
      <c r="G33" s="94">
        <v>0</v>
      </c>
      <c r="H33" s="76">
        <v>92</v>
      </c>
      <c r="I33" s="95">
        <v>53</v>
      </c>
      <c r="J33" s="95">
        <v>39</v>
      </c>
      <c r="K33" s="95">
        <v>21</v>
      </c>
      <c r="L33" s="76">
        <v>1012</v>
      </c>
      <c r="M33" s="95">
        <v>462</v>
      </c>
      <c r="N33" s="95">
        <v>550</v>
      </c>
      <c r="O33" s="96">
        <v>1012</v>
      </c>
      <c r="P33" s="95">
        <v>462</v>
      </c>
      <c r="Q33" s="95">
        <v>550</v>
      </c>
      <c r="R33" s="76">
        <v>1012</v>
      </c>
      <c r="S33" s="95">
        <v>360</v>
      </c>
      <c r="T33" s="95">
        <v>327</v>
      </c>
      <c r="U33" s="95">
        <v>325</v>
      </c>
      <c r="V33" s="95">
        <v>0</v>
      </c>
      <c r="W33" s="96">
        <v>0</v>
      </c>
      <c r="X33" s="95">
        <v>0</v>
      </c>
      <c r="Y33" s="95">
        <v>0</v>
      </c>
      <c r="Z33" s="95">
        <v>0</v>
      </c>
      <c r="AA33" s="95">
        <v>0</v>
      </c>
    </row>
    <row r="34" spans="1:27" ht="21" customHeight="1">
      <c r="A34" s="1"/>
      <c r="B34" s="41" t="s">
        <v>38</v>
      </c>
      <c r="C34" s="42"/>
      <c r="D34" s="92">
        <v>2</v>
      </c>
      <c r="E34" s="93">
        <v>2</v>
      </c>
      <c r="F34" s="94">
        <v>0</v>
      </c>
      <c r="G34" s="94">
        <v>0</v>
      </c>
      <c r="H34" s="76">
        <v>35</v>
      </c>
      <c r="I34" s="95">
        <v>26</v>
      </c>
      <c r="J34" s="95">
        <v>9</v>
      </c>
      <c r="K34" s="95">
        <v>11</v>
      </c>
      <c r="L34" s="76">
        <v>247</v>
      </c>
      <c r="M34" s="95">
        <v>144</v>
      </c>
      <c r="N34" s="95">
        <v>103</v>
      </c>
      <c r="O34" s="96">
        <v>247</v>
      </c>
      <c r="P34" s="95">
        <v>144</v>
      </c>
      <c r="Q34" s="95">
        <v>103</v>
      </c>
      <c r="R34" s="76">
        <v>247</v>
      </c>
      <c r="S34" s="95">
        <v>82</v>
      </c>
      <c r="T34" s="95">
        <v>82</v>
      </c>
      <c r="U34" s="95">
        <v>83</v>
      </c>
      <c r="V34" s="95">
        <v>0</v>
      </c>
      <c r="W34" s="96">
        <v>0</v>
      </c>
      <c r="X34" s="95">
        <v>0</v>
      </c>
      <c r="Y34" s="95">
        <v>0</v>
      </c>
      <c r="Z34" s="95">
        <v>0</v>
      </c>
      <c r="AA34" s="95">
        <v>0</v>
      </c>
    </row>
    <row r="35" spans="1:27" ht="21" customHeight="1">
      <c r="A35" s="1"/>
      <c r="B35" s="41" t="s">
        <v>39</v>
      </c>
      <c r="C35" s="42"/>
      <c r="D35" s="92">
        <v>1</v>
      </c>
      <c r="E35" s="83">
        <v>1</v>
      </c>
      <c r="F35" s="94">
        <v>0</v>
      </c>
      <c r="G35" s="94">
        <v>0</v>
      </c>
      <c r="H35" s="97">
        <v>37</v>
      </c>
      <c r="I35" s="98">
        <v>26</v>
      </c>
      <c r="J35" s="98">
        <v>11</v>
      </c>
      <c r="K35" s="98">
        <v>6</v>
      </c>
      <c r="L35" s="97">
        <v>325</v>
      </c>
      <c r="M35" s="98">
        <v>180</v>
      </c>
      <c r="N35" s="98">
        <v>145</v>
      </c>
      <c r="O35" s="97">
        <v>325</v>
      </c>
      <c r="P35" s="98">
        <v>180</v>
      </c>
      <c r="Q35" s="98">
        <v>145</v>
      </c>
      <c r="R35" s="97">
        <v>325</v>
      </c>
      <c r="S35" s="98">
        <v>120</v>
      </c>
      <c r="T35" s="98">
        <v>110</v>
      </c>
      <c r="U35" s="98">
        <v>95</v>
      </c>
      <c r="V35" s="98">
        <v>0</v>
      </c>
      <c r="W35" s="97">
        <v>0</v>
      </c>
      <c r="X35" s="98">
        <v>0</v>
      </c>
      <c r="Y35" s="98">
        <v>0</v>
      </c>
      <c r="Z35" s="98">
        <v>0</v>
      </c>
      <c r="AA35" s="98">
        <v>0</v>
      </c>
    </row>
    <row r="36" spans="1:27" ht="21" customHeight="1">
      <c r="A36" s="31"/>
      <c r="B36" s="43"/>
      <c r="C36" s="44"/>
      <c r="D36" s="45"/>
      <c r="E36" s="75"/>
      <c r="F36" s="75"/>
      <c r="G36" s="75"/>
      <c r="H36" s="45"/>
      <c r="I36" s="45"/>
      <c r="J36" s="46" t="s">
        <v>20</v>
      </c>
      <c r="K36" s="45"/>
      <c r="L36" s="45"/>
      <c r="M36" s="45"/>
      <c r="N36" s="45"/>
      <c r="O36" s="45"/>
      <c r="P36" s="45"/>
      <c r="Q36" s="45"/>
      <c r="R36" s="45"/>
      <c r="S36" s="47"/>
      <c r="T36" s="45"/>
      <c r="U36" s="46" t="s">
        <v>3</v>
      </c>
      <c r="V36" s="45"/>
      <c r="W36" s="46"/>
      <c r="X36" s="45"/>
      <c r="Y36" s="45"/>
      <c r="Z36" s="45"/>
      <c r="AA36" s="45"/>
    </row>
    <row r="37" spans="1:27" s="60" customFormat="1" ht="21" customHeight="1">
      <c r="A37" s="57" t="s">
        <v>44</v>
      </c>
      <c r="B37" s="57"/>
      <c r="C37" s="57"/>
      <c r="D37" s="58">
        <f>SUM(D38:D38)</f>
        <v>14</v>
      </c>
      <c r="E37" s="59">
        <f aca="true" t="shared" si="3" ref="E37:AA37">SUM(E38:E38)</f>
        <v>14</v>
      </c>
      <c r="F37" s="59">
        <f t="shared" si="3"/>
        <v>0</v>
      </c>
      <c r="G37" s="59">
        <f t="shared" si="3"/>
        <v>0</v>
      </c>
      <c r="H37" s="59">
        <f t="shared" si="3"/>
        <v>719</v>
      </c>
      <c r="I37" s="59">
        <f t="shared" si="3"/>
        <v>508</v>
      </c>
      <c r="J37" s="59">
        <f t="shared" si="3"/>
        <v>211</v>
      </c>
      <c r="K37" s="59">
        <f t="shared" si="3"/>
        <v>130</v>
      </c>
      <c r="L37" s="59">
        <f t="shared" si="3"/>
        <v>10803</v>
      </c>
      <c r="M37" s="59">
        <f t="shared" si="3"/>
        <v>5668</v>
      </c>
      <c r="N37" s="59">
        <f t="shared" si="3"/>
        <v>5135</v>
      </c>
      <c r="O37" s="59">
        <f t="shared" si="3"/>
        <v>10803</v>
      </c>
      <c r="P37" s="59">
        <f t="shared" si="3"/>
        <v>5668</v>
      </c>
      <c r="Q37" s="59">
        <f t="shared" si="3"/>
        <v>5135</v>
      </c>
      <c r="R37" s="59">
        <f t="shared" si="3"/>
        <v>10802</v>
      </c>
      <c r="S37" s="59">
        <f t="shared" si="3"/>
        <v>3684</v>
      </c>
      <c r="T37" s="59">
        <f t="shared" si="3"/>
        <v>3583</v>
      </c>
      <c r="U37" s="59">
        <f t="shared" si="3"/>
        <v>3535</v>
      </c>
      <c r="V37" s="59">
        <f t="shared" si="3"/>
        <v>1</v>
      </c>
      <c r="W37" s="59">
        <f t="shared" si="3"/>
        <v>0</v>
      </c>
      <c r="X37" s="59">
        <f t="shared" si="3"/>
        <v>0</v>
      </c>
      <c r="Y37" s="59">
        <f t="shared" si="3"/>
        <v>0</v>
      </c>
      <c r="Z37" s="59">
        <f t="shared" si="3"/>
        <v>0</v>
      </c>
      <c r="AA37" s="59">
        <f t="shared" si="3"/>
        <v>0</v>
      </c>
    </row>
    <row r="38" spans="1:27" s="91" customFormat="1" ht="21" customHeight="1">
      <c r="A38" s="61" t="s">
        <v>5</v>
      </c>
      <c r="B38" s="61"/>
      <c r="C38" s="57"/>
      <c r="D38" s="62">
        <f>SUM(D39:D45)</f>
        <v>14</v>
      </c>
      <c r="E38" s="63">
        <f aca="true" t="shared" si="4" ref="E38:AA38">SUM(E39:E45)</f>
        <v>14</v>
      </c>
      <c r="F38" s="63">
        <f t="shared" si="4"/>
        <v>0</v>
      </c>
      <c r="G38" s="63">
        <f t="shared" si="4"/>
        <v>0</v>
      </c>
      <c r="H38" s="63">
        <f t="shared" si="4"/>
        <v>719</v>
      </c>
      <c r="I38" s="63">
        <f t="shared" si="4"/>
        <v>508</v>
      </c>
      <c r="J38" s="63">
        <f t="shared" si="4"/>
        <v>211</v>
      </c>
      <c r="K38" s="63">
        <f t="shared" si="4"/>
        <v>130</v>
      </c>
      <c r="L38" s="63">
        <f t="shared" si="4"/>
        <v>10803</v>
      </c>
      <c r="M38" s="63">
        <f t="shared" si="4"/>
        <v>5668</v>
      </c>
      <c r="N38" s="63">
        <f t="shared" si="4"/>
        <v>5135</v>
      </c>
      <c r="O38" s="63">
        <f t="shared" si="4"/>
        <v>10803</v>
      </c>
      <c r="P38" s="63">
        <f t="shared" si="4"/>
        <v>5668</v>
      </c>
      <c r="Q38" s="63">
        <f t="shared" si="4"/>
        <v>5135</v>
      </c>
      <c r="R38" s="63">
        <f t="shared" si="4"/>
        <v>10802</v>
      </c>
      <c r="S38" s="63">
        <f t="shared" si="4"/>
        <v>3684</v>
      </c>
      <c r="T38" s="63">
        <f t="shared" si="4"/>
        <v>3583</v>
      </c>
      <c r="U38" s="63">
        <f t="shared" si="4"/>
        <v>3535</v>
      </c>
      <c r="V38" s="63">
        <f t="shared" si="4"/>
        <v>1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</row>
    <row r="39" spans="1:27" ht="21" customHeight="1">
      <c r="A39" s="1"/>
      <c r="B39" s="41" t="s">
        <v>4</v>
      </c>
      <c r="C39" s="42"/>
      <c r="D39" s="78">
        <v>3</v>
      </c>
      <c r="E39" s="84">
        <v>3</v>
      </c>
      <c r="F39" s="84">
        <v>0</v>
      </c>
      <c r="G39" s="84">
        <v>0</v>
      </c>
      <c r="H39" s="73">
        <v>174</v>
      </c>
      <c r="I39" s="79">
        <v>117</v>
      </c>
      <c r="J39" s="79">
        <v>57</v>
      </c>
      <c r="K39" s="79">
        <v>41</v>
      </c>
      <c r="L39" s="73">
        <v>2541</v>
      </c>
      <c r="M39" s="79">
        <v>1239</v>
      </c>
      <c r="N39" s="79">
        <v>1302</v>
      </c>
      <c r="O39" s="73">
        <v>2541</v>
      </c>
      <c r="P39" s="79">
        <v>1239</v>
      </c>
      <c r="Q39" s="79">
        <v>1302</v>
      </c>
      <c r="R39" s="73">
        <v>2541</v>
      </c>
      <c r="S39" s="79">
        <v>833</v>
      </c>
      <c r="T39" s="79">
        <v>852</v>
      </c>
      <c r="U39" s="79">
        <v>856</v>
      </c>
      <c r="V39" s="84">
        <v>0</v>
      </c>
      <c r="W39" s="76">
        <v>0</v>
      </c>
      <c r="X39" s="84">
        <v>0</v>
      </c>
      <c r="Y39" s="84">
        <v>0</v>
      </c>
      <c r="Z39" s="84">
        <v>0</v>
      </c>
      <c r="AA39" s="84">
        <v>0</v>
      </c>
    </row>
    <row r="40" spans="1:27" ht="21" customHeight="1">
      <c r="A40" s="1"/>
      <c r="B40" s="41" t="s">
        <v>7</v>
      </c>
      <c r="C40" s="42"/>
      <c r="D40" s="78">
        <v>3</v>
      </c>
      <c r="E40" s="84">
        <v>3</v>
      </c>
      <c r="F40" s="84">
        <v>0</v>
      </c>
      <c r="G40" s="84">
        <v>0</v>
      </c>
      <c r="H40" s="73">
        <v>162</v>
      </c>
      <c r="I40" s="79">
        <v>112</v>
      </c>
      <c r="J40" s="79">
        <v>50</v>
      </c>
      <c r="K40" s="79">
        <v>25</v>
      </c>
      <c r="L40" s="73">
        <v>2289</v>
      </c>
      <c r="M40" s="79">
        <v>1335</v>
      </c>
      <c r="N40" s="79">
        <v>954</v>
      </c>
      <c r="O40" s="73">
        <v>2289</v>
      </c>
      <c r="P40" s="79">
        <v>1335</v>
      </c>
      <c r="Q40" s="79">
        <v>954</v>
      </c>
      <c r="R40" s="73">
        <v>2289</v>
      </c>
      <c r="S40" s="79">
        <v>807</v>
      </c>
      <c r="T40" s="79">
        <v>722</v>
      </c>
      <c r="U40" s="79">
        <v>760</v>
      </c>
      <c r="V40" s="84">
        <v>0</v>
      </c>
      <c r="W40" s="76">
        <v>0</v>
      </c>
      <c r="X40" s="84">
        <v>0</v>
      </c>
      <c r="Y40" s="84">
        <v>0</v>
      </c>
      <c r="Z40" s="84">
        <v>0</v>
      </c>
      <c r="AA40" s="84">
        <v>0</v>
      </c>
    </row>
    <row r="41" spans="1:27" ht="21" customHeight="1">
      <c r="A41" s="1"/>
      <c r="B41" s="41" t="s">
        <v>8</v>
      </c>
      <c r="C41" s="42"/>
      <c r="D41" s="78">
        <v>2</v>
      </c>
      <c r="E41" s="84">
        <v>2</v>
      </c>
      <c r="F41" s="84">
        <v>0</v>
      </c>
      <c r="G41" s="84">
        <v>0</v>
      </c>
      <c r="H41" s="73">
        <v>107</v>
      </c>
      <c r="I41" s="79">
        <v>71</v>
      </c>
      <c r="J41" s="79">
        <v>36</v>
      </c>
      <c r="K41" s="79">
        <v>15</v>
      </c>
      <c r="L41" s="73">
        <v>1866</v>
      </c>
      <c r="M41" s="79">
        <v>861</v>
      </c>
      <c r="N41" s="79">
        <v>1005</v>
      </c>
      <c r="O41" s="73">
        <v>1866</v>
      </c>
      <c r="P41" s="79">
        <v>861</v>
      </c>
      <c r="Q41" s="79">
        <v>1005</v>
      </c>
      <c r="R41" s="73">
        <v>1866</v>
      </c>
      <c r="S41" s="79">
        <v>641</v>
      </c>
      <c r="T41" s="79">
        <v>624</v>
      </c>
      <c r="U41" s="79">
        <v>601</v>
      </c>
      <c r="V41" s="84">
        <v>0</v>
      </c>
      <c r="W41" s="76">
        <v>0</v>
      </c>
      <c r="X41" s="84">
        <v>0</v>
      </c>
      <c r="Y41" s="84">
        <v>0</v>
      </c>
      <c r="Z41" s="84">
        <v>0</v>
      </c>
      <c r="AA41" s="84">
        <v>0</v>
      </c>
    </row>
    <row r="42" spans="1:27" ht="21" customHeight="1">
      <c r="A42" s="1"/>
      <c r="B42" s="41" t="s">
        <v>9</v>
      </c>
      <c r="C42" s="42"/>
      <c r="D42" s="78">
        <v>1</v>
      </c>
      <c r="E42" s="84">
        <v>1</v>
      </c>
      <c r="F42" s="84">
        <v>0</v>
      </c>
      <c r="G42" s="84">
        <v>0</v>
      </c>
      <c r="H42" s="73">
        <v>91</v>
      </c>
      <c r="I42" s="79">
        <v>69</v>
      </c>
      <c r="J42" s="79">
        <v>22</v>
      </c>
      <c r="K42" s="79">
        <v>18</v>
      </c>
      <c r="L42" s="73">
        <v>1683</v>
      </c>
      <c r="M42" s="79">
        <v>906</v>
      </c>
      <c r="N42" s="79">
        <v>777</v>
      </c>
      <c r="O42" s="73">
        <v>1683</v>
      </c>
      <c r="P42" s="79">
        <v>906</v>
      </c>
      <c r="Q42" s="79">
        <v>777</v>
      </c>
      <c r="R42" s="73">
        <v>1683</v>
      </c>
      <c r="S42" s="79">
        <v>535</v>
      </c>
      <c r="T42" s="79">
        <v>582</v>
      </c>
      <c r="U42" s="79">
        <v>566</v>
      </c>
      <c r="V42" s="84">
        <v>0</v>
      </c>
      <c r="W42" s="76">
        <v>0</v>
      </c>
      <c r="X42" s="84">
        <v>0</v>
      </c>
      <c r="Y42" s="84">
        <v>0</v>
      </c>
      <c r="Z42" s="84">
        <v>0</v>
      </c>
      <c r="AA42" s="84">
        <v>0</v>
      </c>
    </row>
    <row r="43" spans="1:27" ht="21" customHeight="1">
      <c r="A43" s="1"/>
      <c r="B43" s="41" t="s">
        <v>10</v>
      </c>
      <c r="C43" s="42"/>
      <c r="D43" s="78">
        <v>1</v>
      </c>
      <c r="E43" s="84">
        <v>1</v>
      </c>
      <c r="F43" s="84">
        <v>0</v>
      </c>
      <c r="G43" s="84">
        <v>0</v>
      </c>
      <c r="H43" s="73">
        <v>47</v>
      </c>
      <c r="I43" s="79">
        <v>35</v>
      </c>
      <c r="J43" s="79">
        <v>12</v>
      </c>
      <c r="K43" s="79">
        <v>6</v>
      </c>
      <c r="L43" s="73">
        <v>728</v>
      </c>
      <c r="M43" s="79">
        <v>426</v>
      </c>
      <c r="N43" s="79">
        <v>302</v>
      </c>
      <c r="O43" s="73">
        <v>728</v>
      </c>
      <c r="P43" s="79">
        <v>426</v>
      </c>
      <c r="Q43" s="79">
        <v>302</v>
      </c>
      <c r="R43" s="73">
        <v>728</v>
      </c>
      <c r="S43" s="79">
        <v>290</v>
      </c>
      <c r="T43" s="79">
        <v>244</v>
      </c>
      <c r="U43" s="79">
        <v>194</v>
      </c>
      <c r="V43" s="84">
        <v>0</v>
      </c>
      <c r="W43" s="76">
        <v>0</v>
      </c>
      <c r="X43" s="84">
        <v>0</v>
      </c>
      <c r="Y43" s="84">
        <v>0</v>
      </c>
      <c r="Z43" s="84">
        <v>0</v>
      </c>
      <c r="AA43" s="84">
        <v>0</v>
      </c>
    </row>
    <row r="44" spans="1:27" ht="21" customHeight="1">
      <c r="A44" s="1"/>
      <c r="B44" s="41" t="s">
        <v>11</v>
      </c>
      <c r="C44" s="42"/>
      <c r="D44" s="78">
        <v>1</v>
      </c>
      <c r="E44" s="84">
        <v>1</v>
      </c>
      <c r="F44" s="84">
        <v>0</v>
      </c>
      <c r="G44" s="84">
        <v>0</v>
      </c>
      <c r="H44" s="73">
        <v>75</v>
      </c>
      <c r="I44" s="79">
        <v>62</v>
      </c>
      <c r="J44" s="79">
        <v>13</v>
      </c>
      <c r="K44" s="79">
        <v>6</v>
      </c>
      <c r="L44" s="73">
        <v>1314</v>
      </c>
      <c r="M44" s="79">
        <v>646</v>
      </c>
      <c r="N44" s="79">
        <v>668</v>
      </c>
      <c r="O44" s="73">
        <v>1314</v>
      </c>
      <c r="P44" s="79">
        <v>646</v>
      </c>
      <c r="Q44" s="79">
        <v>668</v>
      </c>
      <c r="R44" s="73">
        <v>1314</v>
      </c>
      <c r="S44" s="79">
        <v>456</v>
      </c>
      <c r="T44" s="79">
        <v>442</v>
      </c>
      <c r="U44" s="79">
        <v>416</v>
      </c>
      <c r="V44" s="84">
        <v>0</v>
      </c>
      <c r="W44" s="76">
        <v>0</v>
      </c>
      <c r="X44" s="84">
        <v>0</v>
      </c>
      <c r="Y44" s="84">
        <v>0</v>
      </c>
      <c r="Z44" s="84">
        <v>0</v>
      </c>
      <c r="AA44" s="84">
        <v>0</v>
      </c>
    </row>
    <row r="45" spans="1:27" ht="21" customHeight="1">
      <c r="A45" s="48"/>
      <c r="B45" s="49" t="s">
        <v>41</v>
      </c>
      <c r="C45" s="50"/>
      <c r="D45" s="99">
        <v>3</v>
      </c>
      <c r="E45" s="82">
        <v>3</v>
      </c>
      <c r="F45" s="82">
        <v>0</v>
      </c>
      <c r="G45" s="82">
        <v>0</v>
      </c>
      <c r="H45" s="77">
        <v>63</v>
      </c>
      <c r="I45" s="85">
        <v>42</v>
      </c>
      <c r="J45" s="85">
        <v>21</v>
      </c>
      <c r="K45" s="85">
        <v>19</v>
      </c>
      <c r="L45" s="77">
        <v>382</v>
      </c>
      <c r="M45" s="85">
        <v>255</v>
      </c>
      <c r="N45" s="85">
        <v>127</v>
      </c>
      <c r="O45" s="77">
        <v>382</v>
      </c>
      <c r="P45" s="85">
        <v>255</v>
      </c>
      <c r="Q45" s="85">
        <v>127</v>
      </c>
      <c r="R45" s="77">
        <v>381</v>
      </c>
      <c r="S45" s="85">
        <v>122</v>
      </c>
      <c r="T45" s="85">
        <v>117</v>
      </c>
      <c r="U45" s="85">
        <v>142</v>
      </c>
      <c r="V45" s="82">
        <v>1</v>
      </c>
      <c r="W45" s="100">
        <v>0</v>
      </c>
      <c r="X45" s="82">
        <v>0</v>
      </c>
      <c r="Y45" s="82">
        <v>0</v>
      </c>
      <c r="Z45" s="82">
        <v>0</v>
      </c>
      <c r="AA45" s="82">
        <v>0</v>
      </c>
    </row>
    <row r="46" spans="1:27" ht="21" customHeight="1">
      <c r="A46" s="51"/>
      <c r="B46" s="52"/>
      <c r="C46" s="53"/>
      <c r="X46" s="101"/>
      <c r="AA46" s="54" t="s">
        <v>52</v>
      </c>
    </row>
  </sheetData>
  <sheetProtection/>
  <mergeCells count="5">
    <mergeCell ref="V4:V5"/>
    <mergeCell ref="D3:G4"/>
    <mergeCell ref="H3:J4"/>
    <mergeCell ref="K3:K5"/>
    <mergeCell ref="L3:N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  <colBreaks count="1" manualBreakCount="1">
    <brk id="1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2015-10-09T06:43:40Z</cp:lastPrinted>
  <dcterms:created xsi:type="dcterms:W3CDTF">1998-09-02T00:04:32Z</dcterms:created>
  <dcterms:modified xsi:type="dcterms:W3CDTF">2016-02-02T04:30:57Z</dcterms:modified>
  <cp:category/>
  <cp:version/>
  <cp:contentType/>
  <cp:contentStatus/>
</cp:coreProperties>
</file>