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20" tabRatio="879" activeTab="0"/>
  </bookViews>
  <sheets>
    <sheet name="245(1) 少年保護事件人員数" sheetId="1" r:id="rId1"/>
    <sheet name="245(2) 少年保護事件人員数" sheetId="2" r:id="rId2"/>
  </sheets>
  <definedNames/>
  <calcPr fullCalcOnLoad="1"/>
</workbook>
</file>

<file path=xl/sharedStrings.xml><?xml version="1.0" encoding="utf-8"?>
<sst xmlns="http://schemas.openxmlformats.org/spreadsheetml/2006/main" count="54" uniqueCount="42">
  <si>
    <t>道路交通保護事件</t>
  </si>
  <si>
    <t>総数</t>
  </si>
  <si>
    <t>…</t>
  </si>
  <si>
    <t>新受</t>
  </si>
  <si>
    <t>既済</t>
  </si>
  <si>
    <t>未済</t>
  </si>
  <si>
    <t>２４５.　少　年　保　護　事　件　人　員　数</t>
  </si>
  <si>
    <t>津家庭裁判所　管内総数　（１）新受，既済，未済状況</t>
  </si>
  <si>
    <t>一般保護事件</t>
  </si>
  <si>
    <t>道路交通保護事件</t>
  </si>
  <si>
    <t>２４５.  少　  年　  保　  護　  事</t>
  </si>
  <si>
    <t>件　  人　  員　  数　 （　続　）</t>
  </si>
  <si>
    <t>総数のうち
簡易送致
事件</t>
  </si>
  <si>
    <t>検察官へ送致</t>
  </si>
  <si>
    <t>保護処分</t>
  </si>
  <si>
    <t>知事又は児童相談所長へ送致</t>
  </si>
  <si>
    <t>総数</t>
  </si>
  <si>
    <t>総数</t>
  </si>
  <si>
    <t>刑事処分
相当</t>
  </si>
  <si>
    <t>年齢超過</t>
  </si>
  <si>
    <t>保護観察</t>
  </si>
  <si>
    <t>児童自立支援施設又は児童養護施設へ送致</t>
  </si>
  <si>
    <t>少年院
送致</t>
  </si>
  <si>
    <t>少年院送致</t>
  </si>
  <si>
    <t>強制</t>
  </si>
  <si>
    <t>非強制</t>
  </si>
  <si>
    <t>不処分</t>
  </si>
  <si>
    <t>審判不開始</t>
  </si>
  <si>
    <t>移送・回付</t>
  </si>
  <si>
    <t>従たる事件</t>
  </si>
  <si>
    <t>総数</t>
  </si>
  <si>
    <t>初等</t>
  </si>
  <si>
    <t>中等</t>
  </si>
  <si>
    <t>特別</t>
  </si>
  <si>
    <t>医療</t>
  </si>
  <si>
    <t>総数</t>
  </si>
  <si>
    <t xml:space="preserve"> 資料 「司法統計年報」（最高裁判所事務総局）</t>
  </si>
  <si>
    <t>^</t>
  </si>
  <si>
    <t>平成24年</t>
  </si>
  <si>
    <t>一般保護事件
（過失致死傷、業務上（重）過失致死傷　　　　　　　　　　　　　　　　　　　　　　　　　　　　　　　　及び危険運転致死傷を除く）</t>
  </si>
  <si>
    <t>一般保護事件
（過失致死傷、業務上（重）過失致死傷　　　　　　　　　　　　　　　　　　　　　　　　　　　　　　　　及び危険運転致死傷）</t>
  </si>
  <si>
    <t>平成26年（２）少年保護事件の既済状況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</si>
</sst>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5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4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1" fontId="6" fillId="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right"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41" fontId="6" fillId="0" borderId="10" xfId="62" applyNumberFormat="1" applyFont="1" applyFill="1" applyBorder="1" applyAlignment="1" applyProtection="1">
      <alignment vertical="center"/>
      <protection/>
    </xf>
    <xf numFmtId="41" fontId="6" fillId="0" borderId="0" xfId="62" applyNumberFormat="1" applyFont="1" applyFill="1" applyBorder="1" applyAlignment="1" applyProtection="1">
      <alignment vertical="center"/>
      <protection/>
    </xf>
    <xf numFmtId="41" fontId="4" fillId="0" borderId="10" xfId="62" applyNumberFormat="1" applyFont="1" applyFill="1" applyBorder="1" applyAlignment="1" applyProtection="1">
      <alignment vertical="center"/>
      <protection/>
    </xf>
    <xf numFmtId="41" fontId="4" fillId="0" borderId="0" xfId="62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left"/>
    </xf>
    <xf numFmtId="0" fontId="4" fillId="0" borderId="15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 applyProtection="1">
      <alignment wrapText="1"/>
      <protection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2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11"/>
  <sheetViews>
    <sheetView showGridLines="0" tabSelected="1" zoomScale="70" zoomScaleNormal="70" zoomScaleSheetLayoutView="100" zoomScalePageLayoutView="0" workbookViewId="0" topLeftCell="A1">
      <selection activeCell="A1" sqref="A1"/>
    </sheetView>
  </sheetViews>
  <sheetFormatPr defaultColWidth="13.3984375" defaultRowHeight="14.25"/>
  <cols>
    <col min="1" max="2" width="3.5" style="80" customWidth="1"/>
    <col min="3" max="3" width="24" style="80" customWidth="1"/>
    <col min="4" max="4" width="3.3984375" style="80" customWidth="1"/>
    <col min="5" max="13" width="13.3984375" style="80" customWidth="1"/>
    <col min="14" max="17" width="2.3984375" style="80" customWidth="1"/>
    <col min="18" max="16384" width="13.3984375" style="80" customWidth="1"/>
  </cols>
  <sheetData>
    <row r="1" spans="1:16" s="76" customFormat="1" ht="27" customHeight="1">
      <c r="A1" s="15" t="s">
        <v>6</v>
      </c>
      <c r="B1" s="15"/>
      <c r="C1" s="15"/>
      <c r="D1" s="15"/>
      <c r="E1" s="23"/>
      <c r="F1" s="23"/>
      <c r="G1" s="23"/>
      <c r="H1" s="23"/>
      <c r="I1" s="23"/>
      <c r="J1" s="23"/>
      <c r="K1" s="23"/>
      <c r="L1" s="23"/>
      <c r="M1" s="23"/>
      <c r="N1" s="28"/>
      <c r="O1" s="28"/>
      <c r="P1" s="28"/>
    </row>
    <row r="2" spans="1:16" s="76" customFormat="1" ht="12.75" customHeight="1">
      <c r="A2" s="29"/>
      <c r="B2" s="29"/>
      <c r="C2" s="29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3" s="2" customFormat="1" ht="24.75" customHeight="1" thickBot="1">
      <c r="A3" s="8" t="s">
        <v>7</v>
      </c>
      <c r="B3" s="8"/>
      <c r="C3" s="8"/>
      <c r="D3" s="8"/>
      <c r="M3" s="30"/>
    </row>
    <row r="4" spans="1:13" ht="24" customHeight="1" thickTop="1">
      <c r="A4" s="11"/>
      <c r="B4" s="11"/>
      <c r="C4" s="11"/>
      <c r="D4" s="11"/>
      <c r="E4" s="82"/>
      <c r="F4" s="72" t="s">
        <v>38</v>
      </c>
      <c r="G4" s="73"/>
      <c r="H4" s="83"/>
      <c r="I4" s="72">
        <v>25</v>
      </c>
      <c r="J4" s="73"/>
      <c r="K4" s="75"/>
      <c r="L4" s="74">
        <v>26</v>
      </c>
      <c r="M4" s="75"/>
    </row>
    <row r="5" spans="1:13" ht="24" customHeight="1">
      <c r="A5" s="12"/>
      <c r="B5" s="12"/>
      <c r="C5" s="12"/>
      <c r="D5" s="12"/>
      <c r="E5" s="31" t="s">
        <v>3</v>
      </c>
      <c r="F5" s="31" t="s">
        <v>4</v>
      </c>
      <c r="G5" s="31" t="s">
        <v>5</v>
      </c>
      <c r="H5" s="31" t="s">
        <v>3</v>
      </c>
      <c r="I5" s="31" t="s">
        <v>4</v>
      </c>
      <c r="J5" s="31" t="s">
        <v>5</v>
      </c>
      <c r="K5" s="31" t="s">
        <v>3</v>
      </c>
      <c r="L5" s="31" t="s">
        <v>4</v>
      </c>
      <c r="M5" s="32" t="s">
        <v>5</v>
      </c>
    </row>
    <row r="6" spans="1:11" ht="5.25" customHeight="1">
      <c r="A6" s="26"/>
      <c r="B6" s="26"/>
      <c r="C6" s="26"/>
      <c r="D6" s="26"/>
      <c r="E6" s="33"/>
      <c r="F6" s="34"/>
      <c r="G6" s="35"/>
      <c r="H6" s="35"/>
      <c r="I6" s="35"/>
      <c r="J6" s="35"/>
      <c r="K6" s="35"/>
    </row>
    <row r="7" spans="1:13" ht="40.5" customHeight="1">
      <c r="A7" s="77"/>
      <c r="B7" s="10" t="s">
        <v>1</v>
      </c>
      <c r="C7" s="10"/>
      <c r="D7" s="10"/>
      <c r="E7" s="36">
        <v>1947</v>
      </c>
      <c r="F7" s="37">
        <v>2077</v>
      </c>
      <c r="G7" s="37">
        <v>245</v>
      </c>
      <c r="H7" s="37">
        <v>1600</v>
      </c>
      <c r="I7" s="37">
        <v>1649</v>
      </c>
      <c r="J7" s="37">
        <v>196</v>
      </c>
      <c r="K7" s="37">
        <v>1554</v>
      </c>
      <c r="L7" s="37">
        <v>1516</v>
      </c>
      <c r="M7" s="37">
        <v>234</v>
      </c>
    </row>
    <row r="8" spans="3:13" ht="40.5" customHeight="1">
      <c r="C8" s="21" t="s">
        <v>8</v>
      </c>
      <c r="D8" s="22"/>
      <c r="E8" s="38">
        <v>1544</v>
      </c>
      <c r="F8" s="39">
        <v>1635</v>
      </c>
      <c r="G8" s="39">
        <v>217</v>
      </c>
      <c r="H8" s="39">
        <v>1244</v>
      </c>
      <c r="I8" s="39">
        <v>1295</v>
      </c>
      <c r="J8" s="39">
        <v>166</v>
      </c>
      <c r="K8" s="37">
        <v>1235</v>
      </c>
      <c r="L8" s="37">
        <v>1204</v>
      </c>
      <c r="M8" s="37">
        <v>197</v>
      </c>
    </row>
    <row r="9" spans="3:13" ht="40.5" customHeight="1">
      <c r="C9" s="21" t="s">
        <v>9</v>
      </c>
      <c r="D9" s="22"/>
      <c r="E9" s="38">
        <v>403</v>
      </c>
      <c r="F9" s="39">
        <v>442</v>
      </c>
      <c r="G9" s="39">
        <v>28</v>
      </c>
      <c r="H9" s="39">
        <v>356</v>
      </c>
      <c r="I9" s="39">
        <v>354</v>
      </c>
      <c r="J9" s="39">
        <v>30</v>
      </c>
      <c r="K9" s="37">
        <v>319</v>
      </c>
      <c r="L9" s="37">
        <v>312</v>
      </c>
      <c r="M9" s="37">
        <v>37</v>
      </c>
    </row>
    <row r="10" spans="1:13" ht="5.25" customHeight="1">
      <c r="A10" s="79"/>
      <c r="B10" s="79"/>
      <c r="C10" s="79"/>
      <c r="D10" s="79"/>
      <c r="E10" s="84"/>
      <c r="F10" s="79"/>
      <c r="G10" s="79"/>
      <c r="H10" s="79"/>
      <c r="I10" s="79"/>
      <c r="J10" s="79"/>
      <c r="K10" s="79"/>
      <c r="L10" s="79"/>
      <c r="M10" s="79"/>
    </row>
    <row r="11" spans="11:13" ht="17.25">
      <c r="K11" s="25"/>
      <c r="M11" s="20" t="s">
        <v>36</v>
      </c>
    </row>
  </sheetData>
  <sheetProtection/>
  <dataValidations count="1">
    <dataValidation type="whole" operator="greaterThanOrEqual" allowBlank="1" showInputMessage="1" showErrorMessage="1" sqref="L9 K7:K9 M7:M9 L7">
      <formula1>0</formula1>
    </dataValidation>
  </dataValidations>
  <printOptions/>
  <pageMargins left="0.7086614173228347" right="0.3937007874015748" top="0.984251968503937" bottom="0.5905511811023623" header="0.5118110236220472" footer="0.5118110236220472"/>
  <pageSetup fitToWidth="2"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1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13.3984375" defaultRowHeight="14.25"/>
  <cols>
    <col min="1" max="1" width="2.69921875" style="78" customWidth="1"/>
    <col min="2" max="2" width="42.09765625" style="78" customWidth="1"/>
    <col min="3" max="10" width="14.5" style="78" customWidth="1"/>
    <col min="11" max="17" width="12.5" style="78" customWidth="1"/>
    <col min="18" max="22" width="14.5" style="78" customWidth="1"/>
    <col min="23" max="25" width="0.8984375" style="78" customWidth="1"/>
    <col min="26" max="26" width="1.59765625" style="78" customWidth="1"/>
    <col min="27" max="27" width="13.3984375" style="78" hidden="1" customWidth="1"/>
    <col min="28" max="29" width="1.59765625" style="78" customWidth="1"/>
    <col min="30" max="16384" width="13.3984375" style="78" customWidth="1"/>
  </cols>
  <sheetData>
    <row r="1" spans="2:12" s="40" customFormat="1" ht="27" customHeight="1">
      <c r="B1" s="29"/>
      <c r="C1" s="41"/>
      <c r="D1" s="41"/>
      <c r="E1" s="41"/>
      <c r="F1" s="42"/>
      <c r="G1" s="42"/>
      <c r="H1" s="42"/>
      <c r="I1" s="43" t="s">
        <v>10</v>
      </c>
      <c r="L1" s="44" t="s">
        <v>11</v>
      </c>
    </row>
    <row r="2" spans="1:8" s="1" customFormat="1" ht="24.75" customHeight="1" thickBot="1">
      <c r="A2" s="16"/>
      <c r="B2" s="16" t="s">
        <v>41</v>
      </c>
      <c r="C2" s="16"/>
      <c r="D2" s="16"/>
      <c r="E2" s="16"/>
      <c r="F2" s="45"/>
      <c r="G2" s="45"/>
      <c r="H2" s="46"/>
    </row>
    <row r="3" spans="1:22" s="6" customFormat="1" ht="18.75" customHeight="1" thickTop="1">
      <c r="A3" s="47"/>
      <c r="B3" s="48"/>
      <c r="C3" s="49"/>
      <c r="D3" s="50"/>
      <c r="E3" s="7"/>
      <c r="F3" s="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87" t="s">
        <v>12</v>
      </c>
    </row>
    <row r="4" spans="1:22" s="6" customFormat="1" ht="36" customHeight="1">
      <c r="A4" s="10"/>
      <c r="B4" s="51"/>
      <c r="C4" s="52"/>
      <c r="D4" s="90" t="s">
        <v>13</v>
      </c>
      <c r="E4" s="91"/>
      <c r="F4" s="91"/>
      <c r="G4" s="92" t="s">
        <v>14</v>
      </c>
      <c r="H4" s="93"/>
      <c r="I4" s="93"/>
      <c r="J4" s="93"/>
      <c r="K4" s="94" t="s">
        <v>14</v>
      </c>
      <c r="L4" s="93"/>
      <c r="M4" s="93"/>
      <c r="N4" s="95"/>
      <c r="O4" s="96" t="s">
        <v>15</v>
      </c>
      <c r="P4" s="97"/>
      <c r="Q4" s="98"/>
      <c r="R4" s="53"/>
      <c r="S4" s="54"/>
      <c r="T4" s="55"/>
      <c r="U4" s="55"/>
      <c r="V4" s="88"/>
    </row>
    <row r="5" spans="1:22" s="6" customFormat="1" ht="53.25" customHeight="1">
      <c r="A5" s="10"/>
      <c r="B5" s="51"/>
      <c r="C5" s="56" t="s">
        <v>16</v>
      </c>
      <c r="D5" s="99" t="s">
        <v>17</v>
      </c>
      <c r="E5" s="99" t="s">
        <v>18</v>
      </c>
      <c r="F5" s="99" t="s">
        <v>19</v>
      </c>
      <c r="G5" s="99" t="s">
        <v>17</v>
      </c>
      <c r="H5" s="99" t="s">
        <v>20</v>
      </c>
      <c r="I5" s="101" t="s">
        <v>21</v>
      </c>
      <c r="J5" s="57" t="s">
        <v>22</v>
      </c>
      <c r="K5" s="94" t="s">
        <v>23</v>
      </c>
      <c r="L5" s="103"/>
      <c r="M5" s="103"/>
      <c r="N5" s="104"/>
      <c r="O5" s="58" t="s">
        <v>17</v>
      </c>
      <c r="P5" s="58" t="s">
        <v>24</v>
      </c>
      <c r="Q5" s="58" t="s">
        <v>25</v>
      </c>
      <c r="R5" s="59" t="s">
        <v>26</v>
      </c>
      <c r="S5" s="56" t="s">
        <v>27</v>
      </c>
      <c r="T5" s="60" t="s">
        <v>28</v>
      </c>
      <c r="U5" s="56" t="s">
        <v>29</v>
      </c>
      <c r="V5" s="88"/>
    </row>
    <row r="6" spans="1:22" s="6" customFormat="1" ht="53.25" customHeight="1">
      <c r="A6" s="61"/>
      <c r="B6" s="62"/>
      <c r="C6" s="63"/>
      <c r="D6" s="100"/>
      <c r="E6" s="100"/>
      <c r="F6" s="100"/>
      <c r="G6" s="100"/>
      <c r="H6" s="100"/>
      <c r="I6" s="102"/>
      <c r="J6" s="65" t="s">
        <v>30</v>
      </c>
      <c r="K6" s="65" t="s">
        <v>31</v>
      </c>
      <c r="L6" s="65" t="s">
        <v>32</v>
      </c>
      <c r="M6" s="65" t="s">
        <v>33</v>
      </c>
      <c r="N6" s="65" t="s">
        <v>34</v>
      </c>
      <c r="O6" s="64"/>
      <c r="P6" s="64"/>
      <c r="Q6" s="64"/>
      <c r="R6" s="13"/>
      <c r="S6" s="63"/>
      <c r="T6" s="14"/>
      <c r="U6" s="63"/>
      <c r="V6" s="89"/>
    </row>
    <row r="7" spans="1:22" s="19" customFormat="1" ht="12" customHeight="1">
      <c r="A7" s="10"/>
      <c r="B7" s="48"/>
      <c r="C7" s="59"/>
      <c r="D7" s="66"/>
      <c r="E7" s="66"/>
      <c r="F7" s="66"/>
      <c r="G7" s="66"/>
      <c r="H7" s="66"/>
      <c r="J7" s="67"/>
      <c r="K7" s="67"/>
      <c r="L7" s="67"/>
      <c r="M7" s="67"/>
      <c r="N7" s="67"/>
      <c r="R7" s="18"/>
      <c r="S7" s="18"/>
      <c r="T7" s="18"/>
      <c r="U7" s="18"/>
      <c r="V7" s="68"/>
    </row>
    <row r="8" spans="1:22" s="2" customFormat="1" ht="36" customHeight="1">
      <c r="A8" s="105" t="s">
        <v>35</v>
      </c>
      <c r="B8" s="106"/>
      <c r="C8" s="27">
        <f>SUM(R8:U8,O8,G8,D8)</f>
        <v>1516</v>
      </c>
      <c r="D8" s="9">
        <f>SUM(E8:F8)</f>
        <v>166</v>
      </c>
      <c r="E8" s="9">
        <f>SUM(E9:E11)</f>
        <v>128</v>
      </c>
      <c r="F8" s="9">
        <f>SUM(F9:F11)</f>
        <v>38</v>
      </c>
      <c r="G8" s="9">
        <f>SUM(H8:J8)</f>
        <v>352</v>
      </c>
      <c r="H8" s="9">
        <f>SUM(H9:H11)</f>
        <v>320</v>
      </c>
      <c r="I8" s="9">
        <f>SUM(I9:I11)</f>
        <v>2</v>
      </c>
      <c r="J8" s="9">
        <f>SUM(K8:N8)</f>
        <v>30</v>
      </c>
      <c r="K8" s="9">
        <f>SUM(K9:K11)</f>
        <v>5</v>
      </c>
      <c r="L8" s="9">
        <f>SUM(L9:L11)</f>
        <v>25</v>
      </c>
      <c r="M8" s="9">
        <f>SUM(M9:M11)</f>
        <v>0</v>
      </c>
      <c r="N8" s="9">
        <f>SUM(N9:N11)</f>
        <v>0</v>
      </c>
      <c r="O8" s="9">
        <f>SUM(P8:Q8)</f>
        <v>2</v>
      </c>
      <c r="P8" s="9">
        <f aca="true" t="shared" si="0" ref="P8:U8">SUM(P9:P11)</f>
        <v>2</v>
      </c>
      <c r="Q8" s="9">
        <f t="shared" si="0"/>
        <v>0</v>
      </c>
      <c r="R8" s="9">
        <f t="shared" si="0"/>
        <v>225</v>
      </c>
      <c r="S8" s="9">
        <f t="shared" si="0"/>
        <v>533</v>
      </c>
      <c r="T8" s="9">
        <f t="shared" si="0"/>
        <v>96</v>
      </c>
      <c r="U8" s="9">
        <f t="shared" si="0"/>
        <v>142</v>
      </c>
      <c r="V8" s="85">
        <v>171</v>
      </c>
    </row>
    <row r="9" spans="1:22" s="2" customFormat="1" ht="62.25" customHeight="1">
      <c r="A9" s="26"/>
      <c r="B9" s="69" t="s">
        <v>39</v>
      </c>
      <c r="C9" s="3">
        <f>SUM(R9:U9,O9,G9,D9)</f>
        <v>837</v>
      </c>
      <c r="D9" s="4">
        <f>SUM(E9:F9)</f>
        <v>8</v>
      </c>
      <c r="E9" s="4">
        <v>3</v>
      </c>
      <c r="F9" s="4">
        <v>5</v>
      </c>
      <c r="G9" s="4">
        <f>SUM(H9:J9)</f>
        <v>188</v>
      </c>
      <c r="H9" s="4">
        <v>158</v>
      </c>
      <c r="I9" s="4">
        <v>2</v>
      </c>
      <c r="J9" s="4">
        <f>SUM(K9:N9)</f>
        <v>28</v>
      </c>
      <c r="K9" s="4">
        <v>5</v>
      </c>
      <c r="L9" s="4">
        <v>23</v>
      </c>
      <c r="M9" s="4">
        <v>0</v>
      </c>
      <c r="N9" s="4">
        <v>0</v>
      </c>
      <c r="O9" s="4">
        <f>SUM(P9:Q9)</f>
        <v>2</v>
      </c>
      <c r="P9" s="4">
        <v>2</v>
      </c>
      <c r="Q9" s="4">
        <v>0</v>
      </c>
      <c r="R9" s="4">
        <v>127</v>
      </c>
      <c r="S9" s="4">
        <v>358</v>
      </c>
      <c r="T9" s="4">
        <v>36</v>
      </c>
      <c r="U9" s="4">
        <v>118</v>
      </c>
      <c r="V9" s="86" t="s">
        <v>2</v>
      </c>
    </row>
    <row r="10" spans="2:22" s="2" customFormat="1" ht="62.25" customHeight="1">
      <c r="B10" s="69" t="s">
        <v>40</v>
      </c>
      <c r="C10" s="3">
        <f>SUM(R10:U10,O10,G10,D10)</f>
        <v>367</v>
      </c>
      <c r="D10" s="5">
        <f>SUM(E10:F10)</f>
        <v>29</v>
      </c>
      <c r="E10" s="5">
        <v>6</v>
      </c>
      <c r="F10" s="5">
        <v>23</v>
      </c>
      <c r="G10" s="5">
        <f>SUM(H10:J10)</f>
        <v>54</v>
      </c>
      <c r="H10" s="81">
        <v>53</v>
      </c>
      <c r="I10" s="5">
        <v>0</v>
      </c>
      <c r="J10" s="5">
        <f>SUM(K10:N10)</f>
        <v>1</v>
      </c>
      <c r="K10" s="81">
        <v>0</v>
      </c>
      <c r="L10" s="81">
        <v>1</v>
      </c>
      <c r="M10" s="5">
        <v>0</v>
      </c>
      <c r="N10" s="5">
        <v>0</v>
      </c>
      <c r="O10" s="5">
        <f>SUM(P10:Q10)</f>
        <v>0</v>
      </c>
      <c r="P10" s="5">
        <v>0</v>
      </c>
      <c r="Q10" s="5">
        <v>0</v>
      </c>
      <c r="R10" s="5">
        <v>84</v>
      </c>
      <c r="S10" s="5">
        <v>154</v>
      </c>
      <c r="T10" s="5">
        <v>39</v>
      </c>
      <c r="U10" s="5">
        <v>7</v>
      </c>
      <c r="V10" s="86" t="s">
        <v>2</v>
      </c>
    </row>
    <row r="11" spans="2:22" s="2" customFormat="1" ht="62.25" customHeight="1">
      <c r="B11" s="24" t="s">
        <v>0</v>
      </c>
      <c r="C11" s="3">
        <f>SUM(R11:U11,O11,G11,D11)</f>
        <v>312</v>
      </c>
      <c r="D11" s="5">
        <f>SUM(E11:F11)</f>
        <v>129</v>
      </c>
      <c r="E11" s="5">
        <v>119</v>
      </c>
      <c r="F11" s="81">
        <v>10</v>
      </c>
      <c r="G11" s="5">
        <f>SUM(H11:J11)</f>
        <v>110</v>
      </c>
      <c r="H11" s="81">
        <v>109</v>
      </c>
      <c r="I11" s="81">
        <v>0</v>
      </c>
      <c r="J11" s="5">
        <f>SUM(K11:N11)</f>
        <v>1</v>
      </c>
      <c r="K11" s="81">
        <v>0</v>
      </c>
      <c r="L11" s="81">
        <v>1</v>
      </c>
      <c r="M11" s="5">
        <v>0</v>
      </c>
      <c r="N11" s="5">
        <v>0</v>
      </c>
      <c r="O11" s="5">
        <f>SUM(P11:Q11)</f>
        <v>0</v>
      </c>
      <c r="P11" s="5">
        <v>0</v>
      </c>
      <c r="Q11" s="5">
        <v>0</v>
      </c>
      <c r="R11" s="5">
        <v>14</v>
      </c>
      <c r="S11" s="5">
        <v>21</v>
      </c>
      <c r="T11" s="5">
        <v>21</v>
      </c>
      <c r="U11" s="5">
        <v>17</v>
      </c>
      <c r="V11" s="86" t="s">
        <v>2</v>
      </c>
    </row>
    <row r="12" spans="1:22" s="1" customFormat="1" ht="12" customHeight="1">
      <c r="A12" s="70"/>
      <c r="B12" s="70"/>
      <c r="C12" s="71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</row>
    <row r="13" spans="1:22" s="1" customFormat="1" ht="21.75" customHeight="1">
      <c r="A13" s="2"/>
      <c r="B13" s="2"/>
      <c r="V13" s="20" t="s">
        <v>36</v>
      </c>
    </row>
    <row r="14" spans="1:2" ht="13.5">
      <c r="A14" s="80"/>
      <c r="B14" s="80"/>
    </row>
    <row r="15" spans="1:2" ht="13.5">
      <c r="A15" s="80"/>
      <c r="B15" s="80"/>
    </row>
    <row r="16" spans="1:2" ht="13.5">
      <c r="A16" s="80"/>
      <c r="B16" s="80"/>
    </row>
    <row r="17" spans="1:2" ht="13.5">
      <c r="A17" s="80"/>
      <c r="B17" s="80"/>
    </row>
    <row r="18" spans="1:2" ht="13.5">
      <c r="A18" s="80"/>
      <c r="B18" s="80"/>
    </row>
    <row r="19" spans="1:2" ht="13.5">
      <c r="A19" s="80"/>
      <c r="B19" s="80"/>
    </row>
    <row r="31" ht="13.5">
      <c r="L31" s="78" t="s">
        <v>37</v>
      </c>
    </row>
  </sheetData>
  <sheetProtection/>
  <mergeCells count="13">
    <mergeCell ref="I5:I6"/>
    <mergeCell ref="K5:N5"/>
    <mergeCell ref="A8:B8"/>
    <mergeCell ref="V3:V6"/>
    <mergeCell ref="D4:F4"/>
    <mergeCell ref="G4:J4"/>
    <mergeCell ref="K4:N4"/>
    <mergeCell ref="O4:Q4"/>
    <mergeCell ref="D5:D6"/>
    <mergeCell ref="E5:E6"/>
    <mergeCell ref="F5:F6"/>
    <mergeCell ref="G5:G6"/>
    <mergeCell ref="H5:H6"/>
  </mergeCells>
  <dataValidations count="1">
    <dataValidation type="whole" operator="greaterThanOrEqual" allowBlank="1" showInputMessage="1" showErrorMessage="1" sqref="C8:U11">
      <formula1>0</formula1>
    </dataValidation>
  </dataValidations>
  <printOptions/>
  <pageMargins left="0.7086614173228347" right="0.3937007874015748" top="0.7874015748031497" bottom="0.3937007874015748" header="0.3937007874015748" footer="0.7086614173228347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2015-12-24T06:37:00Z</cp:lastPrinted>
  <dcterms:created xsi:type="dcterms:W3CDTF">1998-12-03T08:54:49Z</dcterms:created>
  <dcterms:modified xsi:type="dcterms:W3CDTF">2016-02-02T04:50:53Z</dcterms:modified>
  <cp:category/>
  <cp:version/>
  <cp:contentType/>
  <cp:contentStatus/>
</cp:coreProperties>
</file>