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65521" windowWidth="3810" windowHeight="8250" activeTab="0"/>
  </bookViews>
  <sheets>
    <sheet name="9-2" sheetId="1" r:id="rId1"/>
  </sheets>
  <definedNames>
    <definedName name="_xlnm.Print_Area" localSheetId="0">'9-2'!$A$1:$O$38</definedName>
  </definedNames>
  <calcPr fullCalcOnLoad="1"/>
</workbook>
</file>

<file path=xl/sharedStrings.xml><?xml version="1.0" encoding="utf-8"?>
<sst xmlns="http://schemas.openxmlformats.org/spreadsheetml/2006/main" count="51" uniqueCount="44">
  <si>
    <t>三重県</t>
  </si>
  <si>
    <t>津市</t>
  </si>
  <si>
    <t>伊勢市</t>
  </si>
  <si>
    <t>桑名市</t>
  </si>
  <si>
    <t>鈴鹿市</t>
  </si>
  <si>
    <t>尾鷲市</t>
  </si>
  <si>
    <t>亀山市</t>
  </si>
  <si>
    <t>鳥羽市</t>
  </si>
  <si>
    <t>四日市市</t>
  </si>
  <si>
    <t>松阪市</t>
  </si>
  <si>
    <t>名張市</t>
  </si>
  <si>
    <t>熊野市</t>
  </si>
  <si>
    <t>東員町</t>
  </si>
  <si>
    <t>御浜町</t>
  </si>
  <si>
    <t>志摩市</t>
  </si>
  <si>
    <t>伊賀市</t>
  </si>
  <si>
    <t>大紀町</t>
  </si>
  <si>
    <t>木曽岬町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</si>
  <si>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</si>
  <si>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</si>
  <si>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</si>
  <si>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</si>
  <si>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</si>
  <si>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</si>
  <si>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</si>
  <si>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</si>
  <si>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紀宝町</t>
  </si>
  <si>
    <t>合計（平均）</t>
  </si>
  <si>
    <t>うち一般行政職</t>
  </si>
  <si>
    <t>いなべ市</t>
  </si>
  <si>
    <t>南伊勢町</t>
  </si>
  <si>
    <t>紀北町</t>
  </si>
  <si>
    <t>課長補佐相当職</t>
  </si>
  <si>
    <t>女
性
比
率
（％）</t>
  </si>
  <si>
    <t>係長相当職</t>
  </si>
  <si>
    <t>課
長
補
佐
相
当
職</t>
  </si>
  <si>
    <t>係
長
相
当
職</t>
  </si>
  <si>
    <t xml:space="preserve">女性数
</t>
  </si>
  <si>
    <t xml:space="preserve">うち
　女
　性
　数
</t>
  </si>
  <si>
    <t xml:space="preserve">うち
　女
　性
  数
</t>
  </si>
  <si>
    <t>市町名</t>
  </si>
  <si>
    <t xml:space="preserve">
</t>
  </si>
  <si>
    <t>うち</t>
  </si>
  <si>
    <t>9-2．女性公務員の職務上の地位別職員在職状況（平成27年4月1日現在）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</si>
</sst>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0.0_ "/>
    <numFmt numFmtId="181" formatCode="0.00_ "/>
    <numFmt numFmtId="182" formatCode="mmm\-yyyy"/>
    <numFmt numFmtId="183" formatCode="0_ "/>
    <numFmt numFmtId="184" formatCode="0_);[Red]\(0\)"/>
    <numFmt numFmtId="185" formatCode="#,##0.0_ "/>
    <numFmt numFmtId="186" formatCode="[$€-2]\ #,##0.00_);[Red]\([$€-2]\ #,##0.00\)"/>
    <numFmt numFmtId="187" formatCode="#,##0_ "/>
    <numFmt numFmtId="188" formatCode="0.0_ ;[Red]\-0.0\ "/>
    <numFmt numFmtId="189" formatCode="[$-411]ge\.m\.d;@"/>
    <numFmt numFmtId="190" formatCode="#,##0&quot;人&quot;"/>
    <numFmt numFmtId="191" formatCode="#,##0&quot;門&quot;"/>
    <numFmt numFmtId="192" formatCode="#,##0&quot;問&quot;"/>
    <numFmt numFmtId="193" formatCode="0.0%"/>
    <numFmt numFmtId="194" formatCode="#,##0&quot;事業所&quot;"/>
    <numFmt numFmtId="195" formatCode="[$-411]ge\.m"/>
    <numFmt numFmtId="196" formatCode="#,##0.0_ ;[Red]\-#,##0.0\ "/>
    <numFmt numFmtId="197" formatCode="#,##0.0;[Red]\-#,##0.0"/>
    <numFmt numFmtId="198" formatCode="#,##0.0_);[Red]\(#,##0.0\)"/>
    <numFmt numFmtId="199" formatCode="#,##0_);[Red]\(#,##0\)"/>
    <numFmt numFmtId="200" formatCode="#,##0_ ;[Red]\-#,##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b/>
      <sz val="10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theme="0"/>
      <name val="ＭＳ ゴシック"/>
      <family val="3"/>
    </font>
    <font>
      <b/>
      <sz val="10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1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21" borderId="10" xfId="0" applyFont="1" applyFill="1" applyBorder="1" applyAlignment="1">
      <alignment horizontal="distributed" vertical="center"/>
    </xf>
    <xf numFmtId="0" fontId="21" fillId="21" borderId="11" xfId="0" applyFont="1" applyFill="1" applyBorder="1" applyAlignment="1">
      <alignment horizontal="distributed" vertical="center"/>
    </xf>
    <xf numFmtId="0" fontId="25" fillId="0" borderId="0" xfId="0" applyFont="1" applyFill="1" applyAlignment="1">
      <alignment vertical="center"/>
    </xf>
    <xf numFmtId="0" fontId="21" fillId="21" borderId="12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top"/>
    </xf>
    <xf numFmtId="0" fontId="26" fillId="24" borderId="14" xfId="0" applyFont="1" applyFill="1" applyBorder="1" applyAlignment="1">
      <alignment vertical="top"/>
    </xf>
    <xf numFmtId="0" fontId="26" fillId="24" borderId="15" xfId="0" applyFont="1" applyFill="1" applyBorder="1" applyAlignment="1">
      <alignment vertical="top" wrapText="1"/>
    </xf>
    <xf numFmtId="0" fontId="26" fillId="24" borderId="16" xfId="0" applyFont="1" applyFill="1" applyBorder="1" applyAlignment="1">
      <alignment horizontal="center" vertical="center" textRotation="255"/>
    </xf>
    <xf numFmtId="0" fontId="26" fillId="24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right" vertical="center"/>
    </xf>
    <xf numFmtId="198" fontId="21" fillId="0" borderId="17" xfId="0" applyNumberFormat="1" applyFont="1" applyFill="1" applyBorder="1" applyAlignment="1">
      <alignment horizontal="right" vertical="center"/>
    </xf>
    <xf numFmtId="198" fontId="21" fillId="0" borderId="11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center"/>
    </xf>
    <xf numFmtId="38" fontId="21" fillId="0" borderId="19" xfId="49" applyFont="1" applyFill="1" applyBorder="1" applyAlignment="1">
      <alignment horizontal="right" vertical="center" shrinkToFit="1"/>
    </xf>
    <xf numFmtId="198" fontId="21" fillId="0" borderId="19" xfId="0" applyNumberFormat="1" applyFont="1" applyFill="1" applyBorder="1" applyAlignment="1">
      <alignment horizontal="right" vertical="center" shrinkToFit="1"/>
    </xf>
    <xf numFmtId="198" fontId="21" fillId="0" borderId="20" xfId="0" applyNumberFormat="1" applyFont="1" applyFill="1" applyBorder="1" applyAlignment="1">
      <alignment horizontal="right" vertical="center" shrinkToFit="1"/>
    </xf>
    <xf numFmtId="38" fontId="21" fillId="0" borderId="21" xfId="49" applyFont="1" applyFill="1" applyBorder="1" applyAlignment="1">
      <alignment horizontal="right" vertical="center" shrinkToFit="1"/>
    </xf>
    <xf numFmtId="38" fontId="21" fillId="0" borderId="17" xfId="49" applyFont="1" applyFill="1" applyBorder="1" applyAlignment="1">
      <alignment horizontal="right" vertical="center"/>
    </xf>
    <xf numFmtId="38" fontId="21" fillId="0" borderId="18" xfId="49" applyFont="1" applyFill="1" applyBorder="1" applyAlignment="1">
      <alignment horizontal="right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vertical="center"/>
    </xf>
    <xf numFmtId="0" fontId="26" fillId="24" borderId="25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vertical="center"/>
    </xf>
    <xf numFmtId="0" fontId="27" fillId="24" borderId="27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vertical="center" textRotation="255"/>
    </xf>
    <xf numFmtId="0" fontId="26" fillId="24" borderId="24" xfId="0" applyFont="1" applyFill="1" applyBorder="1" applyAlignment="1">
      <alignment vertical="center" textRotation="255"/>
    </xf>
    <xf numFmtId="0" fontId="26" fillId="24" borderId="14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vertical="center"/>
    </xf>
    <xf numFmtId="0" fontId="27" fillId="24" borderId="16" xfId="0" applyFont="1" applyFill="1" applyBorder="1" applyAlignment="1">
      <alignment vertical="center"/>
    </xf>
    <xf numFmtId="0" fontId="26" fillId="24" borderId="32" xfId="0" applyFont="1" applyFill="1" applyBorder="1" applyAlignment="1">
      <alignment vertical="center" textRotation="255"/>
    </xf>
    <xf numFmtId="0" fontId="26" fillId="24" borderId="33" xfId="0" applyFont="1" applyFill="1" applyBorder="1" applyAlignment="1">
      <alignment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37"/>
  <sheetViews>
    <sheetView tabSelected="1" zoomScaleSheetLayoutView="100" workbookViewId="0" topLeftCell="A1">
      <selection activeCell="T8" sqref="T8"/>
    </sheetView>
  </sheetViews>
  <sheetFormatPr defaultColWidth="9.00390625" defaultRowHeight="13.5"/>
  <cols>
    <col min="1" max="1" width="3.25390625" style="1" customWidth="1"/>
    <col min="2" max="2" width="2.625" style="1" customWidth="1"/>
    <col min="3" max="3" width="12.125" style="1" customWidth="1"/>
    <col min="4" max="4" width="7.375" style="1" customWidth="1"/>
    <col min="5" max="5" width="5.50390625" style="1" customWidth="1"/>
    <col min="6" max="7" width="7.375" style="1" customWidth="1"/>
    <col min="8" max="8" width="5.00390625" style="1" customWidth="1"/>
    <col min="9" max="10" width="7.375" style="1" customWidth="1"/>
    <col min="11" max="11" width="5.50390625" style="1" customWidth="1"/>
    <col min="12" max="13" width="7.375" style="1" customWidth="1"/>
    <col min="14" max="14" width="5.00390625" style="1" customWidth="1"/>
    <col min="15" max="15" width="7.375" style="1" customWidth="1"/>
    <col min="16" max="16384" width="9.00390625" style="1" customWidth="1"/>
  </cols>
  <sheetData>
    <row r="1" ht="13.5">
      <c r="A1" s="1" t="s">
        <v>43</v>
      </c>
    </row>
    <row r="3" spans="3:15" s="4" customFormat="1" ht="13.5" customHeight="1" hidden="1">
      <c r="C3" s="32" t="s">
        <v>40</v>
      </c>
      <c r="D3" s="29"/>
      <c r="E3" s="29"/>
      <c r="F3" s="29"/>
      <c r="G3" s="29"/>
      <c r="H3" s="29"/>
      <c r="I3" s="29"/>
      <c r="J3" s="30"/>
      <c r="K3" s="29"/>
      <c r="L3" s="29"/>
      <c r="M3" s="29"/>
      <c r="N3" s="29"/>
      <c r="O3" s="31"/>
    </row>
    <row r="4" spans="3:15" s="4" customFormat="1" ht="19.5" customHeight="1">
      <c r="C4" s="33"/>
      <c r="D4" s="35" t="s">
        <v>32</v>
      </c>
      <c r="E4" s="6"/>
      <c r="F4" s="37" t="s">
        <v>33</v>
      </c>
      <c r="G4" s="21" t="s">
        <v>28</v>
      </c>
      <c r="H4" s="22"/>
      <c r="I4" s="22"/>
      <c r="J4" s="40" t="s">
        <v>34</v>
      </c>
      <c r="K4" s="6"/>
      <c r="L4" s="37" t="s">
        <v>33</v>
      </c>
      <c r="M4" s="21" t="s">
        <v>28</v>
      </c>
      <c r="N4" s="22"/>
      <c r="O4" s="23"/>
    </row>
    <row r="5" spans="3:15" s="4" customFormat="1" ht="26.25" customHeight="1">
      <c r="C5" s="33"/>
      <c r="D5" s="35"/>
      <c r="E5" s="7" t="s">
        <v>42</v>
      </c>
      <c r="F5" s="38"/>
      <c r="G5" s="24" t="s">
        <v>35</v>
      </c>
      <c r="H5" s="8" t="s">
        <v>41</v>
      </c>
      <c r="I5" s="24" t="s">
        <v>33</v>
      </c>
      <c r="J5" s="40"/>
      <c r="K5" s="7" t="s">
        <v>42</v>
      </c>
      <c r="L5" s="38"/>
      <c r="M5" s="24" t="s">
        <v>36</v>
      </c>
      <c r="N5" s="8" t="s">
        <v>41</v>
      </c>
      <c r="O5" s="27" t="s">
        <v>33</v>
      </c>
    </row>
    <row r="6" spans="3:15" s="4" customFormat="1" ht="60.75" customHeight="1">
      <c r="C6" s="34"/>
      <c r="D6" s="36"/>
      <c r="E6" s="9" t="s">
        <v>37</v>
      </c>
      <c r="F6" s="39"/>
      <c r="G6" s="25"/>
      <c r="H6" s="10" t="s">
        <v>38</v>
      </c>
      <c r="I6" s="26"/>
      <c r="J6" s="41"/>
      <c r="K6" s="9" t="s">
        <v>37</v>
      </c>
      <c r="L6" s="39"/>
      <c r="M6" s="25"/>
      <c r="N6" s="10" t="s">
        <v>39</v>
      </c>
      <c r="O6" s="28"/>
    </row>
    <row r="7" spans="3:15" ht="21.75" customHeight="1">
      <c r="C7" s="3" t="s">
        <v>1</v>
      </c>
      <c r="D7" s="11">
        <v>340</v>
      </c>
      <c r="E7" s="11">
        <v>99</v>
      </c>
      <c r="F7" s="12">
        <f aca="true" t="shared" si="0" ref="F7:F37">IF(D7=""," ",ROUND(E7/D7*100,1))</f>
        <v>29.1</v>
      </c>
      <c r="G7" s="11">
        <v>205</v>
      </c>
      <c r="H7" s="11">
        <v>26</v>
      </c>
      <c r="I7" s="13">
        <f aca="true" t="shared" si="1" ref="I7:I37">IF(G7=""," ",ROUND(H7/G7*100,1))</f>
        <v>12.7</v>
      </c>
      <c r="J7" s="14">
        <v>377</v>
      </c>
      <c r="K7" s="11">
        <v>103</v>
      </c>
      <c r="L7" s="12">
        <f aca="true" t="shared" si="2" ref="L7:L37">IF(J7=""," ",ROUND(K7/J7*100,1))</f>
        <v>27.3</v>
      </c>
      <c r="M7" s="11">
        <v>224</v>
      </c>
      <c r="N7" s="11">
        <v>67</v>
      </c>
      <c r="O7" s="12">
        <f aca="true" t="shared" si="3" ref="O7:O37">IF(M7=""," ",ROUND(N7/M7*100,1))</f>
        <v>29.9</v>
      </c>
    </row>
    <row r="8" spans="3:15" ht="21.75" customHeight="1">
      <c r="C8" s="3" t="s">
        <v>8</v>
      </c>
      <c r="D8" s="11">
        <v>336</v>
      </c>
      <c r="E8" s="11">
        <v>100</v>
      </c>
      <c r="F8" s="12">
        <f t="shared" si="0"/>
        <v>29.8</v>
      </c>
      <c r="G8" s="11">
        <v>157</v>
      </c>
      <c r="H8" s="11">
        <v>30</v>
      </c>
      <c r="I8" s="13">
        <f t="shared" si="1"/>
        <v>19.1</v>
      </c>
      <c r="J8" s="14">
        <v>735</v>
      </c>
      <c r="K8" s="11">
        <v>367</v>
      </c>
      <c r="L8" s="12">
        <f t="shared" si="2"/>
        <v>49.9</v>
      </c>
      <c r="M8" s="11">
        <v>177</v>
      </c>
      <c r="N8" s="11">
        <v>72</v>
      </c>
      <c r="O8" s="12">
        <f t="shared" si="3"/>
        <v>40.7</v>
      </c>
    </row>
    <row r="9" spans="3:15" ht="21.75" customHeight="1">
      <c r="C9" s="3" t="s">
        <v>2</v>
      </c>
      <c r="D9" s="11">
        <v>87</v>
      </c>
      <c r="E9" s="11">
        <v>43</v>
      </c>
      <c r="F9" s="12">
        <f t="shared" si="0"/>
        <v>49.4</v>
      </c>
      <c r="G9" s="11">
        <v>20</v>
      </c>
      <c r="H9" s="11">
        <v>6</v>
      </c>
      <c r="I9" s="13">
        <f t="shared" si="1"/>
        <v>30</v>
      </c>
      <c r="J9" s="14">
        <v>267</v>
      </c>
      <c r="K9" s="11">
        <v>89</v>
      </c>
      <c r="L9" s="12">
        <f t="shared" si="2"/>
        <v>33.3</v>
      </c>
      <c r="M9" s="11">
        <v>100</v>
      </c>
      <c r="N9" s="11">
        <v>18</v>
      </c>
      <c r="O9" s="12">
        <f t="shared" si="3"/>
        <v>18</v>
      </c>
    </row>
    <row r="10" spans="3:15" ht="21.75" customHeight="1">
      <c r="C10" s="3" t="s">
        <v>9</v>
      </c>
      <c r="D10" s="11">
        <v>7</v>
      </c>
      <c r="E10" s="11">
        <v>0</v>
      </c>
      <c r="F10" s="12">
        <f t="shared" si="0"/>
        <v>0</v>
      </c>
      <c r="G10" s="11">
        <v>6</v>
      </c>
      <c r="H10" s="11">
        <v>0</v>
      </c>
      <c r="I10" s="13">
        <f t="shared" si="1"/>
        <v>0</v>
      </c>
      <c r="J10" s="14">
        <v>140</v>
      </c>
      <c r="K10" s="11">
        <v>32</v>
      </c>
      <c r="L10" s="12">
        <f t="shared" si="2"/>
        <v>22.9</v>
      </c>
      <c r="M10" s="11">
        <v>103</v>
      </c>
      <c r="N10" s="11">
        <v>13</v>
      </c>
      <c r="O10" s="12">
        <f t="shared" si="3"/>
        <v>12.6</v>
      </c>
    </row>
    <row r="11" spans="3:15" ht="21.75" customHeight="1">
      <c r="C11" s="3" t="s">
        <v>3</v>
      </c>
      <c r="D11" s="11">
        <v>126</v>
      </c>
      <c r="E11" s="11">
        <v>28</v>
      </c>
      <c r="F11" s="12">
        <f t="shared" si="0"/>
        <v>22.2</v>
      </c>
      <c r="G11" s="11">
        <v>88</v>
      </c>
      <c r="H11" s="11">
        <v>26</v>
      </c>
      <c r="I11" s="13">
        <f t="shared" si="1"/>
        <v>29.5</v>
      </c>
      <c r="J11" s="14">
        <v>102</v>
      </c>
      <c r="K11" s="11">
        <v>38</v>
      </c>
      <c r="L11" s="12">
        <f t="shared" si="2"/>
        <v>37.3</v>
      </c>
      <c r="M11" s="11">
        <v>63</v>
      </c>
      <c r="N11" s="11">
        <v>20</v>
      </c>
      <c r="O11" s="12">
        <f t="shared" si="3"/>
        <v>31.7</v>
      </c>
    </row>
    <row r="12" spans="3:15" ht="21.75" customHeight="1">
      <c r="C12" s="3" t="s">
        <v>4</v>
      </c>
      <c r="D12" s="11">
        <v>242</v>
      </c>
      <c r="E12" s="11">
        <v>79</v>
      </c>
      <c r="F12" s="12">
        <f t="shared" si="0"/>
        <v>32.6</v>
      </c>
      <c r="G12" s="11">
        <v>180</v>
      </c>
      <c r="H12" s="11">
        <v>49</v>
      </c>
      <c r="I12" s="13">
        <f t="shared" si="1"/>
        <v>27.2</v>
      </c>
      <c r="J12" s="14"/>
      <c r="K12" s="11"/>
      <c r="L12" s="12" t="str">
        <f t="shared" si="2"/>
        <v> </v>
      </c>
      <c r="M12" s="11"/>
      <c r="N12" s="11"/>
      <c r="O12" s="12" t="str">
        <f t="shared" si="3"/>
        <v> </v>
      </c>
    </row>
    <row r="13" spans="3:15" ht="21.75" customHeight="1">
      <c r="C13" s="3" t="s">
        <v>10</v>
      </c>
      <c r="D13" s="11">
        <v>84</v>
      </c>
      <c r="E13" s="11">
        <v>31</v>
      </c>
      <c r="F13" s="12">
        <f t="shared" si="0"/>
        <v>36.9</v>
      </c>
      <c r="G13" s="11">
        <v>42</v>
      </c>
      <c r="H13" s="11">
        <v>14</v>
      </c>
      <c r="I13" s="13">
        <f t="shared" si="1"/>
        <v>33.3</v>
      </c>
      <c r="J13" s="14">
        <v>125</v>
      </c>
      <c r="K13" s="11">
        <v>55</v>
      </c>
      <c r="L13" s="12">
        <f t="shared" si="2"/>
        <v>44</v>
      </c>
      <c r="M13" s="11">
        <v>56</v>
      </c>
      <c r="N13" s="11">
        <v>20</v>
      </c>
      <c r="O13" s="12">
        <f t="shared" si="3"/>
        <v>35.7</v>
      </c>
    </row>
    <row r="14" spans="3:15" ht="21.75" customHeight="1">
      <c r="C14" s="3" t="s">
        <v>5</v>
      </c>
      <c r="D14" s="11">
        <v>16</v>
      </c>
      <c r="E14" s="11">
        <v>2</v>
      </c>
      <c r="F14" s="12">
        <f t="shared" si="0"/>
        <v>12.5</v>
      </c>
      <c r="G14" s="11">
        <v>9</v>
      </c>
      <c r="H14" s="11">
        <v>0</v>
      </c>
      <c r="I14" s="13">
        <f t="shared" si="1"/>
        <v>0</v>
      </c>
      <c r="J14" s="14">
        <v>24</v>
      </c>
      <c r="K14" s="11">
        <v>4</v>
      </c>
      <c r="L14" s="12">
        <f t="shared" si="2"/>
        <v>16.7</v>
      </c>
      <c r="M14" s="11">
        <v>19</v>
      </c>
      <c r="N14" s="11">
        <v>2</v>
      </c>
      <c r="O14" s="12">
        <f t="shared" si="3"/>
        <v>10.5</v>
      </c>
    </row>
    <row r="15" spans="3:15" ht="21.75" customHeight="1">
      <c r="C15" s="3" t="s">
        <v>6</v>
      </c>
      <c r="D15" s="11">
        <v>21</v>
      </c>
      <c r="E15" s="11">
        <v>6</v>
      </c>
      <c r="F15" s="12">
        <f t="shared" si="0"/>
        <v>28.6</v>
      </c>
      <c r="G15" s="11">
        <v>6</v>
      </c>
      <c r="H15" s="11">
        <v>1</v>
      </c>
      <c r="I15" s="13">
        <f t="shared" si="1"/>
        <v>16.7</v>
      </c>
      <c r="J15" s="14"/>
      <c r="K15" s="11"/>
      <c r="L15" s="12" t="str">
        <f t="shared" si="2"/>
        <v> </v>
      </c>
      <c r="M15" s="11"/>
      <c r="N15" s="11"/>
      <c r="O15" s="12" t="str">
        <f t="shared" si="3"/>
        <v> </v>
      </c>
    </row>
    <row r="16" spans="3:15" ht="21.75" customHeight="1">
      <c r="C16" s="3" t="s">
        <v>7</v>
      </c>
      <c r="D16" s="11">
        <v>37</v>
      </c>
      <c r="E16" s="11">
        <v>4</v>
      </c>
      <c r="F16" s="12">
        <f t="shared" si="0"/>
        <v>10.8</v>
      </c>
      <c r="G16" s="11">
        <v>25</v>
      </c>
      <c r="H16" s="11">
        <v>4</v>
      </c>
      <c r="I16" s="13">
        <f t="shared" si="1"/>
        <v>16</v>
      </c>
      <c r="J16" s="14">
        <v>97</v>
      </c>
      <c r="K16" s="11">
        <v>42</v>
      </c>
      <c r="L16" s="12">
        <f t="shared" si="2"/>
        <v>43.3</v>
      </c>
      <c r="M16" s="11">
        <v>48</v>
      </c>
      <c r="N16" s="11">
        <v>16</v>
      </c>
      <c r="O16" s="12">
        <f t="shared" si="3"/>
        <v>33.3</v>
      </c>
    </row>
    <row r="17" spans="3:15" ht="21.75" customHeight="1">
      <c r="C17" s="3" t="s">
        <v>11</v>
      </c>
      <c r="D17" s="11">
        <v>35</v>
      </c>
      <c r="E17" s="11">
        <v>6</v>
      </c>
      <c r="F17" s="12">
        <f t="shared" si="0"/>
        <v>17.1</v>
      </c>
      <c r="G17" s="11">
        <v>31</v>
      </c>
      <c r="H17" s="11">
        <v>3</v>
      </c>
      <c r="I17" s="13">
        <f t="shared" si="1"/>
        <v>9.7</v>
      </c>
      <c r="J17" s="14">
        <v>87</v>
      </c>
      <c r="K17" s="11">
        <v>19</v>
      </c>
      <c r="L17" s="12">
        <f t="shared" si="2"/>
        <v>21.8</v>
      </c>
      <c r="M17" s="11">
        <v>71</v>
      </c>
      <c r="N17" s="11">
        <v>13</v>
      </c>
      <c r="O17" s="12">
        <f t="shared" si="3"/>
        <v>18.3</v>
      </c>
    </row>
    <row r="18" spans="3:15" ht="21.75" customHeight="1">
      <c r="C18" s="3" t="s">
        <v>29</v>
      </c>
      <c r="D18" s="11">
        <v>93</v>
      </c>
      <c r="E18" s="11">
        <v>22</v>
      </c>
      <c r="F18" s="12">
        <f t="shared" si="0"/>
        <v>23.7</v>
      </c>
      <c r="G18" s="11">
        <v>92</v>
      </c>
      <c r="H18" s="11">
        <v>21</v>
      </c>
      <c r="I18" s="13">
        <f t="shared" si="1"/>
        <v>22.8</v>
      </c>
      <c r="J18" s="14"/>
      <c r="K18" s="11"/>
      <c r="L18" s="12" t="str">
        <f t="shared" si="2"/>
        <v> </v>
      </c>
      <c r="M18" s="11"/>
      <c r="N18" s="11"/>
      <c r="O18" s="12" t="str">
        <f t="shared" si="3"/>
        <v> </v>
      </c>
    </row>
    <row r="19" spans="3:15" ht="21.75" customHeight="1">
      <c r="C19" s="3" t="s">
        <v>14</v>
      </c>
      <c r="D19" s="11">
        <v>67</v>
      </c>
      <c r="E19" s="11">
        <v>29</v>
      </c>
      <c r="F19" s="12">
        <f t="shared" si="0"/>
        <v>43.3</v>
      </c>
      <c r="G19" s="11">
        <v>40</v>
      </c>
      <c r="H19" s="11">
        <v>9</v>
      </c>
      <c r="I19" s="13">
        <f t="shared" si="1"/>
        <v>22.5</v>
      </c>
      <c r="J19" s="14">
        <v>125</v>
      </c>
      <c r="K19" s="11">
        <v>60</v>
      </c>
      <c r="L19" s="12">
        <f t="shared" si="2"/>
        <v>48</v>
      </c>
      <c r="M19" s="11">
        <v>74</v>
      </c>
      <c r="N19" s="11">
        <v>26</v>
      </c>
      <c r="O19" s="12">
        <f t="shared" si="3"/>
        <v>35.1</v>
      </c>
    </row>
    <row r="20" spans="3:15" ht="21.75" customHeight="1">
      <c r="C20" s="3" t="s">
        <v>15</v>
      </c>
      <c r="D20" s="11">
        <v>155</v>
      </c>
      <c r="E20" s="11">
        <v>92</v>
      </c>
      <c r="F20" s="12">
        <f t="shared" si="0"/>
        <v>59.4</v>
      </c>
      <c r="G20" s="11">
        <v>74</v>
      </c>
      <c r="H20" s="11">
        <v>34</v>
      </c>
      <c r="I20" s="13">
        <f t="shared" si="1"/>
        <v>45.9</v>
      </c>
      <c r="J20" s="14">
        <v>222</v>
      </c>
      <c r="K20" s="11">
        <v>79</v>
      </c>
      <c r="L20" s="12">
        <f t="shared" si="2"/>
        <v>35.6</v>
      </c>
      <c r="M20" s="11">
        <v>130</v>
      </c>
      <c r="N20" s="11">
        <v>42</v>
      </c>
      <c r="O20" s="12">
        <f t="shared" si="3"/>
        <v>32.3</v>
      </c>
    </row>
    <row r="21" spans="3:15" ht="21.75" customHeight="1">
      <c r="C21" s="3" t="s">
        <v>17</v>
      </c>
      <c r="D21" s="11">
        <v>15</v>
      </c>
      <c r="E21" s="11">
        <v>4</v>
      </c>
      <c r="F21" s="12">
        <f t="shared" si="0"/>
        <v>26.7</v>
      </c>
      <c r="G21" s="11">
        <v>12</v>
      </c>
      <c r="H21" s="11">
        <v>1</v>
      </c>
      <c r="I21" s="13">
        <f t="shared" si="1"/>
        <v>8.3</v>
      </c>
      <c r="J21" s="14">
        <v>14</v>
      </c>
      <c r="K21" s="11">
        <v>6</v>
      </c>
      <c r="L21" s="12">
        <f t="shared" si="2"/>
        <v>42.9</v>
      </c>
      <c r="M21" s="11">
        <v>13</v>
      </c>
      <c r="N21" s="11">
        <v>5</v>
      </c>
      <c r="O21" s="12">
        <f t="shared" si="3"/>
        <v>38.5</v>
      </c>
    </row>
    <row r="22" spans="3:15" ht="21.75" customHeight="1">
      <c r="C22" s="3" t="s">
        <v>12</v>
      </c>
      <c r="D22" s="11">
        <v>18</v>
      </c>
      <c r="E22" s="11">
        <v>4</v>
      </c>
      <c r="F22" s="12">
        <f t="shared" si="0"/>
        <v>22.2</v>
      </c>
      <c r="G22" s="11">
        <v>16</v>
      </c>
      <c r="H22" s="11">
        <v>2</v>
      </c>
      <c r="I22" s="13">
        <f t="shared" si="1"/>
        <v>12.5</v>
      </c>
      <c r="J22" s="14">
        <v>42</v>
      </c>
      <c r="K22" s="11">
        <v>16</v>
      </c>
      <c r="L22" s="12">
        <f t="shared" si="2"/>
        <v>38.1</v>
      </c>
      <c r="M22" s="11">
        <v>34</v>
      </c>
      <c r="N22" s="11">
        <v>8</v>
      </c>
      <c r="O22" s="12">
        <f t="shared" si="3"/>
        <v>23.5</v>
      </c>
    </row>
    <row r="23" spans="3:15" ht="21.75" customHeight="1">
      <c r="C23" s="3" t="s">
        <v>18</v>
      </c>
      <c r="D23" s="11">
        <v>21</v>
      </c>
      <c r="E23" s="11">
        <v>1</v>
      </c>
      <c r="F23" s="12">
        <f t="shared" si="0"/>
        <v>4.8</v>
      </c>
      <c r="G23" s="11">
        <v>20</v>
      </c>
      <c r="H23" s="11">
        <v>0</v>
      </c>
      <c r="I23" s="13">
        <f t="shared" si="1"/>
        <v>0</v>
      </c>
      <c r="J23" s="14">
        <v>44</v>
      </c>
      <c r="K23" s="11">
        <v>15</v>
      </c>
      <c r="L23" s="12">
        <f t="shared" si="2"/>
        <v>34.1</v>
      </c>
      <c r="M23" s="11">
        <v>41</v>
      </c>
      <c r="N23" s="11">
        <v>7</v>
      </c>
      <c r="O23" s="12">
        <f t="shared" si="3"/>
        <v>17.1</v>
      </c>
    </row>
    <row r="24" spans="3:15" ht="21.75" customHeight="1">
      <c r="C24" s="3" t="s">
        <v>19</v>
      </c>
      <c r="D24" s="11">
        <v>15</v>
      </c>
      <c r="E24" s="11">
        <v>3</v>
      </c>
      <c r="F24" s="12">
        <f t="shared" si="0"/>
        <v>20</v>
      </c>
      <c r="G24" s="11">
        <v>15</v>
      </c>
      <c r="H24" s="11">
        <v>3</v>
      </c>
      <c r="I24" s="13">
        <f t="shared" si="1"/>
        <v>20</v>
      </c>
      <c r="J24" s="14">
        <v>12</v>
      </c>
      <c r="K24" s="11">
        <v>7</v>
      </c>
      <c r="L24" s="12">
        <f t="shared" si="2"/>
        <v>58.3</v>
      </c>
      <c r="M24" s="11">
        <v>12</v>
      </c>
      <c r="N24" s="11">
        <v>7</v>
      </c>
      <c r="O24" s="12">
        <f t="shared" si="3"/>
        <v>58.3</v>
      </c>
    </row>
    <row r="25" spans="3:15" ht="21.75" customHeight="1">
      <c r="C25" s="3" t="s">
        <v>20</v>
      </c>
      <c r="D25" s="11">
        <v>8</v>
      </c>
      <c r="E25" s="11">
        <v>2</v>
      </c>
      <c r="F25" s="12">
        <f t="shared" si="0"/>
        <v>25</v>
      </c>
      <c r="G25" s="11">
        <v>5</v>
      </c>
      <c r="H25" s="11">
        <v>1</v>
      </c>
      <c r="I25" s="13">
        <f t="shared" si="1"/>
        <v>20</v>
      </c>
      <c r="J25" s="14">
        <v>12</v>
      </c>
      <c r="K25" s="11">
        <v>6</v>
      </c>
      <c r="L25" s="12">
        <f t="shared" si="2"/>
        <v>50</v>
      </c>
      <c r="M25" s="11">
        <v>6</v>
      </c>
      <c r="N25" s="11">
        <v>2</v>
      </c>
      <c r="O25" s="12">
        <f t="shared" si="3"/>
        <v>33.3</v>
      </c>
    </row>
    <row r="26" spans="3:15" ht="21.75" customHeight="1">
      <c r="C26" s="3" t="s">
        <v>21</v>
      </c>
      <c r="D26" s="11">
        <v>2</v>
      </c>
      <c r="E26" s="11">
        <v>0</v>
      </c>
      <c r="F26" s="12">
        <f t="shared" si="0"/>
        <v>0</v>
      </c>
      <c r="G26" s="11">
        <v>2</v>
      </c>
      <c r="H26" s="11">
        <v>0</v>
      </c>
      <c r="I26" s="13">
        <f t="shared" si="1"/>
        <v>0</v>
      </c>
      <c r="J26" s="14">
        <v>32</v>
      </c>
      <c r="K26" s="11">
        <v>3</v>
      </c>
      <c r="L26" s="12">
        <f t="shared" si="2"/>
        <v>9.4</v>
      </c>
      <c r="M26" s="11">
        <v>31</v>
      </c>
      <c r="N26" s="11">
        <v>2</v>
      </c>
      <c r="O26" s="12">
        <f t="shared" si="3"/>
        <v>6.5</v>
      </c>
    </row>
    <row r="27" spans="3:15" ht="21.75" customHeight="1">
      <c r="C27" s="3" t="s">
        <v>22</v>
      </c>
      <c r="D27" s="11"/>
      <c r="E27" s="11"/>
      <c r="F27" s="12" t="str">
        <f t="shared" si="0"/>
        <v> </v>
      </c>
      <c r="G27" s="11"/>
      <c r="H27" s="11"/>
      <c r="I27" s="13" t="str">
        <f t="shared" si="1"/>
        <v> </v>
      </c>
      <c r="J27" s="14">
        <v>33</v>
      </c>
      <c r="K27" s="11">
        <v>9</v>
      </c>
      <c r="L27" s="12">
        <f t="shared" si="2"/>
        <v>27.3</v>
      </c>
      <c r="M27" s="11">
        <v>26</v>
      </c>
      <c r="N27" s="11">
        <v>6</v>
      </c>
      <c r="O27" s="12">
        <f t="shared" si="3"/>
        <v>23.1</v>
      </c>
    </row>
    <row r="28" spans="3:15" ht="21.75" customHeight="1">
      <c r="C28" s="3" t="s">
        <v>23</v>
      </c>
      <c r="D28" s="11">
        <v>22</v>
      </c>
      <c r="E28" s="11">
        <v>9</v>
      </c>
      <c r="F28" s="12">
        <f t="shared" si="0"/>
        <v>40.9</v>
      </c>
      <c r="G28" s="11">
        <v>16</v>
      </c>
      <c r="H28" s="11">
        <v>4</v>
      </c>
      <c r="I28" s="13">
        <f t="shared" si="1"/>
        <v>25</v>
      </c>
      <c r="J28" s="14">
        <v>75</v>
      </c>
      <c r="K28" s="11">
        <v>39</v>
      </c>
      <c r="L28" s="12">
        <f t="shared" si="2"/>
        <v>52</v>
      </c>
      <c r="M28" s="11">
        <v>48</v>
      </c>
      <c r="N28" s="11">
        <v>21</v>
      </c>
      <c r="O28" s="12">
        <f t="shared" si="3"/>
        <v>43.8</v>
      </c>
    </row>
    <row r="29" spans="3:15" ht="21.75" customHeight="1">
      <c r="C29" s="3" t="s">
        <v>24</v>
      </c>
      <c r="D29" s="11">
        <v>17</v>
      </c>
      <c r="E29" s="11">
        <v>6</v>
      </c>
      <c r="F29" s="12">
        <f t="shared" si="0"/>
        <v>35.3</v>
      </c>
      <c r="G29" s="11">
        <v>11</v>
      </c>
      <c r="H29" s="11">
        <v>2</v>
      </c>
      <c r="I29" s="13">
        <f t="shared" si="1"/>
        <v>18.2</v>
      </c>
      <c r="J29" s="14">
        <v>20</v>
      </c>
      <c r="K29" s="11">
        <v>9</v>
      </c>
      <c r="L29" s="12">
        <f t="shared" si="2"/>
        <v>45</v>
      </c>
      <c r="M29" s="11">
        <v>20</v>
      </c>
      <c r="N29" s="11">
        <v>9</v>
      </c>
      <c r="O29" s="12">
        <f t="shared" si="3"/>
        <v>45</v>
      </c>
    </row>
    <row r="30" spans="3:15" ht="21.75" customHeight="1">
      <c r="C30" s="3" t="s">
        <v>25</v>
      </c>
      <c r="D30" s="11">
        <v>5</v>
      </c>
      <c r="E30" s="11">
        <v>4</v>
      </c>
      <c r="F30" s="12">
        <f t="shared" si="0"/>
        <v>80</v>
      </c>
      <c r="G30" s="11"/>
      <c r="H30" s="11"/>
      <c r="I30" s="13" t="str">
        <f t="shared" si="1"/>
        <v> </v>
      </c>
      <c r="J30" s="14">
        <v>14</v>
      </c>
      <c r="K30" s="11">
        <v>6</v>
      </c>
      <c r="L30" s="12">
        <f t="shared" si="2"/>
        <v>42.9</v>
      </c>
      <c r="M30" s="11">
        <v>11</v>
      </c>
      <c r="N30" s="11">
        <v>5</v>
      </c>
      <c r="O30" s="12">
        <f t="shared" si="3"/>
        <v>45.5</v>
      </c>
    </row>
    <row r="31" spans="3:15" ht="21.75" customHeight="1">
      <c r="C31" s="3" t="s">
        <v>16</v>
      </c>
      <c r="D31" s="11">
        <v>15</v>
      </c>
      <c r="E31" s="11">
        <v>2</v>
      </c>
      <c r="F31" s="12">
        <f t="shared" si="0"/>
        <v>13.3</v>
      </c>
      <c r="G31" s="11">
        <v>15</v>
      </c>
      <c r="H31" s="11">
        <v>2</v>
      </c>
      <c r="I31" s="13">
        <f t="shared" si="1"/>
        <v>13.3</v>
      </c>
      <c r="J31" s="14">
        <v>18</v>
      </c>
      <c r="K31" s="11">
        <v>6</v>
      </c>
      <c r="L31" s="12">
        <f t="shared" si="2"/>
        <v>33.3</v>
      </c>
      <c r="M31" s="11">
        <v>18</v>
      </c>
      <c r="N31" s="11">
        <v>6</v>
      </c>
      <c r="O31" s="12">
        <f t="shared" si="3"/>
        <v>33.3</v>
      </c>
    </row>
    <row r="32" spans="3:15" ht="21.75" customHeight="1">
      <c r="C32" s="3" t="s">
        <v>30</v>
      </c>
      <c r="D32" s="11"/>
      <c r="E32" s="11"/>
      <c r="F32" s="12" t="str">
        <f t="shared" si="0"/>
        <v> </v>
      </c>
      <c r="G32" s="11"/>
      <c r="H32" s="11"/>
      <c r="I32" s="13" t="str">
        <f t="shared" si="1"/>
        <v> </v>
      </c>
      <c r="J32" s="14">
        <v>33</v>
      </c>
      <c r="K32" s="11">
        <v>6</v>
      </c>
      <c r="L32" s="12">
        <f t="shared" si="2"/>
        <v>18.2</v>
      </c>
      <c r="M32" s="11">
        <v>33</v>
      </c>
      <c r="N32" s="11">
        <v>6</v>
      </c>
      <c r="O32" s="12">
        <f t="shared" si="3"/>
        <v>18.2</v>
      </c>
    </row>
    <row r="33" spans="3:15" ht="21.75" customHeight="1">
      <c r="C33" s="3" t="s">
        <v>31</v>
      </c>
      <c r="D33" s="11">
        <v>30</v>
      </c>
      <c r="E33" s="11">
        <v>2</v>
      </c>
      <c r="F33" s="12">
        <f t="shared" si="0"/>
        <v>6.7</v>
      </c>
      <c r="G33" s="11">
        <v>30</v>
      </c>
      <c r="H33" s="11">
        <v>2</v>
      </c>
      <c r="I33" s="13">
        <f t="shared" si="1"/>
        <v>6.7</v>
      </c>
      <c r="J33" s="14">
        <v>47</v>
      </c>
      <c r="K33" s="11">
        <v>13</v>
      </c>
      <c r="L33" s="12">
        <f t="shared" si="2"/>
        <v>27.7</v>
      </c>
      <c r="M33" s="11">
        <v>47</v>
      </c>
      <c r="N33" s="11">
        <v>13</v>
      </c>
      <c r="O33" s="12">
        <f t="shared" si="3"/>
        <v>27.7</v>
      </c>
    </row>
    <row r="34" spans="3:15" ht="21.75" customHeight="1">
      <c r="C34" s="3" t="s">
        <v>13</v>
      </c>
      <c r="D34" s="11">
        <v>21</v>
      </c>
      <c r="E34" s="11">
        <v>4</v>
      </c>
      <c r="F34" s="12">
        <f t="shared" si="0"/>
        <v>19</v>
      </c>
      <c r="G34" s="11">
        <v>14</v>
      </c>
      <c r="H34" s="11">
        <v>0</v>
      </c>
      <c r="I34" s="13">
        <f t="shared" si="1"/>
        <v>0</v>
      </c>
      <c r="J34" s="14">
        <v>35</v>
      </c>
      <c r="K34" s="11">
        <v>12</v>
      </c>
      <c r="L34" s="12">
        <f t="shared" si="2"/>
        <v>34.3</v>
      </c>
      <c r="M34" s="11">
        <v>19</v>
      </c>
      <c r="N34" s="11">
        <v>3</v>
      </c>
      <c r="O34" s="12">
        <f t="shared" si="3"/>
        <v>15.8</v>
      </c>
    </row>
    <row r="35" spans="3:15" ht="21.75" customHeight="1">
      <c r="C35" s="3" t="s">
        <v>26</v>
      </c>
      <c r="D35" s="11">
        <v>27</v>
      </c>
      <c r="E35" s="11">
        <v>9</v>
      </c>
      <c r="F35" s="12">
        <f t="shared" si="0"/>
        <v>33.3</v>
      </c>
      <c r="G35" s="11">
        <v>19</v>
      </c>
      <c r="H35" s="11">
        <v>2</v>
      </c>
      <c r="I35" s="13">
        <f t="shared" si="1"/>
        <v>10.5</v>
      </c>
      <c r="J35" s="14">
        <v>29</v>
      </c>
      <c r="K35" s="11">
        <v>13</v>
      </c>
      <c r="L35" s="12">
        <f t="shared" si="2"/>
        <v>44.8</v>
      </c>
      <c r="M35" s="11">
        <v>21</v>
      </c>
      <c r="N35" s="11">
        <v>5</v>
      </c>
      <c r="O35" s="12">
        <f t="shared" si="3"/>
        <v>23.8</v>
      </c>
    </row>
    <row r="36" spans="3:15" ht="21.75" customHeight="1" thickBot="1">
      <c r="C36" s="5" t="s">
        <v>27</v>
      </c>
      <c r="D36" s="15">
        <f>SUM(D6:D35)</f>
        <v>1862</v>
      </c>
      <c r="E36" s="15">
        <f>SUM(E6:E35)</f>
        <v>591</v>
      </c>
      <c r="F36" s="16">
        <f t="shared" si="0"/>
        <v>31.7</v>
      </c>
      <c r="G36" s="15">
        <f>SUM(G6:G35)</f>
        <v>1150</v>
      </c>
      <c r="H36" s="15">
        <f>SUM(H6:H35)</f>
        <v>242</v>
      </c>
      <c r="I36" s="17">
        <f t="shared" si="1"/>
        <v>21</v>
      </c>
      <c r="J36" s="18">
        <f>SUM(J6:J35)</f>
        <v>2761</v>
      </c>
      <c r="K36" s="15">
        <f>SUM(K6:K35)</f>
        <v>1054</v>
      </c>
      <c r="L36" s="16">
        <f t="shared" si="2"/>
        <v>38.2</v>
      </c>
      <c r="M36" s="15">
        <f>SUM(M6:M35)</f>
        <v>1445</v>
      </c>
      <c r="N36" s="15">
        <f>SUM(N6:N35)</f>
        <v>414</v>
      </c>
      <c r="O36" s="16">
        <f t="shared" si="3"/>
        <v>28.7</v>
      </c>
    </row>
    <row r="37" spans="3:15" ht="21.75" customHeight="1" thickTop="1">
      <c r="C37" s="2" t="s">
        <v>0</v>
      </c>
      <c r="D37" s="19">
        <v>2251</v>
      </c>
      <c r="E37" s="11">
        <v>329</v>
      </c>
      <c r="F37" s="12">
        <f t="shared" si="0"/>
        <v>14.6</v>
      </c>
      <c r="G37" s="19">
        <v>1815</v>
      </c>
      <c r="H37" s="11">
        <v>254</v>
      </c>
      <c r="I37" s="13">
        <f t="shared" si="1"/>
        <v>14</v>
      </c>
      <c r="J37" s="20">
        <v>1994</v>
      </c>
      <c r="K37" s="11">
        <v>429</v>
      </c>
      <c r="L37" s="12">
        <f t="shared" si="2"/>
        <v>21.5</v>
      </c>
      <c r="M37" s="19">
        <v>1147</v>
      </c>
      <c r="N37" s="11">
        <v>334</v>
      </c>
      <c r="O37" s="12">
        <f t="shared" si="3"/>
        <v>29.1</v>
      </c>
    </row>
    <row r="38" ht="18.75" customHeight="1"/>
  </sheetData>
  <sheetProtection/>
  <mergeCells count="13">
    <mergeCell ref="C3:C6"/>
    <mergeCell ref="D4:D6"/>
    <mergeCell ref="F4:F6"/>
    <mergeCell ref="G4:I4"/>
    <mergeCell ref="J4:J6"/>
    <mergeCell ref="L4:L6"/>
    <mergeCell ref="M4:O4"/>
    <mergeCell ref="G5:G6"/>
    <mergeCell ref="I5:I6"/>
    <mergeCell ref="M5:M6"/>
    <mergeCell ref="O5:O6"/>
    <mergeCell ref="D3:I3"/>
    <mergeCell ref="J3:O3"/>
  </mergeCells>
  <printOptions horizontalCentered="1"/>
  <pageMargins left="0.1968503937007874" right="0.1968503937007874" top="0.984251968503937" bottom="0.984251968503937" header="0.5118110236220472" footer="0.5118110236220472"/>
  <pageSetup cellComments="asDisplayed" firstPageNumber="21" useFirstPageNumber="1" fitToHeight="1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男女共同参画室</dc:creator>
  <cp:keywords/>
  <dc:description/>
  <cp:lastModifiedBy>mieken</cp:lastModifiedBy>
  <cp:lastPrinted>2016-03-18T04:35:23Z</cp:lastPrinted>
  <dcterms:created xsi:type="dcterms:W3CDTF">2003-03-11T08:28:03Z</dcterms:created>
  <dcterms:modified xsi:type="dcterms:W3CDTF">2016-03-18T06:29:02Z</dcterms:modified>
  <cp:category/>
  <cp:version/>
  <cp:contentType/>
  <cp:contentStatus/>
</cp:coreProperties>
</file>