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816" tabRatio="601" activeTab="0"/>
  </bookViews>
  <sheets>
    <sheet name="107県歳出（一般会計）" sheetId="1" r:id="rId1"/>
  </sheet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<sst xmlns="http://schemas.openxmlformats.org/spreadsheetml/2006/main" count="102" uniqueCount="84">
  <si>
    <t>単位：円</t>
  </si>
  <si>
    <t xml:space="preserve">     資料  出納局</t>
  </si>
  <si>
    <t/>
  </si>
  <si>
    <t>教育費</t>
  </si>
  <si>
    <t>教育総務費</t>
  </si>
  <si>
    <t>小学校費</t>
  </si>
  <si>
    <t>中学校費</t>
  </si>
  <si>
    <t>高等学校費</t>
  </si>
  <si>
    <t>社会教育費</t>
  </si>
  <si>
    <t>保健体育費</t>
  </si>
  <si>
    <t>私学振興費</t>
  </si>
  <si>
    <t>災害復旧費</t>
  </si>
  <si>
    <t>農林水産施設災害復旧費</t>
  </si>
  <si>
    <t>土木施設災害復旧費</t>
  </si>
  <si>
    <t>公債費</t>
  </si>
  <si>
    <t>地方消費税清算金</t>
  </si>
  <si>
    <t>利子割交付金</t>
  </si>
  <si>
    <t>地方消費税交付金</t>
  </si>
  <si>
    <t>ゴルフ場利用税交付金</t>
  </si>
  <si>
    <t>自動車取得税交付金</t>
  </si>
  <si>
    <t>利子割清算金</t>
  </si>
  <si>
    <t>諸支出金</t>
  </si>
  <si>
    <t>配当割交付金</t>
  </si>
  <si>
    <t>株式等譲渡所得割交付金</t>
  </si>
  <si>
    <t>　　　　　　 １０７． 県   歳   出 （一 般 会 計） －つづき－</t>
  </si>
  <si>
    <t>特別支援学校費</t>
  </si>
  <si>
    <t xml:space="preserve">               単位：円</t>
  </si>
  <si>
    <t>１０７． 県      歳      出 （一 般 会 計）</t>
  </si>
  <si>
    <t>歳　出　総　額</t>
  </si>
  <si>
    <t>議会費</t>
  </si>
  <si>
    <t>総務費</t>
  </si>
  <si>
    <t>総務管理費</t>
  </si>
  <si>
    <t>企画費</t>
  </si>
  <si>
    <t>統計調査費</t>
  </si>
  <si>
    <t>徴税費</t>
  </si>
  <si>
    <t>生活文化費</t>
  </si>
  <si>
    <t>地域振興費</t>
  </si>
  <si>
    <t>選挙費</t>
  </si>
  <si>
    <t>防災費</t>
  </si>
  <si>
    <t>人事委員会費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</si>
  <si>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</si>
  <si>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</si>
  <si>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</si>
  <si>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</si>
  <si>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</si>
  <si>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</si>
  <si>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</si>
  <si>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公衆衛生費</t>
  </si>
  <si>
    <t>環境衛生費</t>
  </si>
  <si>
    <t>保健所費</t>
  </si>
  <si>
    <t>医薬費</t>
  </si>
  <si>
    <t>病院費</t>
  </si>
  <si>
    <t>環境保全費</t>
  </si>
  <si>
    <t>労働費</t>
  </si>
  <si>
    <t>労政費</t>
  </si>
  <si>
    <t>職業訓練費</t>
  </si>
  <si>
    <t>労働委員会費</t>
  </si>
  <si>
    <t>農林水産業費</t>
  </si>
  <si>
    <t>農業費</t>
  </si>
  <si>
    <t>畜産業費</t>
  </si>
  <si>
    <t>農地費</t>
  </si>
  <si>
    <t>林業費</t>
  </si>
  <si>
    <t>水産業費</t>
  </si>
  <si>
    <t>商工費</t>
  </si>
  <si>
    <t>土木費</t>
  </si>
  <si>
    <t>土木管理費</t>
  </si>
  <si>
    <t>道路橋りょう費</t>
  </si>
  <si>
    <t>河川海岸費</t>
  </si>
  <si>
    <t>港湾費</t>
  </si>
  <si>
    <t>都市計画費</t>
  </si>
  <si>
    <t>住宅費</t>
  </si>
  <si>
    <t>警察費</t>
  </si>
  <si>
    <t>警察管理費</t>
  </si>
  <si>
    <t>警察活動費</t>
  </si>
  <si>
    <t>自然公園等施設災害復旧費</t>
  </si>
  <si>
    <t>スポーツ推進費</t>
  </si>
  <si>
    <t>平 成 25 年 度</t>
  </si>
  <si>
    <t>平成　25　年度</t>
  </si>
  <si>
    <t xml:space="preserve">   差（ 26 - 25 ）</t>
  </si>
  <si>
    <t>平 成 26 年 度</t>
  </si>
  <si>
    <t>私立幼稚園費</t>
  </si>
  <si>
    <t>予備費</t>
  </si>
  <si>
    <t>平成　26　年度</t>
  </si>
  <si>
    <t>差（26 － 25）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</si>
</sst>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;;;"/>
    <numFmt numFmtId="178" formatCode="#,##0;&quot;△ &quot;#,##0"/>
    <numFmt numFmtId="179" formatCode="#,##0_);[Red]\(#,##0\)"/>
    <numFmt numFmtId="180" formatCode="0.00_);[Red]\(0.00\)"/>
    <numFmt numFmtId="181" formatCode="0.0"/>
    <numFmt numFmtId="182" formatCode="0.0;[Red]0.0"/>
    <numFmt numFmtId="183" formatCode="#,##0;[Red]#,##0"/>
    <numFmt numFmtId="184" formatCode="#,##0.0"/>
    <numFmt numFmtId="185" formatCode="#,##0.0;[Red]#,##0.0"/>
    <numFmt numFmtId="186" formatCode="0_ "/>
    <numFmt numFmtId="187" formatCode="#,##0_);\(#,##0\)"/>
    <numFmt numFmtId="188" formatCode="0;[Red]0"/>
    <numFmt numFmtId="189" formatCode="#,##0.00_ "/>
    <numFmt numFmtId="190" formatCode="#,##0.0_ 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0.000000_ "/>
    <numFmt numFmtId="201" formatCode="0.00000_ "/>
    <numFmt numFmtId="202" formatCode="0.0000_ "/>
    <numFmt numFmtId="203" formatCode="0.000_ "/>
    <numFmt numFmtId="204" formatCode="0.00_ "/>
    <numFmt numFmtId="205" formatCode="0.0_ "/>
    <numFmt numFmtId="206" formatCode="0.00000000_ "/>
    <numFmt numFmtId="207" formatCode="0.0000000_ "/>
    <numFmt numFmtId="208" formatCode="#,##0;&quot;△&quot;#,##0;&quot;-&quot;"/>
    <numFmt numFmtId="209" formatCode="#,##0;\△#,##0;&quot;-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b/>
      <sz val="12"/>
      <name val="ＭＳ 明朝"/>
      <family val="1"/>
    </font>
    <font>
      <b/>
      <sz val="20"/>
      <name val="ＭＳ ゴシック"/>
      <family val="3"/>
    </font>
    <font>
      <sz val="14"/>
      <name val="ＭＳ ゴシック"/>
      <family val="3"/>
    </font>
    <font>
      <b/>
      <sz val="10"/>
      <name val="ＭＳ 明朝"/>
      <family val="1"/>
    </font>
    <font>
      <sz val="14"/>
      <name val="Terminal"/>
      <family val="0"/>
    </font>
    <font>
      <b/>
      <sz val="10"/>
      <name val="Terminal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b/>
      <sz val="14"/>
      <name val="ＭＳ 明朝"/>
      <family val="1"/>
    </font>
    <font>
      <sz val="10"/>
      <name val="Terminal"/>
      <family val="0"/>
    </font>
    <font>
      <sz val="10"/>
      <name val="ＭＳ Ｐゴシック"/>
      <family val="3"/>
    </font>
    <font>
      <sz val="14"/>
      <name val="ＭＳ 明朝"/>
      <family val="1"/>
    </font>
    <font>
      <sz val="10"/>
      <name val="ＤＨＰ平成ゴシック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37" fontId="11" fillId="0" borderId="0">
      <alignment/>
      <protection/>
    </xf>
    <xf numFmtId="0" fontId="1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distributed"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37" fontId="2" fillId="0" borderId="0" xfId="61" applyFont="1" applyBorder="1">
      <alignment/>
      <protection/>
    </xf>
    <xf numFmtId="37" fontId="2" fillId="0" borderId="0" xfId="61" applyFont="1" applyBorder="1" applyAlignment="1">
      <alignment horizontal="distributed"/>
      <protection/>
    </xf>
    <xf numFmtId="37" fontId="6" fillId="0" borderId="0" xfId="61" applyFont="1" applyBorder="1" applyAlignment="1">
      <alignment horizontal="distributed"/>
      <protection/>
    </xf>
    <xf numFmtId="37" fontId="5" fillId="0" borderId="0" xfId="61" applyFont="1" applyBorder="1" applyAlignment="1">
      <alignment horizontal="distributed"/>
      <protection/>
    </xf>
    <xf numFmtId="178" fontId="2" fillId="0" borderId="0" xfId="61" applyNumberFormat="1" applyFont="1" applyBorder="1" applyAlignment="1" applyProtection="1">
      <alignment horizontal="right"/>
      <protection locked="0"/>
    </xf>
    <xf numFmtId="37" fontId="4" fillId="0" borderId="10" xfId="61" applyFont="1" applyBorder="1" applyAlignment="1">
      <alignment horizontal="distributed"/>
      <protection/>
    </xf>
    <xf numFmtId="37" fontId="12" fillId="0" borderId="10" xfId="61" applyFont="1" applyBorder="1" applyAlignment="1">
      <alignment horizontal="distributed"/>
      <protection/>
    </xf>
    <xf numFmtId="0" fontId="10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8" fontId="2" fillId="0" borderId="0" xfId="61" applyNumberFormat="1" applyFont="1" applyBorder="1" applyAlignment="1">
      <alignment horizontal="right"/>
      <protection/>
    </xf>
    <xf numFmtId="178" fontId="4" fillId="0" borderId="10" xfId="61" applyNumberFormat="1" applyFont="1" applyBorder="1" applyAlignment="1" applyProtection="1">
      <alignment horizontal="right"/>
      <protection locked="0"/>
    </xf>
    <xf numFmtId="178" fontId="2" fillId="0" borderId="0" xfId="61" applyNumberFormat="1" applyFont="1" applyFill="1" applyAlignment="1">
      <alignment horizontal="right"/>
      <protection/>
    </xf>
    <xf numFmtId="0" fontId="3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 quotePrefix="1">
      <alignment horizontal="centerContinuous"/>
      <protection/>
    </xf>
    <xf numFmtId="0" fontId="15" fillId="0" borderId="0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/>
    </xf>
    <xf numFmtId="37" fontId="2" fillId="0" borderId="0" xfId="61" applyNumberFormat="1" applyFont="1" applyBorder="1" applyAlignment="1" applyProtection="1">
      <alignment/>
      <protection locked="0"/>
    </xf>
    <xf numFmtId="37" fontId="2" fillId="0" borderId="0" xfId="61" applyNumberFormat="1" applyFont="1" applyBorder="1" applyAlignment="1" applyProtection="1">
      <alignment horizontal="distributed"/>
      <protection locked="0"/>
    </xf>
    <xf numFmtId="37" fontId="2" fillId="0" borderId="0" xfId="0" applyNumberFormat="1" applyFont="1" applyBorder="1" applyAlignment="1" applyProtection="1">
      <alignment horizontal="distributed"/>
      <protection locked="0"/>
    </xf>
    <xf numFmtId="178" fontId="2" fillId="0" borderId="0" xfId="61" applyNumberFormat="1" applyFont="1" applyBorder="1" applyAlignment="1" applyProtection="1">
      <alignment horizontal="right"/>
      <protection/>
    </xf>
    <xf numFmtId="37" fontId="5" fillId="0" borderId="0" xfId="61" applyNumberFormat="1" applyFont="1" applyBorder="1" applyAlignment="1" applyProtection="1">
      <alignment horizontal="distributed"/>
      <protection/>
    </xf>
    <xf numFmtId="37" fontId="5" fillId="0" borderId="0" xfId="0" applyNumberFormat="1" applyFont="1" applyBorder="1" applyAlignment="1" applyProtection="1">
      <alignment horizontal="distributed"/>
      <protection locked="0"/>
    </xf>
    <xf numFmtId="37" fontId="2" fillId="0" borderId="0" xfId="61" applyNumberFormat="1" applyFont="1" applyBorder="1" applyAlignment="1" applyProtection="1">
      <alignment horizontal="left"/>
      <protection locked="0"/>
    </xf>
    <xf numFmtId="37" fontId="5" fillId="0" borderId="0" xfId="61" applyNumberFormat="1" applyFont="1" applyBorder="1" applyAlignment="1" applyProtection="1">
      <alignment horizontal="left"/>
      <protection/>
    </xf>
    <xf numFmtId="37" fontId="2" fillId="0" borderId="0" xfId="61" applyFont="1" applyBorder="1" applyAlignment="1">
      <alignment horizontal="left"/>
      <protection/>
    </xf>
    <xf numFmtId="0" fontId="2" fillId="0" borderId="0" xfId="0" applyFont="1" applyBorder="1" applyAlignment="1">
      <alignment horizontal="distributed"/>
    </xf>
    <xf numFmtId="37" fontId="2" fillId="0" borderId="0" xfId="61" applyFont="1" applyBorder="1" applyAlignment="1" applyProtection="1">
      <alignment horizontal="left"/>
      <protection/>
    </xf>
    <xf numFmtId="37" fontId="2" fillId="0" borderId="0" xfId="61" applyFont="1" applyBorder="1" applyAlignment="1" applyProtection="1">
      <alignment horizontal="distributed"/>
      <protection/>
    </xf>
    <xf numFmtId="178" fontId="2" fillId="0" borderId="0" xfId="61" applyNumberFormat="1" applyFont="1" applyAlignment="1">
      <alignment horizontal="right"/>
      <protection/>
    </xf>
    <xf numFmtId="37" fontId="17" fillId="0" borderId="0" xfId="61" applyFont="1" applyBorder="1">
      <alignment/>
      <protection/>
    </xf>
    <xf numFmtId="0" fontId="18" fillId="0" borderId="0" xfId="0" applyFont="1" applyBorder="1" applyAlignment="1">
      <alignment/>
    </xf>
    <xf numFmtId="178" fontId="2" fillId="0" borderId="10" xfId="61" applyNumberFormat="1" applyFont="1" applyBorder="1" applyAlignment="1">
      <alignment horizontal="right"/>
      <protection/>
    </xf>
    <xf numFmtId="0" fontId="19" fillId="0" borderId="0" xfId="0" applyFont="1" applyBorder="1" applyAlignment="1">
      <alignment/>
    </xf>
    <xf numFmtId="37" fontId="6" fillId="0" borderId="0" xfId="61" applyFont="1" applyFill="1" applyBorder="1" applyAlignment="1">
      <alignment horizontal="distributed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0" fillId="0" borderId="0" xfId="0" applyFont="1" applyAlignment="1">
      <alignment/>
    </xf>
    <xf numFmtId="178" fontId="20" fillId="0" borderId="0" xfId="61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37" fontId="20" fillId="0" borderId="0" xfId="0" applyNumberFormat="1" applyFont="1" applyBorder="1" applyAlignment="1" applyProtection="1">
      <alignment horizontal="distributed"/>
      <protection locked="0"/>
    </xf>
    <xf numFmtId="178" fontId="20" fillId="0" borderId="0" xfId="61" applyNumberFormat="1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left"/>
      <protection/>
    </xf>
    <xf numFmtId="178" fontId="20" fillId="0" borderId="0" xfId="61" applyNumberFormat="1" applyFont="1" applyBorder="1" applyAlignment="1">
      <alignment horizontal="right"/>
      <protection/>
    </xf>
    <xf numFmtId="0" fontId="20" fillId="0" borderId="11" xfId="0" applyFont="1" applyBorder="1" applyAlignment="1">
      <alignment/>
    </xf>
    <xf numFmtId="178" fontId="20" fillId="0" borderId="0" xfId="61" applyNumberFormat="1" applyFont="1" applyFill="1" applyAlignment="1">
      <alignment horizontal="right"/>
      <protection/>
    </xf>
    <xf numFmtId="178" fontId="2" fillId="0" borderId="18" xfId="61" applyNumberFormat="1" applyFont="1" applyFill="1" applyBorder="1" applyAlignment="1">
      <alignment horizontal="right"/>
      <protection/>
    </xf>
    <xf numFmtId="38" fontId="2" fillId="0" borderId="0" xfId="49" applyFont="1" applyFill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178" fontId="2" fillId="0" borderId="10" xfId="61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vertical="top"/>
      <protection/>
    </xf>
    <xf numFmtId="209" fontId="2" fillId="0" borderId="0" xfId="61" applyNumberFormat="1" applyFont="1" applyFill="1" applyAlignment="1">
      <alignment horizontal="right"/>
      <protection/>
    </xf>
    <xf numFmtId="0" fontId="20" fillId="0" borderId="15" xfId="0" applyFont="1" applyBorder="1" applyAlignment="1" applyProtection="1">
      <alignment horizontal="center" vertical="center"/>
      <protection locked="0"/>
    </xf>
    <xf numFmtId="178" fontId="20" fillId="0" borderId="0" xfId="61" applyNumberFormat="1" applyFont="1" applyFill="1" applyBorder="1" applyAlignment="1" applyProtection="1">
      <alignment horizontal="right"/>
      <protection/>
    </xf>
    <xf numFmtId="178" fontId="2" fillId="0" borderId="0" xfId="61" applyNumberFormat="1" applyFont="1" applyFill="1" applyBorder="1" applyAlignment="1">
      <alignment horizontal="right"/>
      <protection/>
    </xf>
    <xf numFmtId="178" fontId="20" fillId="0" borderId="0" xfId="61" applyNumberFormat="1" applyFont="1" applyFill="1" applyBorder="1" applyAlignment="1" applyProtection="1">
      <alignment horizontal="right"/>
      <protection locked="0"/>
    </xf>
    <xf numFmtId="178" fontId="2" fillId="0" borderId="0" xfId="61" applyNumberFormat="1" applyFont="1" applyFill="1" applyBorder="1" applyAlignment="1" applyProtection="1">
      <alignment horizontal="right"/>
      <protection/>
    </xf>
    <xf numFmtId="178" fontId="2" fillId="0" borderId="0" xfId="61" applyNumberFormat="1" applyFont="1" applyFill="1" applyBorder="1" applyAlignment="1" applyProtection="1">
      <alignment horizontal="right"/>
      <protection locked="0"/>
    </xf>
    <xf numFmtId="38" fontId="2" fillId="0" borderId="0" xfId="49" applyFont="1" applyFill="1" applyBorder="1" applyAlignment="1" applyProtection="1">
      <alignment horizontal="right"/>
      <protection/>
    </xf>
    <xf numFmtId="178" fontId="20" fillId="0" borderId="0" xfId="61" applyNumberFormat="1" applyFont="1" applyFill="1" applyBorder="1" applyAlignment="1">
      <alignment horizontal="right"/>
      <protection/>
    </xf>
    <xf numFmtId="178" fontId="2" fillId="0" borderId="10" xfId="61" applyNumberFormat="1" applyFont="1" applyFill="1" applyBorder="1" applyAlignment="1">
      <alignment horizontal="right"/>
      <protection/>
    </xf>
    <xf numFmtId="0" fontId="2" fillId="0" borderId="10" xfId="0" applyFont="1" applyBorder="1" applyAlignment="1">
      <alignment horizontal="center"/>
    </xf>
    <xf numFmtId="37" fontId="2" fillId="0" borderId="10" xfId="61" applyFont="1" applyBorder="1" applyAlignment="1">
      <alignment horizontal="distributed"/>
      <protection/>
    </xf>
    <xf numFmtId="178" fontId="20" fillId="0" borderId="18" xfId="61" applyNumberFormat="1" applyFont="1" applyFill="1" applyBorder="1" applyAlignment="1">
      <alignment horizontal="right"/>
      <protection/>
    </xf>
    <xf numFmtId="0" fontId="2" fillId="0" borderId="11" xfId="0" applyFont="1" applyBorder="1" applyAlignment="1" applyProtection="1">
      <alignment horizontal="left"/>
      <protection/>
    </xf>
    <xf numFmtId="209" fontId="20" fillId="0" borderId="0" xfId="61" applyNumberFormat="1" applyFont="1" applyFill="1" applyAlignment="1">
      <alignment horizontal="right"/>
      <protection/>
    </xf>
    <xf numFmtId="37" fontId="20" fillId="0" borderId="0" xfId="61" applyFont="1" applyBorder="1" applyAlignment="1">
      <alignment horizontal="distributed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37" fontId="20" fillId="0" borderId="0" xfId="61" applyFont="1" applyBorder="1" applyAlignment="1" applyProtection="1">
      <alignment horizontal="distributed"/>
      <protection/>
    </xf>
    <xf numFmtId="37" fontId="20" fillId="0" borderId="16" xfId="61" applyNumberFormat="1" applyFont="1" applyBorder="1" applyAlignment="1" applyProtection="1">
      <alignment horizontal="distributed"/>
      <protection/>
    </xf>
    <xf numFmtId="37" fontId="20" fillId="0" borderId="0" xfId="61" applyFont="1" applyBorder="1" applyAlignment="1">
      <alignment horizontal="distributed" wrapText="1"/>
      <protection/>
    </xf>
    <xf numFmtId="37" fontId="20" fillId="0" borderId="0" xfId="61" applyNumberFormat="1" applyFont="1" applyBorder="1" applyAlignment="1" applyProtection="1">
      <alignment horizontal="distributed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4"/>
  <sheetViews>
    <sheetView showGridLines="0" tabSelected="1" zoomScalePageLayoutView="0" workbookViewId="0" topLeftCell="C25">
      <selection activeCell="O36" sqref="O36"/>
    </sheetView>
  </sheetViews>
  <sheetFormatPr defaultColWidth="13.375" defaultRowHeight="13.5"/>
  <cols>
    <col min="1" max="1" width="1.37890625" style="45" customWidth="1"/>
    <col min="2" max="2" width="27.625" style="45" customWidth="1"/>
    <col min="3" max="3" width="0.875" style="45" customWidth="1"/>
    <col min="4" max="6" width="20.625" style="45" customWidth="1"/>
    <col min="7" max="11" width="1.12109375" style="45" customWidth="1"/>
    <col min="12" max="16384" width="13.375" style="45" customWidth="1"/>
  </cols>
  <sheetData>
    <row r="1" spans="1:6" s="24" customFormat="1" ht="18" customHeight="1">
      <c r="A1" s="21"/>
      <c r="B1" s="68" t="s">
        <v>27</v>
      </c>
      <c r="C1" s="22"/>
      <c r="D1" s="23"/>
      <c r="E1" s="23"/>
      <c r="F1" s="23"/>
    </row>
    <row r="2" s="25" customFormat="1" ht="18" customHeight="1" thickBot="1">
      <c r="F2" s="7" t="s">
        <v>26</v>
      </c>
    </row>
    <row r="3" spans="1:6" s="25" customFormat="1" ht="26.25" customHeight="1" thickTop="1">
      <c r="A3" s="26"/>
      <c r="B3" s="26"/>
      <c r="C3" s="26"/>
      <c r="D3" s="27" t="s">
        <v>76</v>
      </c>
      <c r="E3" s="71" t="s">
        <v>79</v>
      </c>
      <c r="F3" s="27" t="s">
        <v>78</v>
      </c>
    </row>
    <row r="4" spans="1:6" s="28" customFormat="1" ht="20.25" customHeight="1">
      <c r="A4" s="97" t="s">
        <v>28</v>
      </c>
      <c r="B4" s="97"/>
      <c r="C4" s="52"/>
      <c r="D4" s="53">
        <v>707439274723</v>
      </c>
      <c r="E4" s="72">
        <v>701176302103</v>
      </c>
      <c r="F4" s="53">
        <f>E4-D4</f>
        <v>-6262972620</v>
      </c>
    </row>
    <row r="5" spans="1:6" s="25" customFormat="1" ht="9.75" customHeight="1">
      <c r="A5" s="9"/>
      <c r="B5" s="9"/>
      <c r="C5" s="6"/>
      <c r="D5" s="18"/>
      <c r="E5" s="73"/>
      <c r="F5" s="18"/>
    </row>
    <row r="6" spans="1:6" s="25" customFormat="1" ht="15" customHeight="1">
      <c r="A6" s="98" t="s">
        <v>29</v>
      </c>
      <c r="B6" s="98"/>
      <c r="C6" s="54"/>
      <c r="D6" s="53">
        <v>1455275484</v>
      </c>
      <c r="E6" s="72">
        <v>1470799797</v>
      </c>
      <c r="F6" s="53">
        <f aca="true" t="shared" si="0" ref="F6:F50">E6-D6</f>
        <v>15524313</v>
      </c>
    </row>
    <row r="7" spans="1:6" s="25" customFormat="1" ht="15" customHeight="1">
      <c r="A7" s="99" t="s">
        <v>30</v>
      </c>
      <c r="B7" s="99"/>
      <c r="C7" s="55"/>
      <c r="D7" s="56">
        <v>47363590781</v>
      </c>
      <c r="E7" s="74">
        <v>38968112737</v>
      </c>
      <c r="F7" s="53">
        <f t="shared" si="0"/>
        <v>-8395478044</v>
      </c>
    </row>
    <row r="8" spans="1:6" s="25" customFormat="1" ht="15" customHeight="1">
      <c r="A8" s="10"/>
      <c r="B8" s="10" t="s">
        <v>31</v>
      </c>
      <c r="C8" s="3"/>
      <c r="D8" s="32">
        <v>17895063652</v>
      </c>
      <c r="E8" s="75">
        <v>10268020277</v>
      </c>
      <c r="F8" s="32">
        <f t="shared" si="0"/>
        <v>-7627043375</v>
      </c>
    </row>
    <row r="9" spans="1:6" s="25" customFormat="1" ht="15" customHeight="1">
      <c r="A9" s="29" t="s">
        <v>2</v>
      </c>
      <c r="B9" s="30" t="s">
        <v>32</v>
      </c>
      <c r="C9" s="31"/>
      <c r="D9" s="13">
        <v>1145654420</v>
      </c>
      <c r="E9" s="76">
        <v>1105769820</v>
      </c>
      <c r="F9" s="32">
        <f t="shared" si="0"/>
        <v>-39884600</v>
      </c>
    </row>
    <row r="10" spans="1:6" s="25" customFormat="1" ht="15" customHeight="1">
      <c r="A10" s="29"/>
      <c r="B10" s="30" t="s">
        <v>33</v>
      </c>
      <c r="C10" s="31"/>
      <c r="D10" s="13">
        <v>462143986</v>
      </c>
      <c r="E10" s="76">
        <v>585859274</v>
      </c>
      <c r="F10" s="32">
        <f t="shared" si="0"/>
        <v>123715288</v>
      </c>
    </row>
    <row r="11" spans="1:6" s="25" customFormat="1" ht="15" customHeight="1">
      <c r="A11" s="29" t="s">
        <v>2</v>
      </c>
      <c r="B11" s="30" t="s">
        <v>34</v>
      </c>
      <c r="C11" s="31"/>
      <c r="D11" s="13">
        <v>7220821563</v>
      </c>
      <c r="E11" s="76">
        <v>7348491642</v>
      </c>
      <c r="F11" s="32">
        <f t="shared" si="0"/>
        <v>127670079</v>
      </c>
    </row>
    <row r="12" spans="1:6" s="25" customFormat="1" ht="15" customHeight="1">
      <c r="A12" s="29"/>
      <c r="B12" s="30" t="s">
        <v>35</v>
      </c>
      <c r="C12" s="31"/>
      <c r="D12" s="13">
        <v>5977900170</v>
      </c>
      <c r="E12" s="76">
        <v>4830175473</v>
      </c>
      <c r="F12" s="32">
        <f t="shared" si="0"/>
        <v>-1147724697</v>
      </c>
    </row>
    <row r="13" spans="1:6" s="25" customFormat="1" ht="15" customHeight="1">
      <c r="A13" s="29" t="s">
        <v>2</v>
      </c>
      <c r="B13" s="30" t="s">
        <v>36</v>
      </c>
      <c r="C13" s="31"/>
      <c r="D13" s="13">
        <v>8943736255</v>
      </c>
      <c r="E13" s="76">
        <v>9091043986</v>
      </c>
      <c r="F13" s="32">
        <f t="shared" si="0"/>
        <v>147307731</v>
      </c>
    </row>
    <row r="14" spans="1:6" s="25" customFormat="1" ht="15" customHeight="1">
      <c r="A14" s="33"/>
      <c r="B14" s="10" t="s">
        <v>37</v>
      </c>
      <c r="C14" s="31"/>
      <c r="D14" s="32">
        <v>780211453</v>
      </c>
      <c r="E14" s="75">
        <v>1141321400</v>
      </c>
      <c r="F14" s="32">
        <f t="shared" si="0"/>
        <v>361109947</v>
      </c>
    </row>
    <row r="15" spans="1:6" s="25" customFormat="1" ht="15" customHeight="1">
      <c r="A15" s="29" t="s">
        <v>2</v>
      </c>
      <c r="B15" s="30" t="s">
        <v>38</v>
      </c>
      <c r="C15" s="31"/>
      <c r="D15" s="13">
        <v>3347262133</v>
      </c>
      <c r="E15" s="76">
        <v>2924005142</v>
      </c>
      <c r="F15" s="32">
        <f t="shared" si="0"/>
        <v>-423256991</v>
      </c>
    </row>
    <row r="16" spans="1:6" s="25" customFormat="1" ht="15" customHeight="1">
      <c r="A16" s="29" t="s">
        <v>2</v>
      </c>
      <c r="B16" s="30" t="s">
        <v>39</v>
      </c>
      <c r="C16" s="31"/>
      <c r="D16" s="13">
        <v>114917746</v>
      </c>
      <c r="E16" s="76">
        <v>118627931</v>
      </c>
      <c r="F16" s="32">
        <f t="shared" si="0"/>
        <v>3710185</v>
      </c>
    </row>
    <row r="17" spans="1:6" s="25" customFormat="1" ht="15" customHeight="1">
      <c r="A17" s="33"/>
      <c r="B17" s="10" t="s">
        <v>40</v>
      </c>
      <c r="C17" s="34"/>
      <c r="D17" s="32">
        <v>226075086</v>
      </c>
      <c r="E17" s="75">
        <v>237584414</v>
      </c>
      <c r="F17" s="32">
        <f t="shared" si="0"/>
        <v>11509328</v>
      </c>
    </row>
    <row r="18" spans="1:6" s="25" customFormat="1" ht="15" customHeight="1">
      <c r="A18" s="33"/>
      <c r="B18" s="10" t="s">
        <v>75</v>
      </c>
      <c r="C18" s="34"/>
      <c r="D18" s="62">
        <v>1249804317</v>
      </c>
      <c r="E18" s="77">
        <v>1317213378</v>
      </c>
      <c r="F18" s="32">
        <f t="shared" si="0"/>
        <v>67409061</v>
      </c>
    </row>
    <row r="19" spans="1:6" s="25" customFormat="1" ht="15" customHeight="1">
      <c r="A19" s="99" t="s">
        <v>41</v>
      </c>
      <c r="B19" s="99"/>
      <c r="C19" s="55"/>
      <c r="D19" s="56">
        <v>96314881993</v>
      </c>
      <c r="E19" s="74">
        <v>96725492739</v>
      </c>
      <c r="F19" s="53">
        <f t="shared" si="0"/>
        <v>410610746</v>
      </c>
    </row>
    <row r="20" spans="1:6" s="25" customFormat="1" ht="15" customHeight="1">
      <c r="A20" s="33"/>
      <c r="B20" s="10" t="s">
        <v>42</v>
      </c>
      <c r="C20" s="31"/>
      <c r="D20" s="32">
        <v>73372606723</v>
      </c>
      <c r="E20" s="75">
        <v>75424237239</v>
      </c>
      <c r="F20" s="32">
        <f t="shared" si="0"/>
        <v>2051630516</v>
      </c>
    </row>
    <row r="21" spans="1:6" s="25" customFormat="1" ht="15" customHeight="1">
      <c r="A21" s="29" t="s">
        <v>2</v>
      </c>
      <c r="B21" s="30" t="s">
        <v>43</v>
      </c>
      <c r="C21" s="31"/>
      <c r="D21" s="13">
        <v>17790391221</v>
      </c>
      <c r="E21" s="76">
        <v>17917023559</v>
      </c>
      <c r="F21" s="32">
        <f t="shared" si="0"/>
        <v>126632338</v>
      </c>
    </row>
    <row r="22" spans="1:6" s="25" customFormat="1" ht="15" customHeight="1">
      <c r="A22" s="29" t="s">
        <v>2</v>
      </c>
      <c r="B22" s="30" t="s">
        <v>44</v>
      </c>
      <c r="C22" s="31"/>
      <c r="D22" s="13">
        <v>2685488037</v>
      </c>
      <c r="E22" s="76">
        <v>2602619191</v>
      </c>
      <c r="F22" s="32">
        <f t="shared" si="0"/>
        <v>-82868846</v>
      </c>
    </row>
    <row r="23" spans="1:6" s="25" customFormat="1" ht="15" customHeight="1">
      <c r="A23" s="33"/>
      <c r="B23" s="10" t="s">
        <v>45</v>
      </c>
      <c r="C23" s="34"/>
      <c r="D23" s="32">
        <v>2466396012</v>
      </c>
      <c r="E23" s="75">
        <v>781612750</v>
      </c>
      <c r="F23" s="32">
        <f t="shared" si="0"/>
        <v>-1684783262</v>
      </c>
    </row>
    <row r="24" spans="1:6" s="25" customFormat="1" ht="15" customHeight="1">
      <c r="A24" s="99" t="s">
        <v>46</v>
      </c>
      <c r="B24" s="99"/>
      <c r="C24" s="55"/>
      <c r="D24" s="56">
        <v>26607318165</v>
      </c>
      <c r="E24" s="74">
        <v>27767001990</v>
      </c>
      <c r="F24" s="53">
        <f t="shared" si="0"/>
        <v>1159683825</v>
      </c>
    </row>
    <row r="25" spans="1:6" s="25" customFormat="1" ht="15" customHeight="1">
      <c r="A25" s="29" t="s">
        <v>2</v>
      </c>
      <c r="B25" s="30" t="s">
        <v>47</v>
      </c>
      <c r="C25" s="31"/>
      <c r="D25" s="13">
        <v>11409314054</v>
      </c>
      <c r="E25" s="76">
        <v>11479540742</v>
      </c>
      <c r="F25" s="32">
        <f t="shared" si="0"/>
        <v>70226688</v>
      </c>
    </row>
    <row r="26" spans="1:6" s="25" customFormat="1" ht="15" customHeight="1">
      <c r="A26" s="29" t="s">
        <v>2</v>
      </c>
      <c r="B26" s="30" t="s">
        <v>48</v>
      </c>
      <c r="C26" s="31"/>
      <c r="D26" s="13">
        <v>117880791</v>
      </c>
      <c r="E26" s="76">
        <v>102426079</v>
      </c>
      <c r="F26" s="32">
        <f t="shared" si="0"/>
        <v>-15454712</v>
      </c>
    </row>
    <row r="27" spans="1:6" s="25" customFormat="1" ht="15" customHeight="1">
      <c r="A27" s="33"/>
      <c r="B27" s="10" t="s">
        <v>49</v>
      </c>
      <c r="C27" s="31"/>
      <c r="D27" s="32">
        <v>49954817</v>
      </c>
      <c r="E27" s="75">
        <v>55663682</v>
      </c>
      <c r="F27" s="32">
        <f t="shared" si="0"/>
        <v>5708865</v>
      </c>
    </row>
    <row r="28" spans="1:6" s="25" customFormat="1" ht="15" customHeight="1">
      <c r="A28" s="29" t="s">
        <v>2</v>
      </c>
      <c r="B28" s="30" t="s">
        <v>50</v>
      </c>
      <c r="C28" s="31"/>
      <c r="D28" s="13">
        <v>4818714678</v>
      </c>
      <c r="E28" s="76">
        <v>5622015248</v>
      </c>
      <c r="F28" s="32">
        <f t="shared" si="0"/>
        <v>803300570</v>
      </c>
    </row>
    <row r="29" spans="1:6" s="25" customFormat="1" ht="15" customHeight="1">
      <c r="A29" s="29" t="s">
        <v>2</v>
      </c>
      <c r="B29" s="30" t="s">
        <v>51</v>
      </c>
      <c r="C29" s="31"/>
      <c r="D29" s="13">
        <v>5399652480</v>
      </c>
      <c r="E29" s="76">
        <v>5308678970</v>
      </c>
      <c r="F29" s="32">
        <f t="shared" si="0"/>
        <v>-90973510</v>
      </c>
    </row>
    <row r="30" spans="1:6" s="25" customFormat="1" ht="15" customHeight="1">
      <c r="A30" s="33"/>
      <c r="B30" s="10" t="s">
        <v>52</v>
      </c>
      <c r="C30" s="34"/>
      <c r="D30" s="32">
        <v>4811801345</v>
      </c>
      <c r="E30" s="75">
        <v>5198677269</v>
      </c>
      <c r="F30" s="32">
        <f t="shared" si="0"/>
        <v>386875924</v>
      </c>
    </row>
    <row r="31" spans="1:6" s="25" customFormat="1" ht="15" customHeight="1">
      <c r="A31" s="99" t="s">
        <v>53</v>
      </c>
      <c r="B31" s="99"/>
      <c r="C31" s="55"/>
      <c r="D31" s="56">
        <v>6780486494</v>
      </c>
      <c r="E31" s="74">
        <v>4375686275</v>
      </c>
      <c r="F31" s="53">
        <f>E31-D31</f>
        <v>-2404800219</v>
      </c>
    </row>
    <row r="32" spans="1:6" s="25" customFormat="1" ht="15" customHeight="1">
      <c r="A32" s="33"/>
      <c r="B32" s="10" t="s">
        <v>54</v>
      </c>
      <c r="C32" s="31"/>
      <c r="D32" s="32">
        <v>6010770190</v>
      </c>
      <c r="E32" s="75">
        <v>3584640967</v>
      </c>
      <c r="F32" s="32">
        <f>E32-D32</f>
        <v>-2426129223</v>
      </c>
    </row>
    <row r="33" spans="1:6" s="25" customFormat="1" ht="15" customHeight="1">
      <c r="A33" s="29" t="s">
        <v>2</v>
      </c>
      <c r="B33" s="30" t="s">
        <v>55</v>
      </c>
      <c r="C33" s="31"/>
      <c r="D33" s="13">
        <v>681791905</v>
      </c>
      <c r="E33" s="76">
        <v>698103152</v>
      </c>
      <c r="F33" s="32">
        <f t="shared" si="0"/>
        <v>16311247</v>
      </c>
    </row>
    <row r="34" spans="1:6" s="25" customFormat="1" ht="15" customHeight="1">
      <c r="A34" s="33"/>
      <c r="B34" s="10" t="s">
        <v>56</v>
      </c>
      <c r="C34" s="31"/>
      <c r="D34" s="32">
        <v>87924399</v>
      </c>
      <c r="E34" s="75">
        <v>92942156</v>
      </c>
      <c r="F34" s="32">
        <f t="shared" si="0"/>
        <v>5017757</v>
      </c>
    </row>
    <row r="35" spans="1:6" s="25" customFormat="1" ht="15" customHeight="1">
      <c r="A35" s="99" t="s">
        <v>57</v>
      </c>
      <c r="B35" s="99"/>
      <c r="C35" s="55"/>
      <c r="D35" s="56">
        <v>46949626951</v>
      </c>
      <c r="E35" s="74">
        <v>35567572458</v>
      </c>
      <c r="F35" s="53">
        <f t="shared" si="0"/>
        <v>-11382054493</v>
      </c>
    </row>
    <row r="36" spans="1:6" s="25" customFormat="1" ht="15" customHeight="1">
      <c r="A36" s="33"/>
      <c r="B36" s="10" t="s">
        <v>58</v>
      </c>
      <c r="C36" s="31"/>
      <c r="D36" s="32">
        <v>9571233217</v>
      </c>
      <c r="E36" s="75">
        <v>9973136609</v>
      </c>
      <c r="F36" s="32">
        <f t="shared" si="0"/>
        <v>401903392</v>
      </c>
    </row>
    <row r="37" spans="1:6" s="25" customFormat="1" ht="15" customHeight="1">
      <c r="A37" s="29" t="s">
        <v>2</v>
      </c>
      <c r="B37" s="30" t="s">
        <v>59</v>
      </c>
      <c r="C37" s="31"/>
      <c r="D37" s="13">
        <v>308192025</v>
      </c>
      <c r="E37" s="76">
        <v>351422956</v>
      </c>
      <c r="F37" s="32">
        <f t="shared" si="0"/>
        <v>43230931</v>
      </c>
    </row>
    <row r="38" spans="1:6" s="25" customFormat="1" ht="15" customHeight="1">
      <c r="A38" s="29" t="s">
        <v>2</v>
      </c>
      <c r="B38" s="30" t="s">
        <v>60</v>
      </c>
      <c r="C38" s="31"/>
      <c r="D38" s="13">
        <v>17887373976</v>
      </c>
      <c r="E38" s="76">
        <v>10084602830</v>
      </c>
      <c r="F38" s="32">
        <f t="shared" si="0"/>
        <v>-7802771146</v>
      </c>
    </row>
    <row r="39" spans="1:6" s="25" customFormat="1" ht="15" customHeight="1">
      <c r="A39" s="29" t="s">
        <v>2</v>
      </c>
      <c r="B39" s="30" t="s">
        <v>61</v>
      </c>
      <c r="C39" s="31"/>
      <c r="D39" s="13">
        <v>14849523366</v>
      </c>
      <c r="E39" s="76">
        <v>11246815064</v>
      </c>
      <c r="F39" s="32">
        <f t="shared" si="0"/>
        <v>-3602708302</v>
      </c>
    </row>
    <row r="40" spans="1:6" s="25" customFormat="1" ht="15" customHeight="1">
      <c r="A40" s="29" t="s">
        <v>2</v>
      </c>
      <c r="B40" s="30" t="s">
        <v>62</v>
      </c>
      <c r="C40" s="31"/>
      <c r="D40" s="13">
        <v>4333304367</v>
      </c>
      <c r="E40" s="76">
        <v>3911594999</v>
      </c>
      <c r="F40" s="32">
        <f t="shared" si="0"/>
        <v>-421709368</v>
      </c>
    </row>
    <row r="41" spans="1:6" s="25" customFormat="1" ht="15" customHeight="1">
      <c r="A41" s="99" t="s">
        <v>63</v>
      </c>
      <c r="B41" s="99"/>
      <c r="C41" s="55"/>
      <c r="D41" s="56">
        <v>9486825288</v>
      </c>
      <c r="E41" s="74">
        <v>10573026978</v>
      </c>
      <c r="F41" s="53">
        <f t="shared" si="0"/>
        <v>1086201690</v>
      </c>
    </row>
    <row r="42" spans="1:6" s="25" customFormat="1" ht="15" customHeight="1">
      <c r="A42" s="99" t="s">
        <v>64</v>
      </c>
      <c r="B42" s="99"/>
      <c r="C42" s="55"/>
      <c r="D42" s="56">
        <v>90768903356</v>
      </c>
      <c r="E42" s="74">
        <v>86994874896</v>
      </c>
      <c r="F42" s="53">
        <f t="shared" si="0"/>
        <v>-3774028460</v>
      </c>
    </row>
    <row r="43" spans="1:6" s="25" customFormat="1" ht="15" customHeight="1">
      <c r="A43" s="35" t="s">
        <v>2</v>
      </c>
      <c r="B43" s="30" t="s">
        <v>65</v>
      </c>
      <c r="C43" s="31"/>
      <c r="D43" s="13">
        <v>19047368597</v>
      </c>
      <c r="E43" s="76">
        <v>19772128208</v>
      </c>
      <c r="F43" s="32">
        <f t="shared" si="0"/>
        <v>724759611</v>
      </c>
    </row>
    <row r="44" spans="1:6" s="25" customFormat="1" ht="15" customHeight="1">
      <c r="A44" s="36"/>
      <c r="B44" s="10" t="s">
        <v>66</v>
      </c>
      <c r="C44" s="31"/>
      <c r="D44" s="32">
        <v>41927425731</v>
      </c>
      <c r="E44" s="75">
        <v>37771273121</v>
      </c>
      <c r="F44" s="32">
        <f t="shared" si="0"/>
        <v>-4156152610</v>
      </c>
    </row>
    <row r="45" spans="1:6" s="25" customFormat="1" ht="15" customHeight="1">
      <c r="A45" s="35"/>
      <c r="B45" s="30" t="s">
        <v>67</v>
      </c>
      <c r="C45" s="31"/>
      <c r="D45" s="13">
        <v>19838595313</v>
      </c>
      <c r="E45" s="76">
        <v>20018858050</v>
      </c>
      <c r="F45" s="32">
        <f t="shared" si="0"/>
        <v>180262737</v>
      </c>
    </row>
    <row r="46" spans="1:6" s="25" customFormat="1" ht="15" customHeight="1">
      <c r="A46" s="37" t="s">
        <v>2</v>
      </c>
      <c r="B46" s="10" t="s">
        <v>68</v>
      </c>
      <c r="C46" s="38"/>
      <c r="D46" s="13">
        <v>3346962577</v>
      </c>
      <c r="E46" s="76">
        <v>3719783534</v>
      </c>
      <c r="F46" s="32">
        <f t="shared" si="0"/>
        <v>372820957</v>
      </c>
    </row>
    <row r="47" spans="1:6" s="25" customFormat="1" ht="15" customHeight="1">
      <c r="A47" s="39"/>
      <c r="B47" s="40" t="s">
        <v>69</v>
      </c>
      <c r="C47" s="8"/>
      <c r="D47" s="41">
        <v>5653739748</v>
      </c>
      <c r="E47" s="20">
        <v>4804169197</v>
      </c>
      <c r="F47" s="32">
        <f t="shared" si="0"/>
        <v>-849570551</v>
      </c>
    </row>
    <row r="48" spans="1:6" s="25" customFormat="1" ht="15" customHeight="1">
      <c r="A48" s="39"/>
      <c r="B48" s="40" t="s">
        <v>70</v>
      </c>
      <c r="C48" s="8"/>
      <c r="D48" s="18">
        <v>954811390</v>
      </c>
      <c r="E48" s="73">
        <v>908662786</v>
      </c>
      <c r="F48" s="32">
        <f t="shared" si="0"/>
        <v>-46148604</v>
      </c>
    </row>
    <row r="49" spans="1:6" s="25" customFormat="1" ht="15" customHeight="1">
      <c r="A49" s="96" t="s">
        <v>71</v>
      </c>
      <c r="B49" s="96"/>
      <c r="C49" s="57"/>
      <c r="D49" s="58">
        <v>35921317232</v>
      </c>
      <c r="E49" s="78">
        <v>36524311511</v>
      </c>
      <c r="F49" s="53">
        <f t="shared" si="0"/>
        <v>602994279</v>
      </c>
    </row>
    <row r="50" spans="1:6" s="25" customFormat="1" ht="15" customHeight="1">
      <c r="A50" s="42"/>
      <c r="B50" s="81" t="s">
        <v>72</v>
      </c>
      <c r="C50" s="43"/>
      <c r="D50" s="44">
        <v>33045692820</v>
      </c>
      <c r="E50" s="79">
        <v>34093552862</v>
      </c>
      <c r="F50" s="67">
        <f t="shared" si="0"/>
        <v>1047860042</v>
      </c>
    </row>
    <row r="51" spans="1:6" ht="17.25" customHeight="1">
      <c r="A51" s="50"/>
      <c r="B51" s="47"/>
      <c r="C51" s="50"/>
      <c r="D51" s="47"/>
      <c r="E51" s="47"/>
      <c r="F51" s="5" t="s">
        <v>1</v>
      </c>
    </row>
    <row r="52" spans="2:6" s="48" customFormat="1" ht="18" customHeight="1">
      <c r="B52" s="69" t="s">
        <v>24</v>
      </c>
      <c r="D52" s="1"/>
      <c r="F52" s="47"/>
    </row>
    <row r="53" spans="1:6" s="49" customFormat="1" ht="18" customHeight="1" thickBot="1">
      <c r="A53" s="6"/>
      <c r="B53" s="6"/>
      <c r="C53" s="6"/>
      <c r="F53" s="7" t="s">
        <v>0</v>
      </c>
    </row>
    <row r="54" spans="1:6" s="49" customFormat="1" ht="13.5" thickTop="1">
      <c r="A54" s="17"/>
      <c r="B54" s="88"/>
      <c r="C54" s="90"/>
      <c r="D54" s="92" t="s">
        <v>77</v>
      </c>
      <c r="E54" s="94" t="s">
        <v>82</v>
      </c>
      <c r="F54" s="86" t="s">
        <v>83</v>
      </c>
    </row>
    <row r="55" spans="1:6" s="49" customFormat="1" ht="12.75">
      <c r="A55" s="2"/>
      <c r="B55" s="89"/>
      <c r="C55" s="91"/>
      <c r="D55" s="93"/>
      <c r="E55" s="95"/>
      <c r="F55" s="87"/>
    </row>
    <row r="56" spans="1:4" s="49" customFormat="1" ht="10.5" customHeight="1">
      <c r="A56" s="50"/>
      <c r="B56" s="50"/>
      <c r="D56" s="51"/>
    </row>
    <row r="57" spans="1:6" s="25" customFormat="1" ht="15" customHeight="1">
      <c r="A57" s="39"/>
      <c r="B57" s="40" t="s">
        <v>73</v>
      </c>
      <c r="C57" s="83"/>
      <c r="D57" s="18">
        <v>2875624412</v>
      </c>
      <c r="E57" s="73">
        <v>2430758649</v>
      </c>
      <c r="F57" s="32">
        <f>E57-D57</f>
        <v>-444865763</v>
      </c>
    </row>
    <row r="58" spans="1:6" s="49" customFormat="1" ht="15" customHeight="1">
      <c r="A58" s="85" t="s">
        <v>3</v>
      </c>
      <c r="B58" s="85"/>
      <c r="C58" s="59"/>
      <c r="D58" s="82">
        <v>163418709241</v>
      </c>
      <c r="E58" s="60">
        <v>166904038462</v>
      </c>
      <c r="F58" s="56">
        <f>E58-D58</f>
        <v>3485329221</v>
      </c>
    </row>
    <row r="59" spans="1:6" s="49" customFormat="1" ht="15" customHeight="1">
      <c r="A59" s="9"/>
      <c r="B59" s="10" t="s">
        <v>4</v>
      </c>
      <c r="C59" s="4"/>
      <c r="D59" s="20">
        <v>21176720691</v>
      </c>
      <c r="E59" s="20">
        <v>21130650551</v>
      </c>
      <c r="F59" s="13">
        <f aca="true" t="shared" si="1" ref="F59:F80">E59-D59</f>
        <v>-46070140</v>
      </c>
    </row>
    <row r="60" spans="1:6" s="49" customFormat="1" ht="15" customHeight="1">
      <c r="A60" s="9"/>
      <c r="B60" s="10" t="s">
        <v>5</v>
      </c>
      <c r="C60" s="4"/>
      <c r="D60" s="20">
        <v>55729141842</v>
      </c>
      <c r="E60" s="20">
        <v>56810767484</v>
      </c>
      <c r="F60" s="13">
        <f t="shared" si="1"/>
        <v>1081625642</v>
      </c>
    </row>
    <row r="61" spans="1:6" s="49" customFormat="1" ht="15" customHeight="1">
      <c r="A61" s="9"/>
      <c r="B61" s="10" t="s">
        <v>6</v>
      </c>
      <c r="C61" s="4"/>
      <c r="D61" s="20">
        <v>31509617189</v>
      </c>
      <c r="E61" s="20">
        <v>32053289596</v>
      </c>
      <c r="F61" s="13">
        <f t="shared" si="1"/>
        <v>543672407</v>
      </c>
    </row>
    <row r="62" spans="1:6" s="49" customFormat="1" ht="15" customHeight="1">
      <c r="A62" s="9"/>
      <c r="B62" s="10" t="s">
        <v>7</v>
      </c>
      <c r="C62" s="4"/>
      <c r="D62" s="20">
        <v>34213336090</v>
      </c>
      <c r="E62" s="20">
        <v>34913719248</v>
      </c>
      <c r="F62" s="13">
        <f t="shared" si="1"/>
        <v>700383158</v>
      </c>
    </row>
    <row r="63" spans="1:6" s="49" customFormat="1" ht="15" customHeight="1">
      <c r="A63" s="9"/>
      <c r="B63" s="10" t="s">
        <v>25</v>
      </c>
      <c r="C63" s="4"/>
      <c r="D63" s="20">
        <v>10593296888</v>
      </c>
      <c r="E63" s="20">
        <v>11971628460</v>
      </c>
      <c r="F63" s="13">
        <f t="shared" si="1"/>
        <v>1378331572</v>
      </c>
    </row>
    <row r="64" spans="1:6" s="49" customFormat="1" ht="15" customHeight="1">
      <c r="A64" s="9"/>
      <c r="B64" s="10" t="s">
        <v>8</v>
      </c>
      <c r="C64" s="4"/>
      <c r="D64" s="20">
        <v>1006506798</v>
      </c>
      <c r="E64" s="20">
        <v>753214274</v>
      </c>
      <c r="F64" s="13">
        <f t="shared" si="1"/>
        <v>-253292524</v>
      </c>
    </row>
    <row r="65" spans="1:6" s="49" customFormat="1" ht="15" customHeight="1">
      <c r="A65" s="9"/>
      <c r="B65" s="10" t="s">
        <v>9</v>
      </c>
      <c r="C65" s="4"/>
      <c r="D65" s="20">
        <v>412298069</v>
      </c>
      <c r="E65" s="20">
        <v>388770519</v>
      </c>
      <c r="F65" s="13">
        <f t="shared" si="1"/>
        <v>-23527550</v>
      </c>
    </row>
    <row r="66" spans="1:6" s="49" customFormat="1" ht="15" customHeight="1">
      <c r="A66" s="9"/>
      <c r="B66" s="10" t="s">
        <v>10</v>
      </c>
      <c r="C66" s="4"/>
      <c r="D66" s="20">
        <v>8777791674</v>
      </c>
      <c r="E66" s="20">
        <v>6822250485</v>
      </c>
      <c r="F66" s="13">
        <f t="shared" si="1"/>
        <v>-1955541189</v>
      </c>
    </row>
    <row r="67" spans="1:6" s="49" customFormat="1" ht="15" customHeight="1">
      <c r="A67" s="9"/>
      <c r="B67" s="10" t="s">
        <v>80</v>
      </c>
      <c r="C67" s="4"/>
      <c r="D67" s="70">
        <v>0</v>
      </c>
      <c r="E67" s="20">
        <v>2059747845</v>
      </c>
      <c r="F67" s="13">
        <f>E67-D67</f>
        <v>2059747845</v>
      </c>
    </row>
    <row r="68" spans="1:6" s="49" customFormat="1" ht="15" customHeight="1">
      <c r="A68" s="85" t="s">
        <v>11</v>
      </c>
      <c r="B68" s="85"/>
      <c r="C68" s="59"/>
      <c r="D68" s="60">
        <v>10406025563</v>
      </c>
      <c r="E68" s="60">
        <v>8962160307</v>
      </c>
      <c r="F68" s="56">
        <f t="shared" si="1"/>
        <v>-1443865256</v>
      </c>
    </row>
    <row r="69" spans="1:6" s="49" customFormat="1" ht="15" customHeight="1">
      <c r="A69" s="9"/>
      <c r="B69" s="11" t="s">
        <v>12</v>
      </c>
      <c r="C69" s="4"/>
      <c r="D69" s="20">
        <v>2031344108</v>
      </c>
      <c r="E69" s="20">
        <v>1812389315</v>
      </c>
      <c r="F69" s="13">
        <f t="shared" si="1"/>
        <v>-218954793</v>
      </c>
    </row>
    <row r="70" spans="1:6" s="49" customFormat="1" ht="15" customHeight="1">
      <c r="A70" s="9"/>
      <c r="B70" s="11" t="s">
        <v>13</v>
      </c>
      <c r="C70" s="4"/>
      <c r="D70" s="20">
        <v>8355415005</v>
      </c>
      <c r="E70" s="20">
        <v>7136275792</v>
      </c>
      <c r="F70" s="13">
        <f t="shared" si="1"/>
        <v>-1219139213</v>
      </c>
    </row>
    <row r="71" spans="1:6" s="49" customFormat="1" ht="15" customHeight="1">
      <c r="A71" s="9"/>
      <c r="B71" s="46" t="s">
        <v>74</v>
      </c>
      <c r="C71" s="4"/>
      <c r="D71" s="61">
        <v>19266450</v>
      </c>
      <c r="E71" s="20">
        <v>13495200</v>
      </c>
      <c r="F71" s="13">
        <f t="shared" si="1"/>
        <v>-5771250</v>
      </c>
    </row>
    <row r="72" spans="1:6" s="49" customFormat="1" ht="15" customHeight="1">
      <c r="A72" s="85" t="s">
        <v>14</v>
      </c>
      <c r="B72" s="85"/>
      <c r="C72" s="59"/>
      <c r="D72" s="60">
        <v>111653264496</v>
      </c>
      <c r="E72" s="60">
        <v>112842401099</v>
      </c>
      <c r="F72" s="56">
        <f t="shared" si="1"/>
        <v>1189136603</v>
      </c>
    </row>
    <row r="73" spans="1:6" s="49" customFormat="1" ht="15" customHeight="1">
      <c r="A73" s="85" t="s">
        <v>21</v>
      </c>
      <c r="B73" s="85"/>
      <c r="C73" s="59"/>
      <c r="D73" s="60">
        <v>60313049679</v>
      </c>
      <c r="E73" s="60">
        <v>73500822854</v>
      </c>
      <c r="F73" s="56">
        <f t="shared" si="1"/>
        <v>13187773175</v>
      </c>
    </row>
    <row r="74" spans="1:6" s="49" customFormat="1" ht="15" customHeight="1">
      <c r="A74" s="12"/>
      <c r="B74" s="11" t="s">
        <v>15</v>
      </c>
      <c r="C74" s="4"/>
      <c r="D74" s="20">
        <v>35022714889</v>
      </c>
      <c r="E74" s="20">
        <v>46201486975</v>
      </c>
      <c r="F74" s="13">
        <f t="shared" si="1"/>
        <v>11178772086</v>
      </c>
    </row>
    <row r="75" spans="1:6" s="49" customFormat="1" ht="15" customHeight="1">
      <c r="A75" s="9"/>
      <c r="B75" s="10" t="s">
        <v>16</v>
      </c>
      <c r="C75" s="4"/>
      <c r="D75" s="20">
        <v>776688000</v>
      </c>
      <c r="E75" s="20">
        <v>615865000</v>
      </c>
      <c r="F75" s="13">
        <f t="shared" si="1"/>
        <v>-160823000</v>
      </c>
    </row>
    <row r="76" spans="1:6" s="49" customFormat="1" ht="15" customHeight="1">
      <c r="A76" s="9"/>
      <c r="B76" s="10" t="s">
        <v>22</v>
      </c>
      <c r="C76" s="4"/>
      <c r="D76" s="20">
        <v>1166590000</v>
      </c>
      <c r="E76" s="20">
        <v>2154130000</v>
      </c>
      <c r="F76" s="13">
        <f t="shared" si="1"/>
        <v>987540000</v>
      </c>
    </row>
    <row r="77" spans="1:6" s="49" customFormat="1" ht="15" customHeight="1">
      <c r="A77" s="9"/>
      <c r="B77" s="10" t="s">
        <v>23</v>
      </c>
      <c r="C77" s="4"/>
      <c r="D77" s="20">
        <v>1953760000</v>
      </c>
      <c r="E77" s="20">
        <v>1233023000</v>
      </c>
      <c r="F77" s="13">
        <f t="shared" si="1"/>
        <v>-720737000</v>
      </c>
    </row>
    <row r="78" spans="1:6" s="49" customFormat="1" ht="15" customHeight="1">
      <c r="A78" s="9"/>
      <c r="B78" s="11" t="s">
        <v>17</v>
      </c>
      <c r="C78" s="4"/>
      <c r="D78" s="20">
        <v>17343363000</v>
      </c>
      <c r="E78" s="20">
        <v>21009735000</v>
      </c>
      <c r="F78" s="13">
        <f t="shared" si="1"/>
        <v>3666372000</v>
      </c>
    </row>
    <row r="79" spans="1:6" s="49" customFormat="1" ht="15" customHeight="1">
      <c r="A79" s="9"/>
      <c r="B79" s="11" t="s">
        <v>18</v>
      </c>
      <c r="C79" s="4"/>
      <c r="D79" s="20">
        <v>1399195481</v>
      </c>
      <c r="E79" s="20">
        <v>1313691093</v>
      </c>
      <c r="F79" s="13">
        <f t="shared" si="1"/>
        <v>-85504388</v>
      </c>
    </row>
    <row r="80" spans="1:6" s="49" customFormat="1" ht="15" customHeight="1">
      <c r="A80" s="9"/>
      <c r="B80" s="10" t="s">
        <v>19</v>
      </c>
      <c r="C80" s="4"/>
      <c r="D80" s="20">
        <v>2644510000</v>
      </c>
      <c r="E80" s="20">
        <v>969605000</v>
      </c>
      <c r="F80" s="13">
        <f t="shared" si="1"/>
        <v>-1674905000</v>
      </c>
    </row>
    <row r="81" spans="1:6" s="49" customFormat="1" ht="15" customHeight="1">
      <c r="A81" s="9"/>
      <c r="B81" s="10" t="s">
        <v>20</v>
      </c>
      <c r="C81" s="4"/>
      <c r="D81" s="20">
        <v>6228309</v>
      </c>
      <c r="E81" s="20">
        <v>3286786</v>
      </c>
      <c r="F81" s="13">
        <f>E81-D81</f>
        <v>-2941523</v>
      </c>
    </row>
    <row r="82" spans="1:6" s="49" customFormat="1" ht="15" customHeight="1">
      <c r="A82" s="85" t="s">
        <v>81</v>
      </c>
      <c r="B82" s="85"/>
      <c r="C82" s="59"/>
      <c r="D82" s="84">
        <v>0</v>
      </c>
      <c r="E82" s="84">
        <v>0</v>
      </c>
      <c r="F82" s="84">
        <v>0</v>
      </c>
    </row>
    <row r="83" spans="1:6" s="49" customFormat="1" ht="5.25" customHeight="1">
      <c r="A83" s="14"/>
      <c r="B83" s="15"/>
      <c r="C83" s="16"/>
      <c r="D83" s="63"/>
      <c r="E83" s="80"/>
      <c r="F83" s="19"/>
    </row>
    <row r="84" spans="1:6" s="49" customFormat="1" ht="13.5" customHeight="1">
      <c r="A84" s="64"/>
      <c r="B84" s="65"/>
      <c r="C84" s="65"/>
      <c r="D84" s="66"/>
      <c r="E84" s="65"/>
      <c r="F84" s="5" t="s">
        <v>1</v>
      </c>
    </row>
  </sheetData>
  <sheetProtection/>
  <mergeCells count="20">
    <mergeCell ref="A49:B49"/>
    <mergeCell ref="A4:B4"/>
    <mergeCell ref="A6:B6"/>
    <mergeCell ref="A7:B7"/>
    <mergeCell ref="A41:B41"/>
    <mergeCell ref="A42:B42"/>
    <mergeCell ref="A19:B19"/>
    <mergeCell ref="A24:B24"/>
    <mergeCell ref="A31:B31"/>
    <mergeCell ref="A35:B35"/>
    <mergeCell ref="A82:B82"/>
    <mergeCell ref="A73:B73"/>
    <mergeCell ref="F54:F55"/>
    <mergeCell ref="A58:B58"/>
    <mergeCell ref="A68:B68"/>
    <mergeCell ref="A72:B72"/>
    <mergeCell ref="B54:B55"/>
    <mergeCell ref="C54:C55"/>
    <mergeCell ref="D54:D55"/>
    <mergeCell ref="E54:E55"/>
  </mergeCells>
  <printOptions/>
  <pageMargins left="0.5905511811023623" right="0.5905511811023623" top="0.7874015748031497" bottom="0.3937007874015748" header="0.3937007874015748" footer="0.3937007874015748"/>
  <pageSetup horizontalDpi="300" verticalDpi="300" orientation="portrait" paperSize="9" r:id="rId1"/>
  <headerFooter alignWithMargins="0">
    <oddHeader>&amp;L&amp;"ＭＳ ゴシック,標準"&amp;12財　政&amp;R&amp;"ＭＳ ゴシック,標準"&amp;12財　政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2016-05-18T05:58:21Z</cp:lastPrinted>
  <dcterms:created xsi:type="dcterms:W3CDTF">1998-12-28T02:21:19Z</dcterms:created>
  <dcterms:modified xsi:type="dcterms:W3CDTF">2016-06-01T09:42:49Z</dcterms:modified>
  <cp:category/>
  <cp:version/>
  <cp:contentType/>
  <cp:contentStatus/>
</cp:coreProperties>
</file>