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6405" activeTab="0"/>
  </bookViews>
  <sheets>
    <sheet name="表紙" sheetId="1" r:id="rId1"/>
    <sheet name="Ⅱ単価一覧" sheetId="2" r:id="rId2"/>
    <sheet name="Ⅱ-1根固ﾌﾞﾛｯｸ単価表" sheetId="3" r:id="rId3"/>
  </sheets>
  <definedNames>
    <definedName name="_xlnm.Print_Area" localSheetId="2">'Ⅱ-1根固ﾌﾞﾛｯｸ単価表'!$A$1:$AP$23</definedName>
    <definedName name="_xlnm.Print_Area" localSheetId="1">'Ⅱ単価一覧'!$A$1:$I$49</definedName>
    <definedName name="_xlnm.Print_Area" localSheetId="0">'表紙'!$A$1:$J$85</definedName>
  </definedNames>
  <calcPr fullCalcOnLoad="1"/>
</workbook>
</file>

<file path=xl/sharedStrings.xml><?xml version="1.0" encoding="utf-8"?>
<sst xmlns="http://schemas.openxmlformats.org/spreadsheetml/2006/main" count="214" uniqueCount="101">
  <si>
    <t>Ⅱ．施工パッケージ標準単価一覧</t>
  </si>
  <si>
    <t>施工パッケージ名称</t>
  </si>
  <si>
    <t>NO</t>
  </si>
  <si>
    <t>ページ</t>
  </si>
  <si>
    <t>参考：施工パッケージ型積算</t>
  </si>
  <si>
    <t>章</t>
  </si>
  <si>
    <t>項</t>
  </si>
  <si>
    <t>備考</t>
  </si>
  <si>
    <t>根固ブロック製作</t>
  </si>
  <si>
    <t>部</t>
  </si>
  <si>
    <t>節</t>
  </si>
  <si>
    <t>根固ブロック工</t>
  </si>
  <si>
    <t>01</t>
  </si>
  <si>
    <t>条件区分</t>
  </si>
  <si>
    <t>標準単価</t>
  </si>
  <si>
    <t>S2</t>
  </si>
  <si>
    <t>Ⅱ</t>
  </si>
  <si>
    <t>＜積算単位：個＞</t>
  </si>
  <si>
    <t>上段：ﾌﾞﾛｯｸ寸法</t>
  </si>
  <si>
    <t>実質量
(t)</t>
  </si>
  <si>
    <t>ｺﾝｸﾘｰﾄ
打設方法</t>
  </si>
  <si>
    <t>下段：有孔(寸法･箇所)</t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</si>
  <si>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</si>
  <si>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</si>
  <si>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</si>
  <si>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</si>
  <si>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</si>
  <si>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</si>
  <si>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</si>
  <si>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</si>
  <si>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</si>
  <si>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</si>
  <si>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</si>
  <si>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</si>
  <si>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</si>
  <si>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</si>
  <si>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</si>
  <si>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</si>
  <si>
    <t>型枠組立組外[材工共･ｸﾚｰﾝ抜き]根固ﾌﾞﾛｯｸ</t>
  </si>
  <si>
    <t>ｺﾝｸﾘｰﾄ打設[手間のみ･直接打設]根固ﾌﾞﾛｯｸ</t>
  </si>
  <si>
    <t>底面工･ﾙｰﾌｨﾝｸﾞ[材工共]</t>
  </si>
  <si>
    <t>1.0m</t>
  </si>
  <si>
    <t>1.0
(2)</t>
  </si>
  <si>
    <t>1.6m</t>
  </si>
  <si>
    <t>1.6
(2)</t>
  </si>
  <si>
    <t>ポンプ車</t>
  </si>
  <si>
    <t>ｺﾝｸﾘｰﾄ打設[手間のみ･ﾎﾟﾝﾌﾟ車打設]根固ﾌﾞﾛｯｸ</t>
  </si>
  <si>
    <t>クレーン</t>
  </si>
  <si>
    <t>ｺﾝｸﾘｰﾄ打設[手間のみ･ｸﾚｰﾝ打設]根固ﾌﾞﾛｯｸ</t>
  </si>
  <si>
    <t>1.8m</t>
  </si>
  <si>
    <t>1.8
(2)</t>
  </si>
  <si>
    <t>2.0m</t>
  </si>
  <si>
    <t>2.0
(2)</t>
  </si>
  <si>
    <t>2.2m</t>
  </si>
  <si>
    <t>2.2
(2)</t>
  </si>
  <si>
    <t>2.7m</t>
  </si>
  <si>
    <t>2.7
(2)</t>
  </si>
  <si>
    <t>ﾌﾞﾛｯｸﾀｲﾌﾟ
所要厚(m)</t>
  </si>
  <si>
    <t>K</t>
  </si>
  <si>
    <t>R</t>
  </si>
  <si>
    <t>Z</t>
  </si>
  <si>
    <t>S</t>
  </si>
  <si>
    <t>L</t>
  </si>
  <si>
    <t>B</t>
  </si>
  <si>
    <t>H</t>
  </si>
  <si>
    <t>K1</t>
  </si>
  <si>
    <t>R1</t>
  </si>
  <si>
    <t>Z1</t>
  </si>
  <si>
    <t>S1</t>
  </si>
  <si>
    <t>(L)</t>
  </si>
  <si>
    <t>(B)</t>
  </si>
  <si>
    <t>(N)</t>
  </si>
  <si>
    <t>2.5
(0.9)</t>
  </si>
  <si>
    <t>1.5
(0.4)</t>
  </si>
  <si>
    <t>0.8
(1)</t>
  </si>
  <si>
    <t>3.0
(0.5)</t>
  </si>
  <si>
    <t>2.5
(0.7)</t>
  </si>
  <si>
    <t>5.0
(0.4)</t>
  </si>
  <si>
    <t>2.5
(1.0)</t>
  </si>
  <si>
    <t>1.0
(3)</t>
  </si>
  <si>
    <t>1.2m</t>
  </si>
  <si>
    <t>4.0
(0.5)</t>
  </si>
  <si>
    <t>1.2
(2)</t>
  </si>
  <si>
    <t>4.0
(0.7)</t>
  </si>
  <si>
    <t>2.5
(0.8)</t>
  </si>
  <si>
    <t>1.4m</t>
  </si>
  <si>
    <t>5.0
(0.5)</t>
  </si>
  <si>
    <t>1.4
(2)</t>
  </si>
  <si>
    <t>3.0
(1.2)</t>
  </si>
  <si>
    <t>クレーン</t>
  </si>
  <si>
    <t>No.1【根固ブロック製作】</t>
  </si>
  <si>
    <t>ﾗﾌﾃﾚｰﾝｸﾚｰﾝ[油圧伸縮ｼﾞﾌﾞ型]25t吊</t>
  </si>
  <si>
    <t>平成２７年度</t>
  </si>
  <si>
    <t>ﾚﾃﾞｨﾐｸｽﾄｺﾝｸﾘｰﾄ[高炉18-8-25]</t>
  </si>
  <si>
    <t>機労材構成比</t>
  </si>
  <si>
    <t>代表機労材規格</t>
  </si>
  <si>
    <t>港湾工事</t>
  </si>
  <si>
    <t>施工パッケージ型積算方式標準単価表</t>
  </si>
  <si>
    <t>三重県県土整備部</t>
  </si>
  <si>
    <t>（２７年７月１日以降の起案によるものから適用）</t>
  </si>
  <si>
    <t>（別　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</si>
</sst>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9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medium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/>
      <right style="medium"/>
      <top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medium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medium"/>
      <right style="medium"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medium"/>
      <top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/>
      <right style="medium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/>
      <right style="medium"/>
      <top style="hair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 style="medium"/>
      <right/>
      <top style="hair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 style="medium"/>
      <bottom style="hair"/>
    </border>
    <border>
      <left style="medium"/>
      <right/>
      <top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9" fillId="0" borderId="0" xfId="48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12" xfId="48" applyNumberFormat="1" applyFont="1" applyBorder="1" applyAlignment="1">
      <alignment horizontal="center" vertical="center" wrapText="1"/>
    </xf>
    <xf numFmtId="40" fontId="11" fillId="0" borderId="12" xfId="48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38" fontId="11" fillId="0" borderId="14" xfId="48" applyFont="1" applyBorder="1" applyAlignment="1">
      <alignment vertical="center"/>
    </xf>
    <xf numFmtId="40" fontId="11" fillId="0" borderId="11" xfId="48" applyNumberFormat="1" applyFont="1" applyBorder="1" applyAlignment="1">
      <alignment vertical="center"/>
    </xf>
    <xf numFmtId="40" fontId="11" fillId="0" borderId="15" xfId="48" applyNumberFormat="1" applyFont="1" applyBorder="1" applyAlignment="1">
      <alignment vertical="center"/>
    </xf>
    <xf numFmtId="40" fontId="11" fillId="0" borderId="16" xfId="48" applyNumberFormat="1" applyFont="1" applyBorder="1" applyAlignment="1">
      <alignment vertical="center"/>
    </xf>
    <xf numFmtId="40" fontId="11" fillId="0" borderId="17" xfId="48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176" fontId="11" fillId="0" borderId="19" xfId="48" applyNumberFormat="1" applyFont="1" applyBorder="1" applyAlignment="1">
      <alignment horizontal="center" vertical="center" wrapText="1"/>
    </xf>
    <xf numFmtId="40" fontId="11" fillId="0" borderId="19" xfId="48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38" fontId="11" fillId="0" borderId="21" xfId="48" applyFont="1" applyBorder="1" applyAlignment="1">
      <alignment vertical="center"/>
    </xf>
    <xf numFmtId="40" fontId="11" fillId="0" borderId="22" xfId="48" applyNumberFormat="1" applyFont="1" applyBorder="1" applyAlignment="1">
      <alignment vertical="center"/>
    </xf>
    <xf numFmtId="40" fontId="11" fillId="0" borderId="23" xfId="48" applyNumberFormat="1" applyFont="1" applyBorder="1" applyAlignment="1">
      <alignment vertical="center"/>
    </xf>
    <xf numFmtId="40" fontId="11" fillId="0" borderId="24" xfId="48" applyNumberFormat="1" applyFont="1" applyBorder="1" applyAlignment="1">
      <alignment vertical="center"/>
    </xf>
    <xf numFmtId="40" fontId="11" fillId="0" borderId="25" xfId="48" applyNumberFormat="1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176" fontId="11" fillId="0" borderId="27" xfId="48" applyNumberFormat="1" applyFont="1" applyBorder="1" applyAlignment="1">
      <alignment horizontal="center" vertical="center" wrapText="1"/>
    </xf>
    <xf numFmtId="40" fontId="11" fillId="0" borderId="27" xfId="48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38" fontId="11" fillId="0" borderId="29" xfId="48" applyFont="1" applyBorder="1" applyAlignment="1">
      <alignment vertical="center"/>
    </xf>
    <xf numFmtId="40" fontId="11" fillId="0" borderId="30" xfId="48" applyNumberFormat="1" applyFont="1" applyBorder="1" applyAlignment="1">
      <alignment vertical="center"/>
    </xf>
    <xf numFmtId="40" fontId="11" fillId="0" borderId="31" xfId="48" applyNumberFormat="1" applyFont="1" applyBorder="1" applyAlignment="1">
      <alignment vertical="center"/>
    </xf>
    <xf numFmtId="40" fontId="11" fillId="0" borderId="32" xfId="48" applyNumberFormat="1" applyFont="1" applyBorder="1" applyAlignment="1">
      <alignment vertical="center"/>
    </xf>
    <xf numFmtId="40" fontId="11" fillId="0" borderId="33" xfId="48" applyNumberFormat="1" applyFont="1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176" fontId="11" fillId="0" borderId="35" xfId="48" applyNumberFormat="1" applyFont="1" applyBorder="1" applyAlignment="1">
      <alignment horizontal="center" vertical="center" wrapText="1"/>
    </xf>
    <xf numFmtId="40" fontId="11" fillId="0" borderId="35" xfId="48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38" fontId="11" fillId="0" borderId="37" xfId="48" applyFont="1" applyBorder="1" applyAlignment="1">
      <alignment vertical="center"/>
    </xf>
    <xf numFmtId="40" fontId="11" fillId="0" borderId="38" xfId="48" applyNumberFormat="1" applyFont="1" applyBorder="1" applyAlignment="1">
      <alignment vertical="center"/>
    </xf>
    <xf numFmtId="40" fontId="11" fillId="0" borderId="39" xfId="48" applyNumberFormat="1" applyFont="1" applyBorder="1" applyAlignment="1">
      <alignment vertical="center"/>
    </xf>
    <xf numFmtId="40" fontId="11" fillId="0" borderId="40" xfId="48" applyNumberFormat="1" applyFont="1" applyBorder="1" applyAlignment="1">
      <alignment vertical="center"/>
    </xf>
    <xf numFmtId="40" fontId="11" fillId="0" borderId="41" xfId="48" applyNumberFormat="1" applyFont="1" applyBorder="1" applyAlignment="1">
      <alignment vertical="center"/>
    </xf>
    <xf numFmtId="0" fontId="11" fillId="0" borderId="38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40" fontId="11" fillId="0" borderId="43" xfId="48" applyNumberFormat="1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38" fontId="11" fillId="0" borderId="45" xfId="48" applyFont="1" applyBorder="1" applyAlignment="1">
      <alignment vertical="center"/>
    </xf>
    <xf numFmtId="40" fontId="11" fillId="0" borderId="46" xfId="48" applyNumberFormat="1" applyFont="1" applyBorder="1" applyAlignment="1">
      <alignment vertical="center"/>
    </xf>
    <xf numFmtId="40" fontId="11" fillId="0" borderId="47" xfId="48" applyNumberFormat="1" applyFont="1" applyBorder="1" applyAlignment="1">
      <alignment vertical="center"/>
    </xf>
    <xf numFmtId="40" fontId="11" fillId="0" borderId="48" xfId="48" applyNumberFormat="1" applyFont="1" applyBorder="1" applyAlignment="1">
      <alignment vertical="center"/>
    </xf>
    <xf numFmtId="40" fontId="11" fillId="0" borderId="49" xfId="48" applyNumberFormat="1" applyFont="1" applyBorder="1" applyAlignment="1">
      <alignment vertical="center"/>
    </xf>
    <xf numFmtId="0" fontId="11" fillId="0" borderId="46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1" fillId="0" borderId="49" xfId="0" applyFont="1" applyBorder="1" applyAlignment="1">
      <alignment vertical="center" wrapText="1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176" fontId="11" fillId="0" borderId="52" xfId="48" applyNumberFormat="1" applyFont="1" applyBorder="1" applyAlignment="1">
      <alignment horizontal="center" vertical="center" wrapText="1"/>
    </xf>
    <xf numFmtId="40" fontId="11" fillId="0" borderId="52" xfId="48" applyNumberFormat="1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38" fontId="11" fillId="0" borderId="54" xfId="48" applyFont="1" applyBorder="1" applyAlignment="1">
      <alignment vertical="center"/>
    </xf>
    <xf numFmtId="40" fontId="11" fillId="0" borderId="51" xfId="48" applyNumberFormat="1" applyFont="1" applyBorder="1" applyAlignment="1">
      <alignment vertical="center"/>
    </xf>
    <xf numFmtId="40" fontId="11" fillId="0" borderId="55" xfId="48" applyNumberFormat="1" applyFont="1" applyBorder="1" applyAlignment="1">
      <alignment vertical="center"/>
    </xf>
    <xf numFmtId="40" fontId="11" fillId="0" borderId="56" xfId="48" applyNumberFormat="1" applyFont="1" applyBorder="1" applyAlignment="1">
      <alignment vertical="center"/>
    </xf>
    <xf numFmtId="40" fontId="11" fillId="0" borderId="57" xfId="48" applyNumberFormat="1" applyFont="1" applyBorder="1" applyAlignment="1">
      <alignment vertical="center"/>
    </xf>
    <xf numFmtId="0" fontId="11" fillId="0" borderId="51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57" xfId="0" applyFont="1" applyBorder="1" applyAlignment="1">
      <alignment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horizontal="center" vertical="center"/>
    </xf>
    <xf numFmtId="38" fontId="11" fillId="0" borderId="60" xfId="48" applyFont="1" applyBorder="1" applyAlignment="1">
      <alignment vertical="center"/>
    </xf>
    <xf numFmtId="40" fontId="11" fillId="0" borderId="61" xfId="48" applyNumberFormat="1" applyFont="1" applyBorder="1" applyAlignment="1">
      <alignment vertical="center"/>
    </xf>
    <xf numFmtId="40" fontId="11" fillId="0" borderId="62" xfId="48" applyNumberFormat="1" applyFont="1" applyBorder="1" applyAlignment="1">
      <alignment vertical="center"/>
    </xf>
    <xf numFmtId="40" fontId="11" fillId="0" borderId="63" xfId="48" applyNumberFormat="1" applyFont="1" applyBorder="1" applyAlignment="1">
      <alignment vertical="center"/>
    </xf>
    <xf numFmtId="40" fontId="11" fillId="0" borderId="64" xfId="48" applyNumberFormat="1" applyFont="1" applyBorder="1" applyAlignment="1">
      <alignment vertical="center"/>
    </xf>
    <xf numFmtId="40" fontId="11" fillId="0" borderId="65" xfId="48" applyNumberFormat="1" applyFont="1" applyBorder="1" applyAlignment="1">
      <alignment vertical="center"/>
    </xf>
    <xf numFmtId="0" fontId="11" fillId="0" borderId="61" xfId="0" applyFont="1" applyBorder="1" applyAlignment="1">
      <alignment vertical="center" wrapText="1"/>
    </xf>
    <xf numFmtId="0" fontId="11" fillId="0" borderId="62" xfId="0" applyFont="1" applyBorder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38" fontId="11" fillId="0" borderId="68" xfId="48" applyFont="1" applyBorder="1" applyAlignment="1">
      <alignment vertical="center"/>
    </xf>
    <xf numFmtId="40" fontId="11" fillId="0" borderId="69" xfId="48" applyNumberFormat="1" applyFont="1" applyBorder="1" applyAlignment="1">
      <alignment vertical="center"/>
    </xf>
    <xf numFmtId="40" fontId="11" fillId="0" borderId="10" xfId="48" applyNumberFormat="1" applyFont="1" applyBorder="1" applyAlignment="1">
      <alignment vertical="center"/>
    </xf>
    <xf numFmtId="40" fontId="11" fillId="0" borderId="70" xfId="48" applyNumberFormat="1" applyFont="1" applyBorder="1" applyAlignment="1">
      <alignment vertical="center"/>
    </xf>
    <xf numFmtId="40" fontId="11" fillId="0" borderId="71" xfId="48" applyNumberFormat="1" applyFont="1" applyBorder="1" applyAlignment="1">
      <alignment vertical="center"/>
    </xf>
    <xf numFmtId="40" fontId="11" fillId="0" borderId="72" xfId="48" applyNumberFormat="1" applyFont="1" applyBorder="1" applyAlignment="1">
      <alignment vertical="center"/>
    </xf>
    <xf numFmtId="0" fontId="11" fillId="0" borderId="6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11" fillId="0" borderId="72" xfId="0" applyFont="1" applyBorder="1" applyAlignment="1">
      <alignment vertical="center" wrapText="1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horizontal="center" vertical="center"/>
    </xf>
    <xf numFmtId="38" fontId="11" fillId="0" borderId="75" xfId="48" applyFont="1" applyBorder="1" applyAlignment="1">
      <alignment vertical="center"/>
    </xf>
    <xf numFmtId="40" fontId="11" fillId="0" borderId="76" xfId="48" applyNumberFormat="1" applyFont="1" applyBorder="1" applyAlignment="1">
      <alignment vertical="center"/>
    </xf>
    <xf numFmtId="40" fontId="11" fillId="0" borderId="77" xfId="48" applyNumberFormat="1" applyFont="1" applyBorder="1" applyAlignment="1">
      <alignment vertical="center"/>
    </xf>
    <xf numFmtId="40" fontId="11" fillId="0" borderId="78" xfId="48" applyNumberFormat="1" applyFont="1" applyBorder="1" applyAlignment="1">
      <alignment vertical="center"/>
    </xf>
    <xf numFmtId="40" fontId="11" fillId="0" borderId="79" xfId="48" applyNumberFormat="1" applyFont="1" applyBorder="1" applyAlignment="1">
      <alignment vertical="center"/>
    </xf>
    <xf numFmtId="40" fontId="11" fillId="0" borderId="80" xfId="48" applyNumberFormat="1" applyFont="1" applyBorder="1" applyAlignment="1">
      <alignment vertical="center"/>
    </xf>
    <xf numFmtId="0" fontId="11" fillId="0" borderId="76" xfId="0" applyFont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11" fillId="0" borderId="79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11" fillId="0" borderId="8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48" applyFont="1" applyAlignment="1">
      <alignment vertical="center"/>
    </xf>
    <xf numFmtId="40" fontId="12" fillId="0" borderId="0" xfId="48" applyNumberFormat="1" applyFont="1" applyAlignment="1">
      <alignment vertical="center"/>
    </xf>
    <xf numFmtId="0" fontId="11" fillId="33" borderId="6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0" borderId="56" xfId="0" applyFont="1" applyBorder="1" applyAlignment="1" quotePrefix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11" fillId="0" borderId="83" xfId="48" applyNumberFormat="1" applyFont="1" applyBorder="1" applyAlignment="1">
      <alignment horizontal="center" vertical="center" wrapText="1"/>
    </xf>
    <xf numFmtId="176" fontId="11" fillId="0" borderId="27" xfId="48" applyNumberFormat="1" applyFont="1" applyBorder="1" applyAlignment="1">
      <alignment horizontal="center" vertical="center" wrapText="1"/>
    </xf>
    <xf numFmtId="40" fontId="11" fillId="0" borderId="83" xfId="48" applyNumberFormat="1" applyFont="1" applyBorder="1" applyAlignment="1">
      <alignment horizontal="center" vertical="center"/>
    </xf>
    <xf numFmtId="40" fontId="11" fillId="0" borderId="27" xfId="48" applyNumberFormat="1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76" fontId="11" fillId="0" borderId="85" xfId="48" applyNumberFormat="1" applyFont="1" applyBorder="1" applyAlignment="1">
      <alignment horizontal="center" vertical="center" wrapText="1"/>
    </xf>
    <xf numFmtId="40" fontId="11" fillId="0" borderId="85" xfId="48" applyNumberFormat="1" applyFont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86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1" fillId="33" borderId="91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95" xfId="0" applyFont="1" applyFill="1" applyBorder="1" applyAlignment="1">
      <alignment horizontal="center" vertical="center"/>
    </xf>
    <xf numFmtId="0" fontId="11" fillId="33" borderId="96" xfId="0" applyFont="1" applyFill="1" applyBorder="1" applyAlignment="1">
      <alignment horizontal="center" vertical="center"/>
    </xf>
    <xf numFmtId="0" fontId="11" fillId="33" borderId="97" xfId="0" applyFont="1" applyFill="1" applyBorder="1" applyAlignment="1">
      <alignment horizontal="center" vertical="center"/>
    </xf>
    <xf numFmtId="0" fontId="11" fillId="33" borderId="98" xfId="0" applyFont="1" applyFill="1" applyBorder="1" applyAlignment="1">
      <alignment horizontal="center" vertical="center"/>
    </xf>
    <xf numFmtId="0" fontId="11" fillId="33" borderId="99" xfId="0" applyFont="1" applyFill="1" applyBorder="1" applyAlignment="1">
      <alignment horizontal="center" vertical="center"/>
    </xf>
    <xf numFmtId="0" fontId="11" fillId="33" borderId="100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 shrinkToFit="1"/>
    </xf>
    <xf numFmtId="0" fontId="11" fillId="33" borderId="101" xfId="0" applyFont="1" applyFill="1" applyBorder="1" applyAlignment="1">
      <alignment horizontal="center" vertical="center" shrinkToFit="1"/>
    </xf>
    <xf numFmtId="0" fontId="11" fillId="33" borderId="102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103" xfId="0" applyFont="1" applyFill="1" applyBorder="1" applyAlignment="1">
      <alignment horizontal="center" vertical="center"/>
    </xf>
    <xf numFmtId="0" fontId="11" fillId="33" borderId="104" xfId="0" applyFont="1" applyFill="1" applyBorder="1" applyAlignment="1">
      <alignment horizontal="center" vertical="center"/>
    </xf>
    <xf numFmtId="0" fontId="11" fillId="33" borderId="105" xfId="0" applyFont="1" applyFill="1" applyBorder="1" applyAlignment="1">
      <alignment horizontal="center" vertical="center"/>
    </xf>
    <xf numFmtId="38" fontId="11" fillId="33" borderId="106" xfId="48" applyFont="1" applyFill="1" applyBorder="1" applyAlignment="1">
      <alignment horizontal="center" vertical="center"/>
    </xf>
    <xf numFmtId="38" fontId="11" fillId="33" borderId="37" xfId="48" applyFont="1" applyFill="1" applyBorder="1" applyAlignment="1">
      <alignment horizontal="center" vertical="center"/>
    </xf>
    <xf numFmtId="38" fontId="11" fillId="33" borderId="60" xfId="48" applyFont="1" applyFill="1" applyBorder="1" applyAlignment="1">
      <alignment horizontal="center" vertical="center"/>
    </xf>
    <xf numFmtId="38" fontId="11" fillId="33" borderId="68" xfId="48" applyFont="1" applyFill="1" applyBorder="1" applyAlignment="1">
      <alignment horizontal="center" vertical="center"/>
    </xf>
    <xf numFmtId="0" fontId="11" fillId="33" borderId="107" xfId="0" applyFont="1" applyFill="1" applyBorder="1" applyAlignment="1">
      <alignment horizontal="center" vertical="center"/>
    </xf>
    <xf numFmtId="0" fontId="11" fillId="33" borderId="108" xfId="0" applyFont="1" applyFill="1" applyBorder="1" applyAlignment="1">
      <alignment horizontal="center" vertical="center"/>
    </xf>
    <xf numFmtId="0" fontId="11" fillId="33" borderId="109" xfId="0" applyFont="1" applyFill="1" applyBorder="1" applyAlignment="1">
      <alignment horizontal="center" vertical="center"/>
    </xf>
    <xf numFmtId="0" fontId="11" fillId="33" borderId="110" xfId="0" applyFont="1" applyFill="1" applyBorder="1" applyAlignment="1">
      <alignment horizontal="center" vertical="center"/>
    </xf>
    <xf numFmtId="0" fontId="11" fillId="33" borderId="111" xfId="0" applyFont="1" applyFill="1" applyBorder="1" applyAlignment="1">
      <alignment horizontal="center" vertical="center"/>
    </xf>
    <xf numFmtId="0" fontId="11" fillId="33" borderId="112" xfId="0" applyFont="1" applyFill="1" applyBorder="1" applyAlignment="1">
      <alignment horizontal="center" vertical="center"/>
    </xf>
    <xf numFmtId="0" fontId="11" fillId="33" borderId="113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1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O68"/>
  <sheetViews>
    <sheetView tabSelected="1" zoomScalePageLayoutView="0" workbookViewId="0" topLeftCell="A1">
      <selection activeCell="C4" sqref="C4"/>
    </sheetView>
  </sheetViews>
  <sheetFormatPr defaultColWidth="9.140625" defaultRowHeight="12.75"/>
  <sheetData>
    <row r="2" ht="14.25">
      <c r="A2" s="1" t="s">
        <v>100</v>
      </c>
    </row>
    <row r="12" spans="1:10" ht="28.5">
      <c r="A12" s="157" t="s">
        <v>92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4" ht="12.75" customHeight="1"/>
    <row r="15" ht="30" customHeight="1">
      <c r="B15" s="236" t="s">
        <v>96</v>
      </c>
    </row>
    <row r="16" spans="1:10" ht="30" customHeight="1">
      <c r="A16" s="155"/>
      <c r="B16" s="237" t="s">
        <v>97</v>
      </c>
      <c r="C16" s="155"/>
      <c r="D16" s="155"/>
      <c r="E16" s="155"/>
      <c r="F16" s="155"/>
      <c r="G16" s="155"/>
      <c r="H16" s="155"/>
      <c r="I16" s="155"/>
      <c r="J16" s="155"/>
    </row>
    <row r="17" ht="12.75" customHeight="1"/>
    <row r="18" ht="12.75" customHeight="1"/>
    <row r="19" ht="12.75" customHeight="1"/>
    <row r="20" spans="1:10" ht="17.25" customHeight="1">
      <c r="A20" s="158" t="s">
        <v>99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ht="12.75" customHeight="1"/>
    <row r="40" spans="1:10" ht="28.5">
      <c r="A40" s="157" t="s">
        <v>98</v>
      </c>
      <c r="B40" s="157"/>
      <c r="C40" s="157"/>
      <c r="D40" s="157"/>
      <c r="E40" s="157"/>
      <c r="F40" s="157"/>
      <c r="G40" s="157"/>
      <c r="H40" s="157"/>
      <c r="I40" s="157"/>
      <c r="J40" s="157"/>
    </row>
    <row r="42" spans="1:10" ht="28.5">
      <c r="A42" s="157"/>
      <c r="B42" s="157"/>
      <c r="C42" s="157"/>
      <c r="D42" s="157"/>
      <c r="E42" s="157"/>
      <c r="F42" s="157"/>
      <c r="G42" s="157"/>
      <c r="H42" s="157"/>
      <c r="I42" s="157"/>
      <c r="J42" s="157"/>
    </row>
    <row r="44" spans="4:7" ht="12.75">
      <c r="D44" s="156"/>
      <c r="E44" s="156"/>
      <c r="F44" s="156"/>
      <c r="G44" s="156"/>
    </row>
    <row r="54" ht="21" customHeight="1"/>
    <row r="55" s="1" customFormat="1" ht="21" customHeight="1"/>
    <row r="56" spans="1:10" s="1" customFormat="1" ht="21" customHeight="1">
      <c r="A56" s="152"/>
      <c r="B56" s="5"/>
      <c r="C56" s="5"/>
      <c r="D56" s="5"/>
      <c r="E56" s="5"/>
      <c r="F56" s="5"/>
      <c r="G56" s="5"/>
      <c r="H56" s="5"/>
      <c r="I56" s="5"/>
      <c r="J56" s="5"/>
    </row>
    <row r="57" spans="1:10" s="1" customFormat="1" ht="21" customHeight="1">
      <c r="A57" s="152"/>
      <c r="B57" s="5"/>
      <c r="C57" s="5"/>
      <c r="D57" s="5"/>
      <c r="E57" s="5"/>
      <c r="F57" s="5"/>
      <c r="G57" s="5"/>
      <c r="H57" s="5"/>
      <c r="I57" s="5"/>
      <c r="J57" s="5"/>
    </row>
    <row r="58" spans="1:41" s="1" customFormat="1" ht="21" customHeight="1">
      <c r="A58" s="15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10" s="1" customFormat="1" ht="21" customHeight="1">
      <c r="A59" s="152"/>
      <c r="B59" s="5"/>
      <c r="C59" s="5"/>
      <c r="D59" s="5"/>
      <c r="E59" s="5"/>
      <c r="F59" s="5"/>
      <c r="G59" s="5"/>
      <c r="H59" s="5"/>
      <c r="I59" s="5"/>
      <c r="J59" s="5"/>
    </row>
    <row r="60" spans="1:10" s="1" customFormat="1" ht="21" customHeight="1">
      <c r="A60" s="152"/>
      <c r="B60" s="5"/>
      <c r="C60" s="5"/>
      <c r="D60" s="5"/>
      <c r="E60" s="5"/>
      <c r="F60" s="5"/>
      <c r="G60" s="5"/>
      <c r="H60" s="5"/>
      <c r="I60" s="5"/>
      <c r="J60" s="5"/>
    </row>
    <row r="61" spans="1:10" s="1" customFormat="1" ht="21" customHeight="1">
      <c r="A61" s="152"/>
      <c r="B61" s="5"/>
      <c r="C61" s="5"/>
      <c r="D61" s="5"/>
      <c r="E61" s="5"/>
      <c r="F61" s="5"/>
      <c r="G61" s="5"/>
      <c r="H61" s="5"/>
      <c r="I61" s="5"/>
      <c r="J61" s="5"/>
    </row>
    <row r="62" spans="1:10" s="1" customFormat="1" ht="21" customHeight="1">
      <c r="A62" s="152"/>
      <c r="B62" s="5"/>
      <c r="C62" s="5"/>
      <c r="D62" s="5"/>
      <c r="E62" s="5"/>
      <c r="F62" s="5"/>
      <c r="G62" s="5"/>
      <c r="H62" s="5"/>
      <c r="I62" s="5"/>
      <c r="J62" s="5"/>
    </row>
    <row r="63" spans="1:10" s="1" customFormat="1" ht="21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1" customFormat="1" ht="21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1" customFormat="1" ht="21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s="1" customFormat="1" ht="21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s="1" customFormat="1" ht="21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s="1" customFormat="1" ht="21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21" customHeight="1"/>
    <row r="80" s="1" customFormat="1" ht="21" customHeight="1"/>
    <row r="81" s="1" customFormat="1" ht="21" customHeight="1"/>
    <row r="82" s="1" customFormat="1" ht="21" customHeight="1"/>
    <row r="83" s="1" customFormat="1" ht="21" customHeight="1"/>
    <row r="84" s="1" customFormat="1" ht="21" customHeight="1"/>
    <row r="85" s="1" customFormat="1" ht="21" customHeight="1"/>
  </sheetData>
  <sheetProtection/>
  <mergeCells count="5">
    <mergeCell ref="D44:G44"/>
    <mergeCell ref="A42:J42"/>
    <mergeCell ref="A12:J12"/>
    <mergeCell ref="A20:J20"/>
    <mergeCell ref="A40:J4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"/>
  <sheetViews>
    <sheetView showGridLines="0" zoomScalePageLayoutView="0" workbookViewId="0" topLeftCell="A1">
      <selection activeCell="A1" sqref="A1:I1"/>
    </sheetView>
  </sheetViews>
  <sheetFormatPr defaultColWidth="8.8515625" defaultRowHeight="12.75"/>
  <cols>
    <col min="1" max="1" width="4.00390625" style="3" customWidth="1"/>
    <col min="2" max="2" width="27.140625" style="3" customWidth="1"/>
    <col min="3" max="3" width="8.8515625" style="3" customWidth="1"/>
    <col min="4" max="7" width="3.7109375" style="6" customWidth="1"/>
    <col min="8" max="8" width="21.421875" style="3" customWidth="1"/>
    <col min="9" max="47" width="8.8515625" style="3" customWidth="1"/>
    <col min="48" max="48" width="9.7109375" style="3" bestFit="1" customWidth="1"/>
    <col min="49" max="16384" width="8.8515625" style="3" customWidth="1"/>
  </cols>
  <sheetData>
    <row r="1" spans="1:9" ht="21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17.25" customHeight="1">
      <c r="A2" s="164" t="s">
        <v>2</v>
      </c>
      <c r="B2" s="163" t="s">
        <v>1</v>
      </c>
      <c r="C2" s="163" t="s">
        <v>3</v>
      </c>
      <c r="D2" s="163" t="s">
        <v>4</v>
      </c>
      <c r="E2" s="163"/>
      <c r="F2" s="163"/>
      <c r="G2" s="163"/>
      <c r="H2" s="163"/>
      <c r="I2" s="160" t="s">
        <v>7</v>
      </c>
    </row>
    <row r="3" spans="1:9" ht="17.25" customHeight="1">
      <c r="A3" s="165"/>
      <c r="B3" s="166"/>
      <c r="C3" s="166"/>
      <c r="D3" s="144" t="s">
        <v>9</v>
      </c>
      <c r="E3" s="144" t="s">
        <v>5</v>
      </c>
      <c r="F3" s="144" t="s">
        <v>10</v>
      </c>
      <c r="G3" s="144" t="s">
        <v>6</v>
      </c>
      <c r="H3" s="145"/>
      <c r="I3" s="161"/>
    </row>
    <row r="4" spans="1:9" ht="17.25" customHeight="1">
      <c r="A4" s="146" t="s">
        <v>12</v>
      </c>
      <c r="B4" s="147" t="s">
        <v>8</v>
      </c>
      <c r="C4" s="147"/>
      <c r="D4" s="148">
        <v>1</v>
      </c>
      <c r="E4" s="148">
        <v>3</v>
      </c>
      <c r="F4" s="148">
        <v>5</v>
      </c>
      <c r="G4" s="148">
        <v>6</v>
      </c>
      <c r="H4" s="147" t="s">
        <v>11</v>
      </c>
      <c r="I4" s="149"/>
    </row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46" ht="13.5">
      <c r="AV46" s="9">
        <f>AV43*AT55</f>
        <v>0</v>
      </c>
    </row>
    <row r="49" spans="1:9" ht="13.5">
      <c r="A49" s="159" t="s">
        <v>16</v>
      </c>
      <c r="B49" s="159"/>
      <c r="C49" s="159"/>
      <c r="D49" s="159"/>
      <c r="E49" s="159"/>
      <c r="F49" s="159"/>
      <c r="G49" s="159"/>
      <c r="H49" s="159"/>
      <c r="I49" s="159"/>
    </row>
    <row r="58" spans="1:41" ht="13.5">
      <c r="A58" s="4"/>
      <c r="B58" s="4"/>
      <c r="C58" s="4"/>
      <c r="D58" s="150"/>
      <c r="E58" s="150"/>
      <c r="F58" s="150"/>
      <c r="G58" s="1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102" ht="13.5">
      <c r="AV102" s="9">
        <f>AV99*AT111</f>
        <v>0</v>
      </c>
    </row>
  </sheetData>
  <sheetProtection/>
  <mergeCells count="7">
    <mergeCell ref="A49:I49"/>
    <mergeCell ref="I2:I3"/>
    <mergeCell ref="A1:I1"/>
    <mergeCell ref="D2:H2"/>
    <mergeCell ref="A2:A3"/>
    <mergeCell ref="B2:B3"/>
    <mergeCell ref="C2:C3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  <ignoredErrors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V102"/>
  <sheetViews>
    <sheetView zoomScale="110" zoomScaleNormal="110" zoomScalePageLayoutView="0" workbookViewId="0" topLeftCell="A1">
      <pane xSplit="7" ySplit="7" topLeftCell="H8" activePane="bottomRight" state="frozen"/>
      <selection pane="topLeft" activeCell="D44" sqref="D44:G44"/>
      <selection pane="topRight" activeCell="D44" sqref="D44:G44"/>
      <selection pane="bottomLeft" activeCell="D44" sqref="D44:G44"/>
      <selection pane="bottomRight" activeCell="A1" sqref="A1"/>
    </sheetView>
  </sheetViews>
  <sheetFormatPr defaultColWidth="8.8515625" defaultRowHeight="12.75"/>
  <cols>
    <col min="1" max="1" width="8.00390625" style="139" customWidth="1"/>
    <col min="2" max="4" width="4.7109375" style="139" customWidth="1"/>
    <col min="5" max="5" width="5.00390625" style="140" customWidth="1"/>
    <col min="6" max="6" width="7.00390625" style="139" customWidth="1"/>
    <col min="7" max="7" width="6.8515625" style="141" customWidth="1"/>
    <col min="8" max="11" width="4.57421875" style="140" customWidth="1"/>
    <col min="12" max="16" width="3.28125" style="140" customWidth="1"/>
    <col min="17" max="26" width="4.57421875" style="140" customWidth="1"/>
    <col min="27" max="29" width="10.7109375" style="140" customWidth="1"/>
    <col min="30" max="33" width="5.7109375" style="140" customWidth="1"/>
    <col min="34" max="37" width="10.7109375" style="140" customWidth="1"/>
    <col min="38" max="41" width="11.28125" style="140" customWidth="1"/>
    <col min="42" max="42" width="10.7109375" style="140" customWidth="1"/>
    <col min="43" max="46" width="4.28125" style="140" customWidth="1"/>
    <col min="47" max="47" width="8.8515625" style="140" customWidth="1"/>
    <col min="48" max="48" width="9.7109375" style="140" bestFit="1" customWidth="1"/>
    <col min="49" max="16384" width="8.8515625" style="140" customWidth="1"/>
  </cols>
  <sheetData>
    <row r="1" spans="1:7" s="2" customFormat="1" ht="19.5" customHeight="1">
      <c r="A1" s="153" t="s">
        <v>90</v>
      </c>
      <c r="B1" s="10"/>
      <c r="C1" s="10"/>
      <c r="D1" s="10"/>
      <c r="F1" s="10"/>
      <c r="G1" s="11"/>
    </row>
    <row r="2" spans="1:7" s="2" customFormat="1" ht="19.5" customHeight="1" thickBot="1">
      <c r="A2" s="154" t="s">
        <v>17</v>
      </c>
      <c r="B2" s="10"/>
      <c r="C2" s="10"/>
      <c r="D2" s="10"/>
      <c r="F2" s="10"/>
      <c r="G2" s="11"/>
    </row>
    <row r="3" spans="1:42" s="12" customFormat="1" ht="19.5" customHeight="1">
      <c r="A3" s="204" t="s">
        <v>13</v>
      </c>
      <c r="B3" s="205"/>
      <c r="C3" s="205"/>
      <c r="D3" s="205"/>
      <c r="E3" s="205"/>
      <c r="F3" s="206"/>
      <c r="G3" s="207" t="s">
        <v>14</v>
      </c>
      <c r="H3" s="211" t="s">
        <v>94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3"/>
      <c r="AA3" s="214" t="s">
        <v>95</v>
      </c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6"/>
      <c r="AP3" s="217" t="s">
        <v>7</v>
      </c>
    </row>
    <row r="4" spans="1:42" s="13" customFormat="1" ht="9.75" customHeight="1">
      <c r="A4" s="220" t="s">
        <v>57</v>
      </c>
      <c r="B4" s="223" t="s">
        <v>18</v>
      </c>
      <c r="C4" s="223"/>
      <c r="D4" s="223"/>
      <c r="E4" s="224" t="s">
        <v>19</v>
      </c>
      <c r="F4" s="227" t="s">
        <v>20</v>
      </c>
      <c r="G4" s="208"/>
      <c r="H4" s="189" t="s">
        <v>58</v>
      </c>
      <c r="I4" s="190"/>
      <c r="J4" s="190"/>
      <c r="K4" s="194"/>
      <c r="L4" s="193" t="s">
        <v>59</v>
      </c>
      <c r="M4" s="190"/>
      <c r="N4" s="190"/>
      <c r="O4" s="190"/>
      <c r="P4" s="194"/>
      <c r="Q4" s="193" t="s">
        <v>60</v>
      </c>
      <c r="R4" s="190"/>
      <c r="S4" s="190"/>
      <c r="T4" s="190"/>
      <c r="U4" s="194"/>
      <c r="V4" s="193" t="s">
        <v>61</v>
      </c>
      <c r="W4" s="190"/>
      <c r="X4" s="190"/>
      <c r="Y4" s="190"/>
      <c r="Z4" s="190"/>
      <c r="AA4" s="189" t="s">
        <v>58</v>
      </c>
      <c r="AB4" s="190"/>
      <c r="AC4" s="190"/>
      <c r="AD4" s="193" t="s">
        <v>59</v>
      </c>
      <c r="AE4" s="190"/>
      <c r="AF4" s="190"/>
      <c r="AG4" s="194"/>
      <c r="AH4" s="190" t="s">
        <v>60</v>
      </c>
      <c r="AI4" s="190"/>
      <c r="AJ4" s="190"/>
      <c r="AK4" s="190"/>
      <c r="AL4" s="193" t="s">
        <v>61</v>
      </c>
      <c r="AM4" s="190"/>
      <c r="AN4" s="190"/>
      <c r="AO4" s="197"/>
      <c r="AP4" s="198"/>
    </row>
    <row r="5" spans="1:42" s="13" customFormat="1" ht="9.75" customHeight="1">
      <c r="A5" s="221"/>
      <c r="B5" s="143" t="s">
        <v>62</v>
      </c>
      <c r="C5" s="143" t="s">
        <v>63</v>
      </c>
      <c r="D5" s="143" t="s">
        <v>64</v>
      </c>
      <c r="E5" s="225"/>
      <c r="F5" s="228"/>
      <c r="G5" s="208"/>
      <c r="H5" s="230"/>
      <c r="I5" s="192"/>
      <c r="J5" s="192"/>
      <c r="K5" s="196"/>
      <c r="L5" s="233"/>
      <c r="M5" s="192"/>
      <c r="N5" s="192"/>
      <c r="O5" s="192"/>
      <c r="P5" s="196"/>
      <c r="Q5" s="233"/>
      <c r="R5" s="192"/>
      <c r="S5" s="192"/>
      <c r="T5" s="192"/>
      <c r="U5" s="196"/>
      <c r="V5" s="233"/>
      <c r="W5" s="192"/>
      <c r="X5" s="192"/>
      <c r="Y5" s="192"/>
      <c r="Z5" s="192"/>
      <c r="AA5" s="191"/>
      <c r="AB5" s="192"/>
      <c r="AC5" s="192"/>
      <c r="AD5" s="195"/>
      <c r="AE5" s="192"/>
      <c r="AF5" s="192"/>
      <c r="AG5" s="196"/>
      <c r="AH5" s="192"/>
      <c r="AI5" s="192"/>
      <c r="AJ5" s="192"/>
      <c r="AK5" s="192"/>
      <c r="AL5" s="195"/>
      <c r="AM5" s="192"/>
      <c r="AN5" s="192"/>
      <c r="AO5" s="198"/>
      <c r="AP5" s="198"/>
    </row>
    <row r="6" spans="1:42" s="13" customFormat="1" ht="9.75" customHeight="1">
      <c r="A6" s="221"/>
      <c r="B6" s="199" t="s">
        <v>21</v>
      </c>
      <c r="C6" s="200"/>
      <c r="D6" s="201"/>
      <c r="E6" s="225"/>
      <c r="F6" s="228"/>
      <c r="G6" s="209"/>
      <c r="H6" s="231"/>
      <c r="I6" s="176" t="s">
        <v>65</v>
      </c>
      <c r="J6" s="176" t="s">
        <v>22</v>
      </c>
      <c r="K6" s="202" t="s">
        <v>23</v>
      </c>
      <c r="L6" s="234"/>
      <c r="M6" s="176" t="s">
        <v>66</v>
      </c>
      <c r="N6" s="176" t="s">
        <v>24</v>
      </c>
      <c r="O6" s="176" t="s">
        <v>25</v>
      </c>
      <c r="P6" s="202" t="s">
        <v>26</v>
      </c>
      <c r="Q6" s="234"/>
      <c r="R6" s="176" t="s">
        <v>67</v>
      </c>
      <c r="S6" s="176" t="s">
        <v>27</v>
      </c>
      <c r="T6" s="176" t="s">
        <v>28</v>
      </c>
      <c r="U6" s="202" t="s">
        <v>29</v>
      </c>
      <c r="V6" s="234"/>
      <c r="W6" s="176" t="s">
        <v>68</v>
      </c>
      <c r="X6" s="176" t="s">
        <v>15</v>
      </c>
      <c r="Y6" s="176" t="s">
        <v>30</v>
      </c>
      <c r="Z6" s="185" t="s">
        <v>31</v>
      </c>
      <c r="AA6" s="187" t="s">
        <v>32</v>
      </c>
      <c r="AB6" s="176" t="s">
        <v>22</v>
      </c>
      <c r="AC6" s="181" t="s">
        <v>23</v>
      </c>
      <c r="AD6" s="183" t="s">
        <v>33</v>
      </c>
      <c r="AE6" s="176" t="s">
        <v>24</v>
      </c>
      <c r="AF6" s="176" t="s">
        <v>25</v>
      </c>
      <c r="AG6" s="181" t="s">
        <v>26</v>
      </c>
      <c r="AH6" s="183" t="s">
        <v>34</v>
      </c>
      <c r="AI6" s="176" t="s">
        <v>27</v>
      </c>
      <c r="AJ6" s="176" t="s">
        <v>28</v>
      </c>
      <c r="AK6" s="181" t="s">
        <v>29</v>
      </c>
      <c r="AL6" s="183" t="s">
        <v>35</v>
      </c>
      <c r="AM6" s="176" t="s">
        <v>15</v>
      </c>
      <c r="AN6" s="176" t="s">
        <v>30</v>
      </c>
      <c r="AO6" s="178" t="s">
        <v>31</v>
      </c>
      <c r="AP6" s="218"/>
    </row>
    <row r="7" spans="1:42" s="13" customFormat="1" ht="9.75" customHeight="1">
      <c r="A7" s="222"/>
      <c r="B7" s="14" t="s">
        <v>69</v>
      </c>
      <c r="C7" s="14" t="s">
        <v>70</v>
      </c>
      <c r="D7" s="14" t="s">
        <v>71</v>
      </c>
      <c r="E7" s="226"/>
      <c r="F7" s="229"/>
      <c r="G7" s="210"/>
      <c r="H7" s="232"/>
      <c r="I7" s="177"/>
      <c r="J7" s="177"/>
      <c r="K7" s="203"/>
      <c r="L7" s="235"/>
      <c r="M7" s="177"/>
      <c r="N7" s="177"/>
      <c r="O7" s="177"/>
      <c r="P7" s="203"/>
      <c r="Q7" s="235"/>
      <c r="R7" s="177"/>
      <c r="S7" s="177"/>
      <c r="T7" s="177"/>
      <c r="U7" s="203"/>
      <c r="V7" s="235"/>
      <c r="W7" s="177"/>
      <c r="X7" s="177"/>
      <c r="Y7" s="177"/>
      <c r="Z7" s="186"/>
      <c r="AA7" s="188"/>
      <c r="AB7" s="177"/>
      <c r="AC7" s="182"/>
      <c r="AD7" s="184"/>
      <c r="AE7" s="177"/>
      <c r="AF7" s="177"/>
      <c r="AG7" s="182"/>
      <c r="AH7" s="184"/>
      <c r="AI7" s="177"/>
      <c r="AJ7" s="177"/>
      <c r="AK7" s="182"/>
      <c r="AL7" s="184"/>
      <c r="AM7" s="177"/>
      <c r="AN7" s="177"/>
      <c r="AO7" s="179"/>
      <c r="AP7" s="219"/>
    </row>
    <row r="8" spans="1:42" s="12" customFormat="1" ht="49.5" customHeight="1">
      <c r="A8" s="15" t="s">
        <v>36</v>
      </c>
      <c r="B8" s="16" t="s">
        <v>72</v>
      </c>
      <c r="C8" s="16" t="s">
        <v>73</v>
      </c>
      <c r="D8" s="16" t="s">
        <v>74</v>
      </c>
      <c r="E8" s="17">
        <v>6.23</v>
      </c>
      <c r="F8" s="18" t="s">
        <v>37</v>
      </c>
      <c r="G8" s="19">
        <v>67944</v>
      </c>
      <c r="H8" s="20">
        <v>3.74</v>
      </c>
      <c r="I8" s="17">
        <v>3.74</v>
      </c>
      <c r="J8" s="17"/>
      <c r="K8" s="21"/>
      <c r="L8" s="22"/>
      <c r="M8" s="17"/>
      <c r="N8" s="17"/>
      <c r="O8" s="17"/>
      <c r="P8" s="21"/>
      <c r="Q8" s="22">
        <v>48.76</v>
      </c>
      <c r="R8" s="17">
        <v>48.76</v>
      </c>
      <c r="S8" s="17"/>
      <c r="T8" s="17"/>
      <c r="U8" s="21"/>
      <c r="V8" s="22">
        <v>47.5</v>
      </c>
      <c r="W8" s="17">
        <v>36.19</v>
      </c>
      <c r="X8" s="17">
        <v>9.57</v>
      </c>
      <c r="Y8" s="17">
        <v>1.74</v>
      </c>
      <c r="Z8" s="23"/>
      <c r="AA8" s="24" t="s">
        <v>91</v>
      </c>
      <c r="AB8" s="25"/>
      <c r="AC8" s="26"/>
      <c r="AD8" s="27"/>
      <c r="AE8" s="25"/>
      <c r="AF8" s="25"/>
      <c r="AG8" s="26"/>
      <c r="AH8" s="27" t="s">
        <v>93</v>
      </c>
      <c r="AI8" s="25"/>
      <c r="AJ8" s="25"/>
      <c r="AK8" s="26"/>
      <c r="AL8" s="27" t="s">
        <v>38</v>
      </c>
      <c r="AM8" s="25" t="s">
        <v>39</v>
      </c>
      <c r="AN8" s="25" t="s">
        <v>40</v>
      </c>
      <c r="AO8" s="28"/>
      <c r="AP8" s="29"/>
    </row>
    <row r="9" spans="1:42" s="12" customFormat="1" ht="49.5" customHeight="1">
      <c r="A9" s="167" t="s">
        <v>41</v>
      </c>
      <c r="B9" s="30" t="s">
        <v>75</v>
      </c>
      <c r="C9" s="30" t="s">
        <v>76</v>
      </c>
      <c r="D9" s="30" t="s">
        <v>42</v>
      </c>
      <c r="E9" s="31">
        <v>15.64</v>
      </c>
      <c r="F9" s="32" t="s">
        <v>37</v>
      </c>
      <c r="G9" s="33">
        <v>152360</v>
      </c>
      <c r="H9" s="34">
        <v>3.11</v>
      </c>
      <c r="I9" s="31">
        <v>3.11</v>
      </c>
      <c r="J9" s="31"/>
      <c r="K9" s="35"/>
      <c r="L9" s="36"/>
      <c r="M9" s="31"/>
      <c r="N9" s="31"/>
      <c r="O9" s="31"/>
      <c r="P9" s="35"/>
      <c r="Q9" s="36">
        <v>54.55</v>
      </c>
      <c r="R9" s="31">
        <v>54.55</v>
      </c>
      <c r="S9" s="31"/>
      <c r="T9" s="31"/>
      <c r="U9" s="35"/>
      <c r="V9" s="36">
        <v>42.34</v>
      </c>
      <c r="W9" s="31">
        <v>30.07</v>
      </c>
      <c r="X9" s="31">
        <v>10.71</v>
      </c>
      <c r="Y9" s="31">
        <v>1.56</v>
      </c>
      <c r="Z9" s="37"/>
      <c r="AA9" s="38" t="s">
        <v>91</v>
      </c>
      <c r="AB9" s="39"/>
      <c r="AC9" s="40"/>
      <c r="AD9" s="41"/>
      <c r="AE9" s="39"/>
      <c r="AF9" s="39"/>
      <c r="AG9" s="40"/>
      <c r="AH9" s="41" t="s">
        <v>93</v>
      </c>
      <c r="AI9" s="39"/>
      <c r="AJ9" s="39"/>
      <c r="AK9" s="40"/>
      <c r="AL9" s="41" t="s">
        <v>38</v>
      </c>
      <c r="AM9" s="39" t="s">
        <v>39</v>
      </c>
      <c r="AN9" s="39" t="s">
        <v>40</v>
      </c>
      <c r="AO9" s="42"/>
      <c r="AP9" s="43"/>
    </row>
    <row r="10" spans="1:42" s="12" customFormat="1" ht="49.5" customHeight="1">
      <c r="A10" s="168"/>
      <c r="B10" s="44" t="s">
        <v>77</v>
      </c>
      <c r="C10" s="44" t="s">
        <v>78</v>
      </c>
      <c r="D10" s="44" t="s">
        <v>79</v>
      </c>
      <c r="E10" s="45">
        <v>25.99</v>
      </c>
      <c r="F10" s="46" t="s">
        <v>37</v>
      </c>
      <c r="G10" s="47">
        <v>244050</v>
      </c>
      <c r="H10" s="48">
        <v>2.87</v>
      </c>
      <c r="I10" s="45">
        <v>2.87</v>
      </c>
      <c r="J10" s="45"/>
      <c r="K10" s="49"/>
      <c r="L10" s="50"/>
      <c r="M10" s="45"/>
      <c r="N10" s="45"/>
      <c r="O10" s="45"/>
      <c r="P10" s="49"/>
      <c r="Q10" s="50">
        <v>56.6</v>
      </c>
      <c r="R10" s="45">
        <v>56.6</v>
      </c>
      <c r="S10" s="45"/>
      <c r="T10" s="45"/>
      <c r="U10" s="49"/>
      <c r="V10" s="50">
        <v>40.53</v>
      </c>
      <c r="W10" s="45">
        <v>27.8</v>
      </c>
      <c r="X10" s="45">
        <v>11.11</v>
      </c>
      <c r="Y10" s="45">
        <v>1.62</v>
      </c>
      <c r="Z10" s="51"/>
      <c r="AA10" s="52" t="s">
        <v>91</v>
      </c>
      <c r="AB10" s="53"/>
      <c r="AC10" s="54"/>
      <c r="AD10" s="55"/>
      <c r="AE10" s="53"/>
      <c r="AF10" s="53"/>
      <c r="AG10" s="54"/>
      <c r="AH10" s="55" t="s">
        <v>93</v>
      </c>
      <c r="AI10" s="53"/>
      <c r="AJ10" s="53"/>
      <c r="AK10" s="54"/>
      <c r="AL10" s="55" t="s">
        <v>38</v>
      </c>
      <c r="AM10" s="53" t="s">
        <v>39</v>
      </c>
      <c r="AN10" s="53" t="s">
        <v>40</v>
      </c>
      <c r="AO10" s="56"/>
      <c r="AP10" s="57"/>
    </row>
    <row r="11" spans="1:42" s="12" customFormat="1" ht="49.5" customHeight="1">
      <c r="A11" s="180" t="s">
        <v>80</v>
      </c>
      <c r="B11" s="58" t="s">
        <v>81</v>
      </c>
      <c r="C11" s="58" t="s">
        <v>78</v>
      </c>
      <c r="D11" s="58" t="s">
        <v>82</v>
      </c>
      <c r="E11" s="59">
        <v>24.84</v>
      </c>
      <c r="F11" s="60" t="s">
        <v>37</v>
      </c>
      <c r="G11" s="61">
        <v>234020</v>
      </c>
      <c r="H11" s="62">
        <v>2.92</v>
      </c>
      <c r="I11" s="59">
        <v>2.92</v>
      </c>
      <c r="J11" s="59"/>
      <c r="K11" s="63"/>
      <c r="L11" s="64"/>
      <c r="M11" s="59"/>
      <c r="N11" s="59"/>
      <c r="O11" s="59"/>
      <c r="P11" s="63"/>
      <c r="Q11" s="64">
        <v>56.42</v>
      </c>
      <c r="R11" s="59">
        <v>56.42</v>
      </c>
      <c r="S11" s="59"/>
      <c r="T11" s="59"/>
      <c r="U11" s="63"/>
      <c r="V11" s="64">
        <v>40.66</v>
      </c>
      <c r="W11" s="59">
        <v>28.25</v>
      </c>
      <c r="X11" s="59">
        <v>11.07</v>
      </c>
      <c r="Y11" s="59">
        <v>1.34</v>
      </c>
      <c r="Z11" s="65"/>
      <c r="AA11" s="66" t="s">
        <v>91</v>
      </c>
      <c r="AB11" s="67"/>
      <c r="AC11" s="68"/>
      <c r="AD11" s="69"/>
      <c r="AE11" s="67"/>
      <c r="AF11" s="67"/>
      <c r="AG11" s="68"/>
      <c r="AH11" s="69" t="s">
        <v>93</v>
      </c>
      <c r="AI11" s="67"/>
      <c r="AJ11" s="67"/>
      <c r="AK11" s="68"/>
      <c r="AL11" s="69" t="s">
        <v>38</v>
      </c>
      <c r="AM11" s="67" t="s">
        <v>39</v>
      </c>
      <c r="AN11" s="67" t="s">
        <v>40</v>
      </c>
      <c r="AO11" s="70"/>
      <c r="AP11" s="71"/>
    </row>
    <row r="12" spans="1:42" s="12" customFormat="1" ht="49.5" customHeight="1">
      <c r="A12" s="180"/>
      <c r="B12" s="16" t="s">
        <v>83</v>
      </c>
      <c r="C12" s="16" t="s">
        <v>84</v>
      </c>
      <c r="D12" s="16" t="s">
        <v>82</v>
      </c>
      <c r="E12" s="72">
        <v>24.51</v>
      </c>
      <c r="F12" s="73" t="s">
        <v>37</v>
      </c>
      <c r="G12" s="74">
        <v>231930</v>
      </c>
      <c r="H12" s="75">
        <v>2.94</v>
      </c>
      <c r="I12" s="72">
        <v>2.94</v>
      </c>
      <c r="J12" s="72"/>
      <c r="K12" s="76"/>
      <c r="L12" s="77"/>
      <c r="M12" s="72"/>
      <c r="N12" s="72"/>
      <c r="O12" s="72"/>
      <c r="P12" s="76"/>
      <c r="Q12" s="77">
        <v>56.19</v>
      </c>
      <c r="R12" s="72">
        <v>56.19</v>
      </c>
      <c r="S12" s="72"/>
      <c r="T12" s="72"/>
      <c r="U12" s="76"/>
      <c r="V12" s="77">
        <v>40.87</v>
      </c>
      <c r="W12" s="72">
        <v>28.5</v>
      </c>
      <c r="X12" s="72">
        <v>11.03</v>
      </c>
      <c r="Y12" s="72">
        <v>1.34</v>
      </c>
      <c r="Z12" s="78"/>
      <c r="AA12" s="79" t="s">
        <v>91</v>
      </c>
      <c r="AB12" s="80"/>
      <c r="AC12" s="81"/>
      <c r="AD12" s="82"/>
      <c r="AE12" s="80"/>
      <c r="AF12" s="80"/>
      <c r="AG12" s="81"/>
      <c r="AH12" s="82" t="s">
        <v>93</v>
      </c>
      <c r="AI12" s="80"/>
      <c r="AJ12" s="80"/>
      <c r="AK12" s="81"/>
      <c r="AL12" s="82" t="s">
        <v>38</v>
      </c>
      <c r="AM12" s="80" t="s">
        <v>39</v>
      </c>
      <c r="AN12" s="80" t="s">
        <v>40</v>
      </c>
      <c r="AO12" s="83"/>
      <c r="AP12" s="84"/>
    </row>
    <row r="13" spans="1:42" s="12" customFormat="1" ht="49.5" customHeight="1">
      <c r="A13" s="85" t="s">
        <v>85</v>
      </c>
      <c r="B13" s="86" t="s">
        <v>86</v>
      </c>
      <c r="C13" s="86" t="s">
        <v>78</v>
      </c>
      <c r="D13" s="86" t="s">
        <v>87</v>
      </c>
      <c r="E13" s="87">
        <v>37.03</v>
      </c>
      <c r="F13" s="88" t="s">
        <v>37</v>
      </c>
      <c r="G13" s="89">
        <v>333500</v>
      </c>
      <c r="H13" s="90">
        <v>2.64</v>
      </c>
      <c r="I13" s="87">
        <v>2.64</v>
      </c>
      <c r="J13" s="87"/>
      <c r="K13" s="91"/>
      <c r="L13" s="92"/>
      <c r="M13" s="87"/>
      <c r="N13" s="87"/>
      <c r="O13" s="87"/>
      <c r="P13" s="91"/>
      <c r="Q13" s="92">
        <v>59.02</v>
      </c>
      <c r="R13" s="87">
        <v>59.02</v>
      </c>
      <c r="S13" s="87"/>
      <c r="T13" s="87"/>
      <c r="U13" s="91"/>
      <c r="V13" s="92">
        <v>38.34</v>
      </c>
      <c r="W13" s="87">
        <v>25.56</v>
      </c>
      <c r="X13" s="87">
        <v>11.58</v>
      </c>
      <c r="Y13" s="87">
        <v>1.2</v>
      </c>
      <c r="Z13" s="93"/>
      <c r="AA13" s="94" t="s">
        <v>91</v>
      </c>
      <c r="AB13" s="95"/>
      <c r="AC13" s="96"/>
      <c r="AD13" s="97"/>
      <c r="AE13" s="95"/>
      <c r="AF13" s="95"/>
      <c r="AG13" s="96"/>
      <c r="AH13" s="97" t="s">
        <v>93</v>
      </c>
      <c r="AI13" s="95"/>
      <c r="AJ13" s="95"/>
      <c r="AK13" s="96"/>
      <c r="AL13" s="97" t="s">
        <v>38</v>
      </c>
      <c r="AM13" s="95" t="s">
        <v>39</v>
      </c>
      <c r="AN13" s="95" t="s">
        <v>40</v>
      </c>
      <c r="AO13" s="98"/>
      <c r="AP13" s="99"/>
    </row>
    <row r="14" spans="1:42" s="12" customFormat="1" ht="49.5" customHeight="1">
      <c r="A14" s="167" t="s">
        <v>43</v>
      </c>
      <c r="B14" s="169" t="s">
        <v>86</v>
      </c>
      <c r="C14" s="169" t="s">
        <v>78</v>
      </c>
      <c r="D14" s="169" t="s">
        <v>44</v>
      </c>
      <c r="E14" s="171">
        <v>42.32</v>
      </c>
      <c r="F14" s="100" t="s">
        <v>45</v>
      </c>
      <c r="G14" s="101">
        <v>398970</v>
      </c>
      <c r="H14" s="102">
        <v>2.52</v>
      </c>
      <c r="I14" s="103">
        <v>2.52</v>
      </c>
      <c r="J14" s="103"/>
      <c r="K14" s="104"/>
      <c r="L14" s="105"/>
      <c r="M14" s="103"/>
      <c r="N14" s="103"/>
      <c r="O14" s="103"/>
      <c r="P14" s="104"/>
      <c r="Q14" s="105">
        <v>56.38</v>
      </c>
      <c r="R14" s="103">
        <v>56.38</v>
      </c>
      <c r="S14" s="103"/>
      <c r="T14" s="103"/>
      <c r="U14" s="104"/>
      <c r="V14" s="105">
        <v>41.1</v>
      </c>
      <c r="W14" s="103">
        <v>24.42</v>
      </c>
      <c r="X14" s="103">
        <v>15.68</v>
      </c>
      <c r="Y14" s="103">
        <v>1</v>
      </c>
      <c r="Z14" s="106"/>
      <c r="AA14" s="107" t="s">
        <v>91</v>
      </c>
      <c r="AB14" s="108"/>
      <c r="AC14" s="109"/>
      <c r="AD14" s="110"/>
      <c r="AE14" s="108"/>
      <c r="AF14" s="108"/>
      <c r="AG14" s="109"/>
      <c r="AH14" s="110" t="s">
        <v>93</v>
      </c>
      <c r="AI14" s="108"/>
      <c r="AJ14" s="108"/>
      <c r="AK14" s="109"/>
      <c r="AL14" s="110" t="s">
        <v>38</v>
      </c>
      <c r="AM14" s="108" t="s">
        <v>46</v>
      </c>
      <c r="AN14" s="108" t="s">
        <v>40</v>
      </c>
      <c r="AO14" s="111"/>
      <c r="AP14" s="112"/>
    </row>
    <row r="15" spans="1:42" s="12" customFormat="1" ht="49.5" customHeight="1">
      <c r="A15" s="168"/>
      <c r="B15" s="170"/>
      <c r="C15" s="170"/>
      <c r="D15" s="170"/>
      <c r="E15" s="172"/>
      <c r="F15" s="73" t="s">
        <v>47</v>
      </c>
      <c r="G15" s="74">
        <v>394410</v>
      </c>
      <c r="H15" s="75">
        <v>6.06</v>
      </c>
      <c r="I15" s="72">
        <v>6.06</v>
      </c>
      <c r="J15" s="72"/>
      <c r="K15" s="76"/>
      <c r="L15" s="77"/>
      <c r="M15" s="72"/>
      <c r="N15" s="72"/>
      <c r="O15" s="72"/>
      <c r="P15" s="76"/>
      <c r="Q15" s="77">
        <v>57.03</v>
      </c>
      <c r="R15" s="72">
        <v>57.03</v>
      </c>
      <c r="S15" s="72"/>
      <c r="T15" s="72"/>
      <c r="U15" s="76"/>
      <c r="V15" s="77">
        <v>36.91</v>
      </c>
      <c r="W15" s="72">
        <v>24.7</v>
      </c>
      <c r="X15" s="72">
        <v>11.19</v>
      </c>
      <c r="Y15" s="72">
        <v>1.02</v>
      </c>
      <c r="Z15" s="78"/>
      <c r="AA15" s="79" t="s">
        <v>91</v>
      </c>
      <c r="AB15" s="80"/>
      <c r="AC15" s="81"/>
      <c r="AD15" s="82"/>
      <c r="AE15" s="80"/>
      <c r="AF15" s="80"/>
      <c r="AG15" s="81"/>
      <c r="AH15" s="82" t="s">
        <v>93</v>
      </c>
      <c r="AI15" s="80"/>
      <c r="AJ15" s="80"/>
      <c r="AK15" s="81"/>
      <c r="AL15" s="82" t="s">
        <v>38</v>
      </c>
      <c r="AM15" s="80" t="s">
        <v>48</v>
      </c>
      <c r="AN15" s="80" t="s">
        <v>40</v>
      </c>
      <c r="AO15" s="83"/>
      <c r="AP15" s="84"/>
    </row>
    <row r="16" spans="1:42" s="12" customFormat="1" ht="49.5" customHeight="1">
      <c r="A16" s="167" t="s">
        <v>49</v>
      </c>
      <c r="B16" s="169" t="s">
        <v>86</v>
      </c>
      <c r="C16" s="169" t="s">
        <v>78</v>
      </c>
      <c r="D16" s="169" t="s">
        <v>50</v>
      </c>
      <c r="E16" s="171">
        <v>47.61</v>
      </c>
      <c r="F16" s="32" t="s">
        <v>45</v>
      </c>
      <c r="G16" s="33">
        <v>448340</v>
      </c>
      <c r="H16" s="34">
        <v>2.52</v>
      </c>
      <c r="I16" s="31">
        <v>2.52</v>
      </c>
      <c r="J16" s="31"/>
      <c r="K16" s="35"/>
      <c r="L16" s="36"/>
      <c r="M16" s="31"/>
      <c r="N16" s="31"/>
      <c r="O16" s="31"/>
      <c r="P16" s="35"/>
      <c r="Q16" s="36">
        <v>56.45</v>
      </c>
      <c r="R16" s="31">
        <v>56.45</v>
      </c>
      <c r="S16" s="31"/>
      <c r="T16" s="31"/>
      <c r="U16" s="35"/>
      <c r="V16" s="36">
        <v>41.03</v>
      </c>
      <c r="W16" s="31">
        <v>24.45</v>
      </c>
      <c r="X16" s="31">
        <v>15.69</v>
      </c>
      <c r="Y16" s="31">
        <v>0.89</v>
      </c>
      <c r="Z16" s="37"/>
      <c r="AA16" s="38" t="s">
        <v>91</v>
      </c>
      <c r="AB16" s="39"/>
      <c r="AC16" s="40"/>
      <c r="AD16" s="41"/>
      <c r="AE16" s="39"/>
      <c r="AF16" s="39"/>
      <c r="AG16" s="40"/>
      <c r="AH16" s="41" t="s">
        <v>93</v>
      </c>
      <c r="AI16" s="39"/>
      <c r="AJ16" s="39"/>
      <c r="AK16" s="40"/>
      <c r="AL16" s="41" t="s">
        <v>38</v>
      </c>
      <c r="AM16" s="39" t="s">
        <v>46</v>
      </c>
      <c r="AN16" s="39" t="s">
        <v>40</v>
      </c>
      <c r="AO16" s="42"/>
      <c r="AP16" s="43"/>
    </row>
    <row r="17" spans="1:42" s="12" customFormat="1" ht="49.5" customHeight="1">
      <c r="A17" s="168"/>
      <c r="B17" s="170"/>
      <c r="C17" s="170"/>
      <c r="D17" s="170"/>
      <c r="E17" s="172"/>
      <c r="F17" s="113" t="s">
        <v>47</v>
      </c>
      <c r="G17" s="114">
        <v>443210</v>
      </c>
      <c r="H17" s="115">
        <v>6.07</v>
      </c>
      <c r="I17" s="116">
        <v>6.07</v>
      </c>
      <c r="J17" s="116"/>
      <c r="K17" s="117"/>
      <c r="L17" s="118"/>
      <c r="M17" s="116"/>
      <c r="N17" s="116"/>
      <c r="O17" s="116"/>
      <c r="P17" s="117"/>
      <c r="Q17" s="118">
        <v>57.1</v>
      </c>
      <c r="R17" s="116">
        <v>57.1</v>
      </c>
      <c r="S17" s="116"/>
      <c r="T17" s="116"/>
      <c r="U17" s="117"/>
      <c r="V17" s="118">
        <v>36.83</v>
      </c>
      <c r="W17" s="116">
        <v>24.73</v>
      </c>
      <c r="X17" s="116">
        <v>11.2</v>
      </c>
      <c r="Y17" s="116">
        <v>0.9</v>
      </c>
      <c r="Z17" s="119"/>
      <c r="AA17" s="120" t="s">
        <v>91</v>
      </c>
      <c r="AB17" s="121"/>
      <c r="AC17" s="122"/>
      <c r="AD17" s="123"/>
      <c r="AE17" s="121"/>
      <c r="AF17" s="121"/>
      <c r="AG17" s="122"/>
      <c r="AH17" s="123" t="s">
        <v>93</v>
      </c>
      <c r="AI17" s="121"/>
      <c r="AJ17" s="121"/>
      <c r="AK17" s="122"/>
      <c r="AL17" s="123" t="s">
        <v>38</v>
      </c>
      <c r="AM17" s="121" t="s">
        <v>48</v>
      </c>
      <c r="AN17" s="121" t="s">
        <v>40</v>
      </c>
      <c r="AO17" s="124"/>
      <c r="AP17" s="125"/>
    </row>
    <row r="18" spans="1:42" s="12" customFormat="1" ht="49.5" customHeight="1">
      <c r="A18" s="167" t="s">
        <v>51</v>
      </c>
      <c r="B18" s="169" t="s">
        <v>86</v>
      </c>
      <c r="C18" s="169" t="s">
        <v>78</v>
      </c>
      <c r="D18" s="169" t="s">
        <v>52</v>
      </c>
      <c r="E18" s="171">
        <v>52.9</v>
      </c>
      <c r="F18" s="100" t="s">
        <v>45</v>
      </c>
      <c r="G18" s="101">
        <v>497710</v>
      </c>
      <c r="H18" s="102">
        <v>2.53</v>
      </c>
      <c r="I18" s="103">
        <v>2.53</v>
      </c>
      <c r="J18" s="103"/>
      <c r="K18" s="104"/>
      <c r="L18" s="105"/>
      <c r="M18" s="103"/>
      <c r="N18" s="103"/>
      <c r="O18" s="103"/>
      <c r="P18" s="104"/>
      <c r="Q18" s="105">
        <v>56.49</v>
      </c>
      <c r="R18" s="103">
        <v>56.49</v>
      </c>
      <c r="S18" s="103"/>
      <c r="T18" s="103"/>
      <c r="U18" s="104"/>
      <c r="V18" s="105">
        <v>40.98</v>
      </c>
      <c r="W18" s="103">
        <v>24.47</v>
      </c>
      <c r="X18" s="103">
        <v>15.71</v>
      </c>
      <c r="Y18" s="103">
        <v>0.8</v>
      </c>
      <c r="Z18" s="106"/>
      <c r="AA18" s="107" t="s">
        <v>91</v>
      </c>
      <c r="AB18" s="108"/>
      <c r="AC18" s="109"/>
      <c r="AD18" s="110"/>
      <c r="AE18" s="108"/>
      <c r="AF18" s="108"/>
      <c r="AG18" s="109"/>
      <c r="AH18" s="110" t="s">
        <v>93</v>
      </c>
      <c r="AI18" s="108"/>
      <c r="AJ18" s="108"/>
      <c r="AK18" s="109"/>
      <c r="AL18" s="110" t="s">
        <v>38</v>
      </c>
      <c r="AM18" s="108" t="s">
        <v>46</v>
      </c>
      <c r="AN18" s="108" t="s">
        <v>40</v>
      </c>
      <c r="AO18" s="111"/>
      <c r="AP18" s="112"/>
    </row>
    <row r="19" spans="1:42" s="12" customFormat="1" ht="49.5" customHeight="1">
      <c r="A19" s="168"/>
      <c r="B19" s="170"/>
      <c r="C19" s="170"/>
      <c r="D19" s="170"/>
      <c r="E19" s="172"/>
      <c r="F19" s="73" t="s">
        <v>47</v>
      </c>
      <c r="G19" s="74">
        <v>492000</v>
      </c>
      <c r="H19" s="75">
        <v>6.07</v>
      </c>
      <c r="I19" s="72">
        <v>6.07</v>
      </c>
      <c r="J19" s="72"/>
      <c r="K19" s="76"/>
      <c r="L19" s="77"/>
      <c r="M19" s="72"/>
      <c r="N19" s="72"/>
      <c r="O19" s="72"/>
      <c r="P19" s="76"/>
      <c r="Q19" s="77">
        <v>57.16</v>
      </c>
      <c r="R19" s="72">
        <v>57.16</v>
      </c>
      <c r="S19" s="72"/>
      <c r="T19" s="72"/>
      <c r="U19" s="76"/>
      <c r="V19" s="77">
        <v>36.77</v>
      </c>
      <c r="W19" s="72">
        <v>24.75</v>
      </c>
      <c r="X19" s="72">
        <v>11.21</v>
      </c>
      <c r="Y19" s="72">
        <v>0.81</v>
      </c>
      <c r="Z19" s="78"/>
      <c r="AA19" s="79" t="s">
        <v>91</v>
      </c>
      <c r="AB19" s="80"/>
      <c r="AC19" s="81"/>
      <c r="AD19" s="82"/>
      <c r="AE19" s="80"/>
      <c r="AF19" s="80"/>
      <c r="AG19" s="81"/>
      <c r="AH19" s="82" t="s">
        <v>93</v>
      </c>
      <c r="AI19" s="80"/>
      <c r="AJ19" s="80"/>
      <c r="AK19" s="81"/>
      <c r="AL19" s="82" t="s">
        <v>38</v>
      </c>
      <c r="AM19" s="80" t="s">
        <v>48</v>
      </c>
      <c r="AN19" s="80" t="s">
        <v>40</v>
      </c>
      <c r="AO19" s="83"/>
      <c r="AP19" s="84"/>
    </row>
    <row r="20" spans="1:42" s="12" customFormat="1" ht="49.5" customHeight="1">
      <c r="A20" s="167" t="s">
        <v>53</v>
      </c>
      <c r="B20" s="169" t="s">
        <v>86</v>
      </c>
      <c r="C20" s="169" t="s">
        <v>78</v>
      </c>
      <c r="D20" s="169" t="s">
        <v>54</v>
      </c>
      <c r="E20" s="171">
        <v>58.19</v>
      </c>
      <c r="F20" s="32" t="s">
        <v>45</v>
      </c>
      <c r="G20" s="33">
        <v>547080</v>
      </c>
      <c r="H20" s="34">
        <v>2.53</v>
      </c>
      <c r="I20" s="31">
        <v>2.53</v>
      </c>
      <c r="J20" s="31"/>
      <c r="K20" s="35"/>
      <c r="L20" s="36"/>
      <c r="M20" s="31"/>
      <c r="N20" s="31"/>
      <c r="O20" s="31"/>
      <c r="P20" s="35"/>
      <c r="Q20" s="36">
        <v>56.53</v>
      </c>
      <c r="R20" s="31">
        <v>56.53</v>
      </c>
      <c r="S20" s="31"/>
      <c r="T20" s="31"/>
      <c r="U20" s="35"/>
      <c r="V20" s="36">
        <v>40.94</v>
      </c>
      <c r="W20" s="31">
        <v>24.49</v>
      </c>
      <c r="X20" s="31">
        <v>15.72</v>
      </c>
      <c r="Y20" s="31">
        <v>0.73</v>
      </c>
      <c r="Z20" s="37"/>
      <c r="AA20" s="38" t="s">
        <v>91</v>
      </c>
      <c r="AB20" s="39"/>
      <c r="AC20" s="40"/>
      <c r="AD20" s="41"/>
      <c r="AE20" s="39"/>
      <c r="AF20" s="39"/>
      <c r="AG20" s="40"/>
      <c r="AH20" s="41" t="s">
        <v>93</v>
      </c>
      <c r="AI20" s="39"/>
      <c r="AJ20" s="39"/>
      <c r="AK20" s="40"/>
      <c r="AL20" s="41" t="s">
        <v>38</v>
      </c>
      <c r="AM20" s="39" t="s">
        <v>46</v>
      </c>
      <c r="AN20" s="39" t="s">
        <v>40</v>
      </c>
      <c r="AO20" s="42"/>
      <c r="AP20" s="43"/>
    </row>
    <row r="21" spans="1:42" s="12" customFormat="1" ht="49.5" customHeight="1">
      <c r="A21" s="168"/>
      <c r="B21" s="170"/>
      <c r="C21" s="170"/>
      <c r="D21" s="170"/>
      <c r="E21" s="172"/>
      <c r="F21" s="113" t="s">
        <v>47</v>
      </c>
      <c r="G21" s="114">
        <v>540800</v>
      </c>
      <c r="H21" s="115">
        <v>6.08</v>
      </c>
      <c r="I21" s="116">
        <v>6.08</v>
      </c>
      <c r="J21" s="116"/>
      <c r="K21" s="117"/>
      <c r="L21" s="118"/>
      <c r="M21" s="116"/>
      <c r="N21" s="116"/>
      <c r="O21" s="116"/>
      <c r="P21" s="117"/>
      <c r="Q21" s="118">
        <v>57.19</v>
      </c>
      <c r="R21" s="116">
        <v>57.19</v>
      </c>
      <c r="S21" s="116"/>
      <c r="T21" s="116"/>
      <c r="U21" s="117"/>
      <c r="V21" s="118">
        <v>36.73</v>
      </c>
      <c r="W21" s="116">
        <v>24.77</v>
      </c>
      <c r="X21" s="116">
        <v>11.22</v>
      </c>
      <c r="Y21" s="116">
        <v>0.74</v>
      </c>
      <c r="Z21" s="119"/>
      <c r="AA21" s="120" t="s">
        <v>91</v>
      </c>
      <c r="AB21" s="121"/>
      <c r="AC21" s="122"/>
      <c r="AD21" s="123"/>
      <c r="AE21" s="121"/>
      <c r="AF21" s="121"/>
      <c r="AG21" s="122"/>
      <c r="AH21" s="123" t="s">
        <v>93</v>
      </c>
      <c r="AI21" s="121"/>
      <c r="AJ21" s="121"/>
      <c r="AK21" s="122"/>
      <c r="AL21" s="123" t="s">
        <v>38</v>
      </c>
      <c r="AM21" s="121" t="s">
        <v>48</v>
      </c>
      <c r="AN21" s="121" t="s">
        <v>40</v>
      </c>
      <c r="AO21" s="124"/>
      <c r="AP21" s="125"/>
    </row>
    <row r="22" spans="1:42" s="12" customFormat="1" ht="49.5" customHeight="1">
      <c r="A22" s="167" t="s">
        <v>55</v>
      </c>
      <c r="B22" s="169" t="s">
        <v>81</v>
      </c>
      <c r="C22" s="169" t="s">
        <v>88</v>
      </c>
      <c r="D22" s="169" t="s">
        <v>56</v>
      </c>
      <c r="E22" s="171">
        <v>67.07</v>
      </c>
      <c r="F22" s="100" t="s">
        <v>45</v>
      </c>
      <c r="G22" s="101">
        <v>639000</v>
      </c>
      <c r="H22" s="102">
        <v>2.63</v>
      </c>
      <c r="I22" s="103">
        <v>2.63</v>
      </c>
      <c r="J22" s="103"/>
      <c r="K22" s="104"/>
      <c r="L22" s="105"/>
      <c r="M22" s="103"/>
      <c r="N22" s="103"/>
      <c r="O22" s="103"/>
      <c r="P22" s="104"/>
      <c r="Q22" s="105">
        <v>55.79</v>
      </c>
      <c r="R22" s="103">
        <v>55.79</v>
      </c>
      <c r="S22" s="103"/>
      <c r="T22" s="103"/>
      <c r="U22" s="104"/>
      <c r="V22" s="105">
        <v>41.58</v>
      </c>
      <c r="W22" s="103">
        <v>25.48</v>
      </c>
      <c r="X22" s="103">
        <v>15.51</v>
      </c>
      <c r="Y22" s="103">
        <v>0.59</v>
      </c>
      <c r="Z22" s="106"/>
      <c r="AA22" s="107" t="s">
        <v>91</v>
      </c>
      <c r="AB22" s="108"/>
      <c r="AC22" s="109"/>
      <c r="AD22" s="110"/>
      <c r="AE22" s="108"/>
      <c r="AF22" s="108"/>
      <c r="AG22" s="109"/>
      <c r="AH22" s="110" t="s">
        <v>93</v>
      </c>
      <c r="AI22" s="108"/>
      <c r="AJ22" s="108"/>
      <c r="AK22" s="109"/>
      <c r="AL22" s="110" t="s">
        <v>38</v>
      </c>
      <c r="AM22" s="108" t="s">
        <v>46</v>
      </c>
      <c r="AN22" s="108" t="s">
        <v>40</v>
      </c>
      <c r="AO22" s="111"/>
      <c r="AP22" s="112"/>
    </row>
    <row r="23" spans="1:42" s="12" customFormat="1" ht="49.5" customHeight="1" thickBot="1">
      <c r="A23" s="173"/>
      <c r="B23" s="174"/>
      <c r="C23" s="174"/>
      <c r="D23" s="174"/>
      <c r="E23" s="175"/>
      <c r="F23" s="126" t="s">
        <v>89</v>
      </c>
      <c r="G23" s="127">
        <v>631770</v>
      </c>
      <c r="H23" s="128">
        <v>6.13</v>
      </c>
      <c r="I23" s="129">
        <v>6.13</v>
      </c>
      <c r="J23" s="129"/>
      <c r="K23" s="130"/>
      <c r="L23" s="131"/>
      <c r="M23" s="129"/>
      <c r="N23" s="129"/>
      <c r="O23" s="129"/>
      <c r="P23" s="130"/>
      <c r="Q23" s="131">
        <v>56.44</v>
      </c>
      <c r="R23" s="129">
        <v>56.44</v>
      </c>
      <c r="S23" s="129"/>
      <c r="T23" s="129"/>
      <c r="U23" s="130"/>
      <c r="V23" s="131">
        <v>37.43</v>
      </c>
      <c r="W23" s="129">
        <v>25.77</v>
      </c>
      <c r="X23" s="129">
        <v>11.07</v>
      </c>
      <c r="Y23" s="129">
        <v>0.59</v>
      </c>
      <c r="Z23" s="132"/>
      <c r="AA23" s="133" t="s">
        <v>91</v>
      </c>
      <c r="AB23" s="134"/>
      <c r="AC23" s="135"/>
      <c r="AD23" s="136"/>
      <c r="AE23" s="134"/>
      <c r="AF23" s="134"/>
      <c r="AG23" s="135"/>
      <c r="AH23" s="136" t="s">
        <v>93</v>
      </c>
      <c r="AI23" s="134"/>
      <c r="AJ23" s="134"/>
      <c r="AK23" s="135"/>
      <c r="AL23" s="136" t="s">
        <v>38</v>
      </c>
      <c r="AM23" s="134" t="s">
        <v>48</v>
      </c>
      <c r="AN23" s="134" t="s">
        <v>40</v>
      </c>
      <c r="AO23" s="137"/>
      <c r="AP23" s="138"/>
    </row>
    <row r="24" spans="8:26" ht="12"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8:26" ht="12"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46" ht="12">
      <c r="AV46" s="9">
        <f>AV43*AT55</f>
        <v>0</v>
      </c>
    </row>
    <row r="58" spans="1:41" ht="12">
      <c r="A58" s="151"/>
      <c r="B58" s="151"/>
      <c r="C58" s="151"/>
      <c r="D58" s="151"/>
      <c r="E58" s="7"/>
      <c r="F58" s="151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102" ht="12">
      <c r="AV102" s="9">
        <f>AV99*AT111</f>
        <v>0</v>
      </c>
    </row>
  </sheetData>
  <sheetProtection password="DE8F" sheet="1" objects="1" scenarios="1" formatCells="0" formatColumns="0" formatRows="0" insertColumns="0" insertRows="0" insertHyperlinks="0" deleteColumns="0" deleteRows="0" sort="0" autoFilter="0" pivotTables="0"/>
  <mergeCells count="79">
    <mergeCell ref="I4:K5"/>
    <mergeCell ref="L4:L7"/>
    <mergeCell ref="M4:P5"/>
    <mergeCell ref="Q4:Q7"/>
    <mergeCell ref="R4:U5"/>
    <mergeCell ref="V4:V7"/>
    <mergeCell ref="A3:F3"/>
    <mergeCell ref="G3:G7"/>
    <mergeCell ref="H3:Z3"/>
    <mergeCell ref="AA3:AO3"/>
    <mergeCell ref="AP3:AP7"/>
    <mergeCell ref="A4:A7"/>
    <mergeCell ref="B4:D4"/>
    <mergeCell ref="E4:E7"/>
    <mergeCell ref="F4:F7"/>
    <mergeCell ref="H4:H7"/>
    <mergeCell ref="O6:O7"/>
    <mergeCell ref="P6:P7"/>
    <mergeCell ref="R6:R7"/>
    <mergeCell ref="W4:Z5"/>
    <mergeCell ref="X6:X7"/>
    <mergeCell ref="Y6:Y7"/>
    <mergeCell ref="AC6:AC7"/>
    <mergeCell ref="AD6:AD7"/>
    <mergeCell ref="AE6:AE7"/>
    <mergeCell ref="S6:S7"/>
    <mergeCell ref="T6:T7"/>
    <mergeCell ref="U6:U7"/>
    <mergeCell ref="W6:W7"/>
    <mergeCell ref="N6:N7"/>
    <mergeCell ref="AA4:AC5"/>
    <mergeCell ref="AD4:AG5"/>
    <mergeCell ref="AH4:AK5"/>
    <mergeCell ref="AL4:AO5"/>
    <mergeCell ref="B6:D6"/>
    <mergeCell ref="I6:I7"/>
    <mergeCell ref="J6:J7"/>
    <mergeCell ref="K6:K7"/>
    <mergeCell ref="M6:M7"/>
    <mergeCell ref="AN6:AN7"/>
    <mergeCell ref="AO6:AO7"/>
    <mergeCell ref="A9:A10"/>
    <mergeCell ref="A11:A12"/>
    <mergeCell ref="AF6:AF7"/>
    <mergeCell ref="AG6:AG7"/>
    <mergeCell ref="AH6:AH7"/>
    <mergeCell ref="AI6:AI7"/>
    <mergeCell ref="AJ6:AJ7"/>
    <mergeCell ref="AL6:AL7"/>
    <mergeCell ref="A16:A17"/>
    <mergeCell ref="B16:B17"/>
    <mergeCell ref="C16:C17"/>
    <mergeCell ref="D16:D17"/>
    <mergeCell ref="E16:E17"/>
    <mergeCell ref="AM6:AM7"/>
    <mergeCell ref="AK6:AK7"/>
    <mergeCell ref="Z6:Z7"/>
    <mergeCell ref="AA6:AA7"/>
    <mergeCell ref="AB6:AB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A22:A23"/>
    <mergeCell ref="B22:B23"/>
    <mergeCell ref="C22:C23"/>
    <mergeCell ref="D22:D23"/>
    <mergeCell ref="E22:E23"/>
  </mergeCells>
  <printOptions horizontalCentered="1"/>
  <pageMargins left="0.7874015748031497" right="0.7874015748031497" top="1.1811023622047245" bottom="0.7874015748031497" header="1.1811023622047245" footer="0.5118110236220472"/>
  <pageSetup fitToHeight="1" fitToWidth="1" horizontalDpi="300" verticalDpi="300" orientation="landscape" paperSize="8" scale="74" r:id="rId1"/>
  <headerFooter scaleWithDoc="0" alignWithMargins="0">
    <oddFooter>&amp;C&amp;"ＭＳ ゴシック,標準"&amp;10 Ⅱ-1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NMINAMI</dc:creator>
  <cp:keywords/>
  <dc:description/>
  <cp:lastModifiedBy>mieken</cp:lastModifiedBy>
  <cp:lastPrinted>2015-06-29T13:10:05Z</cp:lastPrinted>
  <dcterms:created xsi:type="dcterms:W3CDTF">2012-10-22T01:26:58Z</dcterms:created>
  <dcterms:modified xsi:type="dcterms:W3CDTF">2015-06-29T13:11:01Z</dcterms:modified>
  <cp:category/>
  <cp:version/>
  <cp:contentType/>
  <cp:contentStatus/>
</cp:coreProperties>
</file>