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15" windowWidth="19245" windowHeight="6060"/>
  </bookViews>
  <sheets>
    <sheet name="調査票" sheetId="15" r:id="rId1"/>
    <sheet name="参考●各種コード" sheetId="16" r:id="rId2"/>
  </sheets>
  <definedNames>
    <definedName name="_xlnm._FilterDatabase" localSheetId="1" hidden="1">参考●各種コード!$A$1:$E$1</definedName>
    <definedName name="_xlnm.Print_Area" localSheetId="0">調査票!$B$9:$AF$100</definedName>
  </definedNames>
  <calcPr calcId="145621"/>
</workbook>
</file>

<file path=xl/calcChain.xml><?xml version="1.0" encoding="utf-8"?>
<calcChain xmlns="http://schemas.openxmlformats.org/spreadsheetml/2006/main">
  <c r="T34" i="15" l="1"/>
  <c r="Q34" i="15"/>
  <c r="N34" i="15"/>
  <c r="H34" i="15"/>
  <c r="K34" i="15"/>
  <c r="T86" i="15" l="1"/>
  <c r="T80" i="15"/>
  <c r="T73" i="15"/>
  <c r="T64" i="15"/>
  <c r="T57" i="15"/>
  <c r="T44" i="15"/>
  <c r="T36" i="15"/>
  <c r="Q86" i="15"/>
  <c r="Q80" i="15"/>
  <c r="Q73" i="15"/>
  <c r="Q64" i="15"/>
  <c r="Q57" i="15"/>
  <c r="Q44" i="15"/>
  <c r="Q36" i="15"/>
  <c r="N86" i="15"/>
  <c r="N80" i="15"/>
  <c r="N73" i="15"/>
  <c r="N64" i="15"/>
  <c r="N57" i="15"/>
  <c r="N44" i="15"/>
  <c r="N36" i="15"/>
  <c r="K86" i="15"/>
  <c r="K80" i="15"/>
  <c r="K73" i="15"/>
  <c r="K64" i="15"/>
  <c r="K57" i="15"/>
  <c r="K44" i="15"/>
  <c r="K36" i="15"/>
  <c r="H86" i="15"/>
  <c r="H80" i="15"/>
  <c r="H73" i="15"/>
  <c r="H64" i="15"/>
  <c r="H57" i="15"/>
  <c r="H44" i="15"/>
  <c r="H36" i="15"/>
  <c r="G30" i="15" l="1"/>
  <c r="G31" i="15"/>
  <c r="G33"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alcChain>
</file>

<file path=xl/sharedStrings.xml><?xml version="1.0" encoding="utf-8"?>
<sst xmlns="http://schemas.openxmlformats.org/spreadsheetml/2006/main" count="1329" uniqueCount="966">
  <si>
    <t>茨城県</t>
    <rPh sb="0" eb="3">
      <t>イバラキケン</t>
    </rPh>
    <phoneticPr fontId="1"/>
  </si>
  <si>
    <t>東北地域</t>
    <rPh sb="0" eb="2">
      <t>トウホク</t>
    </rPh>
    <rPh sb="2" eb="4">
      <t>チイキ</t>
    </rPh>
    <phoneticPr fontId="2"/>
  </si>
  <si>
    <t>関東地域</t>
    <rPh sb="0" eb="2">
      <t>カントウ</t>
    </rPh>
    <rPh sb="2" eb="4">
      <t>チイキ</t>
    </rPh>
    <phoneticPr fontId="2"/>
  </si>
  <si>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</si>
  <si>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</si>
  <si>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</si>
  <si>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</si>
  <si>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</si>
  <si>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</si>
  <si>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</si>
  <si>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</si>
  <si>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</si>
  <si>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</si>
  <si>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</si>
  <si>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</si>
  <si>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</si>
  <si>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</si>
  <si>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</si>
  <si>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静岡県</t>
    <rPh sb="0" eb="3">
      <t>シズオカケン</t>
    </rPh>
    <phoneticPr fontId="1"/>
  </si>
  <si>
    <t>富山県</t>
    <rPh sb="0" eb="3">
      <t>トヤマケン</t>
    </rPh>
    <phoneticPr fontId="1"/>
  </si>
  <si>
    <t>石川県</t>
    <rPh sb="0" eb="3">
      <t>イシカワケン</t>
    </rPh>
    <phoneticPr fontId="1"/>
  </si>
  <si>
    <t>岐阜県</t>
    <rPh sb="0" eb="3">
      <t>ギフケン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</si>
  <si>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</si>
  <si>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</si>
  <si>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</si>
  <si>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</si>
  <si>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</si>
  <si>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</si>
  <si>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</si>
  <si>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</si>
  <si>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</si>
  <si>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</si>
  <si>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</si>
  <si>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</si>
  <si>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</si>
  <si>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</si>
  <si>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</si>
  <si>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</si>
  <si>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</si>
  <si>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</si>
  <si>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</si>
  <si>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</si>
  <si>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</si>
  <si>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</si>
  <si>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</si>
  <si>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</si>
  <si>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</si>
  <si>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中部地域</t>
    <rPh sb="0" eb="2">
      <t>チュウブ</t>
    </rPh>
    <rPh sb="2" eb="4">
      <t>チイキ</t>
    </rPh>
    <phoneticPr fontId="2"/>
  </si>
  <si>
    <t>近畿地域</t>
    <rPh sb="0" eb="2">
      <t>キンキ</t>
    </rPh>
    <rPh sb="2" eb="4">
      <t>チイキ</t>
    </rPh>
    <phoneticPr fontId="1"/>
  </si>
  <si>
    <t>中国地域</t>
    <rPh sb="0" eb="2">
      <t>チュウゴク</t>
    </rPh>
    <rPh sb="2" eb="4">
      <t>チイキ</t>
    </rPh>
    <phoneticPr fontId="1"/>
  </si>
  <si>
    <t>四国地域</t>
    <rPh sb="0" eb="2">
      <t>シコク</t>
    </rPh>
    <rPh sb="2" eb="4">
      <t>チイキ</t>
    </rPh>
    <phoneticPr fontId="1"/>
  </si>
  <si>
    <t>九州地域</t>
    <rPh sb="0" eb="2">
      <t>キュウシュウ</t>
    </rPh>
    <rPh sb="2" eb="4">
      <t>チイキ</t>
    </rPh>
    <phoneticPr fontId="1"/>
  </si>
  <si>
    <t>不　明</t>
    <rPh sb="0" eb="1">
      <t>フ</t>
    </rPh>
    <rPh sb="2" eb="3">
      <t>メイ</t>
    </rPh>
    <phoneticPr fontId="1"/>
  </si>
  <si>
    <t>不　明</t>
    <rPh sb="0" eb="1">
      <t>フ</t>
    </rPh>
    <rPh sb="2" eb="3">
      <t>メイ</t>
    </rPh>
    <phoneticPr fontId="2"/>
  </si>
  <si>
    <t>品目１</t>
    <rPh sb="0" eb="1">
      <t>シナ</t>
    </rPh>
    <rPh sb="1" eb="2">
      <t>メ</t>
    </rPh>
    <phoneticPr fontId="2"/>
  </si>
  <si>
    <t>品目２</t>
    <rPh sb="0" eb="1">
      <t>シナ</t>
    </rPh>
    <rPh sb="1" eb="2">
      <t>メ</t>
    </rPh>
    <phoneticPr fontId="2"/>
  </si>
  <si>
    <t>品目３</t>
    <rPh sb="0" eb="1">
      <t>シナ</t>
    </rPh>
    <rPh sb="1" eb="2">
      <t>メ</t>
    </rPh>
    <phoneticPr fontId="2"/>
  </si>
  <si>
    <t>品目４</t>
    <rPh sb="0" eb="1">
      <t>シナ</t>
    </rPh>
    <rPh sb="1" eb="2">
      <t>メ</t>
    </rPh>
    <phoneticPr fontId="2"/>
  </si>
  <si>
    <t>品目５</t>
    <rPh sb="0" eb="1">
      <t>シナ</t>
    </rPh>
    <rPh sb="1" eb="2">
      <t>メ</t>
    </rPh>
    <phoneticPr fontId="2"/>
  </si>
  <si>
    <t>うち自工場消費額</t>
    <rPh sb="2" eb="3">
      <t>ジ</t>
    </rPh>
    <rPh sb="3" eb="5">
      <t>コウジョウ</t>
    </rPh>
    <rPh sb="5" eb="7">
      <t>ショウヒ</t>
    </rPh>
    <rPh sb="7" eb="8">
      <t>ガク</t>
    </rPh>
    <phoneticPr fontId="1"/>
  </si>
  <si>
    <t>うち国内向出荷額</t>
    <rPh sb="2" eb="4">
      <t>コクナイ</t>
    </rPh>
    <rPh sb="4" eb="5">
      <t>ム</t>
    </rPh>
    <rPh sb="5" eb="8">
      <t>シュッカガク</t>
    </rPh>
    <phoneticPr fontId="1"/>
  </si>
  <si>
    <t>うち輸出向出荷額</t>
    <rPh sb="2" eb="4">
      <t>ユシュツ</t>
    </rPh>
    <rPh sb="4" eb="5">
      <t>ム</t>
    </rPh>
    <rPh sb="5" eb="8">
      <t>シュッカガク</t>
    </rPh>
    <phoneticPr fontId="1"/>
  </si>
  <si>
    <t>自工場生産額</t>
    <rPh sb="0" eb="1">
      <t>ジ</t>
    </rPh>
    <rPh sb="1" eb="3">
      <t>コウジョウ</t>
    </rPh>
    <rPh sb="3" eb="4">
      <t>ショウ</t>
    </rPh>
    <rPh sb="4" eb="5">
      <t>サン</t>
    </rPh>
    <rPh sb="5" eb="6">
      <t>ガク</t>
    </rPh>
    <phoneticPr fontId="2"/>
  </si>
  <si>
    <t>①</t>
    <phoneticPr fontId="2"/>
  </si>
  <si>
    <t>③</t>
    <phoneticPr fontId="2"/>
  </si>
  <si>
    <t>④</t>
    <phoneticPr fontId="2"/>
  </si>
  <si>
    <t>千円</t>
    <rPh sb="0" eb="2">
      <t>センエン</t>
    </rPh>
    <phoneticPr fontId="2"/>
  </si>
  <si>
    <t>都道府県</t>
    <rPh sb="0" eb="4">
      <t>トドウフケン</t>
    </rPh>
    <phoneticPr fontId="2"/>
  </si>
  <si>
    <t>⑤</t>
    <phoneticPr fontId="2"/>
  </si>
  <si>
    <t>⑥</t>
    <phoneticPr fontId="2"/>
  </si>
  <si>
    <t>（　　　　　枚中　　　　枚）</t>
    <rPh sb="6" eb="7">
      <t>マイ</t>
    </rPh>
    <rPh sb="7" eb="8">
      <t>チュウ</t>
    </rPh>
    <rPh sb="12" eb="13">
      <t>マイ</t>
    </rPh>
    <phoneticPr fontId="2"/>
  </si>
  <si>
    <t>北　海　道</t>
    <rPh sb="0" eb="1">
      <t>キタ</t>
    </rPh>
    <rPh sb="2" eb="3">
      <t>ウミ</t>
    </rPh>
    <rPh sb="4" eb="5">
      <t>ミチ</t>
    </rPh>
    <phoneticPr fontId="1"/>
  </si>
  <si>
    <t>沖　縄　県</t>
    <rPh sb="0" eb="1">
      <t>オキ</t>
    </rPh>
    <rPh sb="2" eb="3">
      <t>ナワ</t>
    </rPh>
    <rPh sb="4" eb="5">
      <t>ケン</t>
    </rPh>
    <phoneticPr fontId="1"/>
  </si>
  <si>
    <t>東 北 計</t>
    <rPh sb="0" eb="1">
      <t>ヒガシ</t>
    </rPh>
    <rPh sb="2" eb="3">
      <t>キタ</t>
    </rPh>
    <rPh sb="4" eb="5">
      <t>ケイ</t>
    </rPh>
    <phoneticPr fontId="2"/>
  </si>
  <si>
    <t xml:space="preserve">関 東 計 </t>
    <rPh sb="0" eb="1">
      <t>セキ</t>
    </rPh>
    <rPh sb="2" eb="3">
      <t>ヒガシ</t>
    </rPh>
    <rPh sb="4" eb="5">
      <t>ケイ</t>
    </rPh>
    <phoneticPr fontId="2"/>
  </si>
  <si>
    <t xml:space="preserve">中 部 計 </t>
    <rPh sb="0" eb="1">
      <t>チュウ</t>
    </rPh>
    <rPh sb="2" eb="3">
      <t>ブ</t>
    </rPh>
    <rPh sb="4" eb="5">
      <t>ケイ</t>
    </rPh>
    <phoneticPr fontId="2"/>
  </si>
  <si>
    <t>近 畿 計</t>
    <rPh sb="0" eb="1">
      <t>コン</t>
    </rPh>
    <rPh sb="2" eb="3">
      <t>キ</t>
    </rPh>
    <rPh sb="4" eb="5">
      <t>ケイ</t>
    </rPh>
    <phoneticPr fontId="2"/>
  </si>
  <si>
    <t>中 国 計</t>
    <rPh sb="0" eb="1">
      <t>チュウ</t>
    </rPh>
    <rPh sb="2" eb="3">
      <t>クニ</t>
    </rPh>
    <rPh sb="4" eb="5">
      <t>ケイ</t>
    </rPh>
    <phoneticPr fontId="2"/>
  </si>
  <si>
    <t>四 国 計</t>
    <rPh sb="0" eb="1">
      <t>ヨン</t>
    </rPh>
    <rPh sb="2" eb="3">
      <t>クニ</t>
    </rPh>
    <rPh sb="4" eb="5">
      <t>ケイ</t>
    </rPh>
    <phoneticPr fontId="2"/>
  </si>
  <si>
    <t>九 州 計</t>
    <rPh sb="0" eb="1">
      <t>キュウ</t>
    </rPh>
    <rPh sb="2" eb="3">
      <t>シュウ</t>
    </rPh>
    <rPh sb="4" eb="5">
      <t>ケイ</t>
    </rPh>
    <phoneticPr fontId="2"/>
  </si>
  <si>
    <t>業種別構成比</t>
    <rPh sb="0" eb="2">
      <t>ギョウシュ</t>
    </rPh>
    <rPh sb="2" eb="3">
      <t>ベツ</t>
    </rPh>
    <rPh sb="3" eb="6">
      <t>コウセイヒ</t>
    </rPh>
    <phoneticPr fontId="1"/>
  </si>
  <si>
    <t>消費地別構成比</t>
    <rPh sb="0" eb="2">
      <t>ショウヒ</t>
    </rPh>
    <rPh sb="2" eb="3">
      <t>チ</t>
    </rPh>
    <rPh sb="3" eb="4">
      <t>ベツ</t>
    </rPh>
    <rPh sb="4" eb="7">
      <t>コウセイヒ</t>
    </rPh>
    <phoneticPr fontId="1"/>
  </si>
  <si>
    <t>構成比</t>
    <rPh sb="0" eb="3">
      <t>コウセイヒ</t>
    </rPh>
    <phoneticPr fontId="2"/>
  </si>
  <si>
    <t xml:space="preserve"> 第一位</t>
    <rPh sb="1" eb="2">
      <t>ダイ</t>
    </rPh>
    <rPh sb="2" eb="3">
      <t>イチ</t>
    </rPh>
    <rPh sb="3" eb="4">
      <t>イ</t>
    </rPh>
    <phoneticPr fontId="2"/>
  </si>
  <si>
    <t xml:space="preserve"> 第二位</t>
    <rPh sb="1" eb="2">
      <t>ダイ</t>
    </rPh>
    <rPh sb="2" eb="3">
      <t>2</t>
    </rPh>
    <rPh sb="3" eb="4">
      <t>イ</t>
    </rPh>
    <phoneticPr fontId="2"/>
  </si>
  <si>
    <t xml:space="preserve"> 第三位</t>
    <rPh sb="1" eb="2">
      <t>ダイ</t>
    </rPh>
    <rPh sb="2" eb="3">
      <t>3</t>
    </rPh>
    <rPh sb="3" eb="4">
      <t>イ</t>
    </rPh>
    <phoneticPr fontId="2"/>
  </si>
  <si>
    <t>氏　名</t>
    <rPh sb="0" eb="1">
      <t>シ</t>
    </rPh>
    <rPh sb="2" eb="3">
      <t>メイ</t>
    </rPh>
    <phoneticPr fontId="2"/>
  </si>
  <si>
    <t>事　業　所
所　在　地</t>
    <rPh sb="0" eb="1">
      <t>コト</t>
    </rPh>
    <rPh sb="2" eb="3">
      <t>ギョウ</t>
    </rPh>
    <rPh sb="4" eb="5">
      <t>ショ</t>
    </rPh>
    <rPh sb="6" eb="7">
      <t>ショ</t>
    </rPh>
    <rPh sb="8" eb="9">
      <t>ザイ</t>
    </rPh>
    <rPh sb="10" eb="11">
      <t>チ</t>
    </rPh>
    <phoneticPr fontId="2"/>
  </si>
  <si>
    <t>問い合わせ先</t>
    <rPh sb="0" eb="1">
      <t>ト</t>
    </rPh>
    <rPh sb="2" eb="3">
      <t>ア</t>
    </rPh>
    <rPh sb="5" eb="6">
      <t>サキ</t>
    </rPh>
    <phoneticPr fontId="2"/>
  </si>
  <si>
    <t>事業所名</t>
    <rPh sb="0" eb="3">
      <t>ジギョウショ</t>
    </rPh>
    <rPh sb="3" eb="4">
      <t>メイ</t>
    </rPh>
    <phoneticPr fontId="2"/>
  </si>
  <si>
    <t>整　理　番　号</t>
    <rPh sb="0" eb="1">
      <t>ヒトシ</t>
    </rPh>
    <rPh sb="2" eb="3">
      <t>リ</t>
    </rPh>
    <rPh sb="4" eb="5">
      <t>バン</t>
    </rPh>
    <rPh sb="6" eb="7">
      <t>ゴウ</t>
    </rPh>
    <phoneticPr fontId="2"/>
  </si>
  <si>
    <t xml:space="preserve"> ％</t>
    <phoneticPr fontId="2"/>
  </si>
  <si>
    <t>☆ご協力ありがとうございました☆</t>
    <rPh sb="2" eb="4">
      <t>キョウリョク</t>
    </rPh>
    <phoneticPr fontId="2"/>
  </si>
  <si>
    <t>②</t>
    <phoneticPr fontId="2"/>
  </si>
  <si>
    <t>フリガナ</t>
    <phoneticPr fontId="2"/>
  </si>
  <si>
    <t>％</t>
  </si>
  <si>
    <t>1.抜き</t>
    <rPh sb="2" eb="3">
      <t>ヌ</t>
    </rPh>
    <phoneticPr fontId="1"/>
  </si>
  <si>
    <t>2.込み</t>
  </si>
  <si>
    <t>％</t>
    <phoneticPr fontId="2"/>
  </si>
  <si>
    <t>休廃</t>
    <rPh sb="0" eb="1">
      <t>キュウ</t>
    </rPh>
    <rPh sb="1" eb="2">
      <t>ハイ</t>
    </rPh>
    <phoneticPr fontId="2"/>
  </si>
  <si>
    <t>所　属
部署名</t>
    <rPh sb="0" eb="1">
      <t>ショ</t>
    </rPh>
    <rPh sb="2" eb="3">
      <t>ゾク</t>
    </rPh>
    <rPh sb="4" eb="7">
      <t>ブショメイ</t>
    </rPh>
    <phoneticPr fontId="2"/>
  </si>
  <si>
    <t>TEL</t>
    <phoneticPr fontId="2"/>
  </si>
  <si>
    <t>御中</t>
    <phoneticPr fontId="2"/>
  </si>
  <si>
    <t>品目名</t>
    <phoneticPr fontId="2"/>
  </si>
  <si>
    <t>消費税の扱い</t>
    <phoneticPr fontId="2"/>
  </si>
  <si>
    <t>〒</t>
    <phoneticPr fontId="2"/>
  </si>
  <si>
    <r>
      <t xml:space="preserve">品目コード
</t>
    </r>
    <r>
      <rPr>
        <sz val="9"/>
        <color indexed="17"/>
        <rFont val="ＭＳ Ｐゴシック"/>
        <family val="3"/>
        <charset val="128"/>
      </rPr>
      <t>（001～322）</t>
    </r>
    <rPh sb="0" eb="2">
      <t>ヒンモク</t>
    </rPh>
    <phoneticPr fontId="2"/>
  </si>
  <si>
    <r>
      <t xml:space="preserve">販売先
業種コード
</t>
    </r>
    <r>
      <rPr>
        <sz val="9"/>
        <color indexed="17"/>
        <rFont val="ＭＳ Ｐゴシック"/>
        <family val="3"/>
        <charset val="128"/>
      </rPr>
      <t>（501～602）</t>
    </r>
    <rPh sb="0" eb="2">
      <t>ハンバイ</t>
    </rPh>
    <rPh sb="2" eb="3">
      <t>サキ</t>
    </rPh>
    <rPh sb="4" eb="5">
      <t>ギョウ</t>
    </rPh>
    <rPh sb="5" eb="6">
      <t>シュ</t>
    </rPh>
    <phoneticPr fontId="2"/>
  </si>
  <si>
    <t xml:space="preserve">　　　　　三重県商品流通調査票    </t>
    <rPh sb="5" eb="8">
      <t>ミエケン</t>
    </rPh>
    <rPh sb="8" eb="9">
      <t>ショウ</t>
    </rPh>
    <rPh sb="9" eb="10">
      <t>ヒン</t>
    </rPh>
    <rPh sb="10" eb="11">
      <t>リュウ</t>
    </rPh>
    <rPh sb="11" eb="12">
      <t>ツウ</t>
    </rPh>
    <rPh sb="12" eb="13">
      <t>チョウ</t>
    </rPh>
    <rPh sb="13" eb="14">
      <t>サ</t>
    </rPh>
    <rPh sb="14" eb="15">
      <t>ヒョウ</t>
    </rPh>
    <phoneticPr fontId="2"/>
  </si>
  <si>
    <t>平成27年三重県商品流通調査</t>
    <rPh sb="5" eb="8">
      <t>ミエケン</t>
    </rPh>
    <rPh sb="8" eb="10">
      <t>ショウヒン</t>
    </rPh>
    <rPh sb="10" eb="12">
      <t>リュウツウ</t>
    </rPh>
    <rPh sb="12" eb="14">
      <t>チョウサ</t>
    </rPh>
    <phoneticPr fontId="2"/>
  </si>
  <si>
    <t>　この調査により報告された記入内容は、統計法により秘密が保護されます。この調査票は、統計以外の目的に使用することは絶対にありません。</t>
    <rPh sb="37" eb="40">
      <t>チョウサヒョウ</t>
    </rPh>
    <rPh sb="42" eb="44">
      <t>トウケイ</t>
    </rPh>
    <rPh sb="44" eb="46">
      <t>イガイ</t>
    </rPh>
    <rPh sb="47" eb="49">
      <t>モクテキ</t>
    </rPh>
    <rPh sb="50" eb="52">
      <t>シヨウ</t>
    </rPh>
    <rPh sb="57" eb="59">
      <t>ゼッタイ</t>
    </rPh>
    <phoneticPr fontId="2"/>
  </si>
  <si>
    <t>　※本調査票は、三重県戦略企画部統計課のHP（http://www.pref.mie.jp/DATABOX/）により、ダウンロードが可能です（様式：エクセルファイル）。</t>
    <rPh sb="2" eb="5">
      <t>ホンチョウサ</t>
    </rPh>
    <rPh sb="5" eb="6">
      <t>ヒョウ</t>
    </rPh>
    <rPh sb="8" eb="11">
      <t>ミエケン</t>
    </rPh>
    <rPh sb="66" eb="68">
      <t>カノウ</t>
    </rPh>
    <rPh sb="71" eb="73">
      <t>ヨウシキ</t>
    </rPh>
    <phoneticPr fontId="2"/>
  </si>
  <si>
    <r>
      <t xml:space="preserve"> （対象期間：平成</t>
    </r>
    <r>
      <rPr>
        <b/>
        <sz val="10"/>
        <color indexed="8"/>
        <rFont val="ＭＳ Ｐ明朝"/>
        <family val="1"/>
        <charset val="128"/>
      </rPr>
      <t>27</t>
    </r>
    <r>
      <rPr>
        <b/>
        <sz val="10"/>
        <rFont val="ＭＳ Ｐ明朝"/>
        <family val="1"/>
        <charset val="128"/>
      </rPr>
      <t>年1～12月）</t>
    </r>
    <rPh sb="2" eb="4">
      <t>タイショウ</t>
    </rPh>
    <rPh sb="4" eb="6">
      <t>キカン</t>
    </rPh>
    <rPh sb="7" eb="9">
      <t>ヘイセイ</t>
    </rPh>
    <rPh sb="11" eb="12">
      <t>ネン</t>
    </rPh>
    <rPh sb="16" eb="17">
      <t>ツキ</t>
    </rPh>
    <phoneticPr fontId="2"/>
  </si>
  <si>
    <r>
      <t>（原則、消費税抜きで</t>
    </r>
    <r>
      <rPr>
        <b/>
        <sz val="11"/>
        <color indexed="8"/>
        <rFont val="ＭＳ Ｐゴシック"/>
        <family val="3"/>
        <charset val="128"/>
      </rPr>
      <t>記入</t>
    </r>
    <r>
      <rPr>
        <b/>
        <sz val="11"/>
        <rFont val="ＭＳ Ｐゴシック"/>
        <family val="3"/>
        <charset val="128"/>
      </rPr>
      <t>してください。）</t>
    </r>
    <rPh sb="1" eb="3">
      <t>ゲンソク</t>
    </rPh>
    <rPh sb="4" eb="7">
      <t>ショウヒゼイ</t>
    </rPh>
    <rPh sb="7" eb="8">
      <t>ヌ</t>
    </rPh>
    <rPh sb="10" eb="12">
      <t>キニュウ</t>
    </rPh>
    <phoneticPr fontId="2"/>
  </si>
  <si>
    <t>⑦</t>
    <phoneticPr fontId="2"/>
  </si>
  <si>
    <t>⑧</t>
    <phoneticPr fontId="2"/>
  </si>
  <si>
    <t>　平成27年三重県商品流通調査は、三重県戦略企画部統計課が作成する「平成27年三重県産業連関表」の基礎資料として、地域間の商品流通状況を把握することを目的としています。</t>
    <rPh sb="1" eb="3">
      <t>ヘイセイ</t>
    </rPh>
    <rPh sb="5" eb="6">
      <t>ネン</t>
    </rPh>
    <rPh sb="6" eb="9">
      <t>ミエケン</t>
    </rPh>
    <rPh sb="9" eb="11">
      <t>ショウヒン</t>
    </rPh>
    <rPh sb="11" eb="13">
      <t>リュウツウ</t>
    </rPh>
    <rPh sb="17" eb="20">
      <t>ミエケン</t>
    </rPh>
    <rPh sb="20" eb="22">
      <t>センリャク</t>
    </rPh>
    <rPh sb="22" eb="24">
      <t>キカク</t>
    </rPh>
    <rPh sb="24" eb="25">
      <t>ブ</t>
    </rPh>
    <rPh sb="25" eb="27">
      <t>トウケイ</t>
    </rPh>
    <rPh sb="27" eb="28">
      <t>カ</t>
    </rPh>
    <rPh sb="34" eb="36">
      <t>ヘイセイ</t>
    </rPh>
    <rPh sb="38" eb="39">
      <t>ネン</t>
    </rPh>
    <rPh sb="39" eb="41">
      <t>ミエ</t>
    </rPh>
    <rPh sb="41" eb="42">
      <t>ケン</t>
    </rPh>
    <rPh sb="59" eb="60">
      <t>カン</t>
    </rPh>
    <phoneticPr fontId="2"/>
  </si>
  <si>
    <t>001</t>
  </si>
  <si>
    <t>牛肉</t>
  </si>
  <si>
    <t>002</t>
  </si>
  <si>
    <t>豚肉</t>
  </si>
  <si>
    <t>003</t>
  </si>
  <si>
    <t>鶏肉</t>
  </si>
  <si>
    <t>004</t>
  </si>
  <si>
    <t>その他の肉</t>
  </si>
  <si>
    <t>005</t>
  </si>
  <si>
    <t>と畜副産物（肉鶏処理副産物を含む）</t>
    <rPh sb="14" eb="15">
      <t>フク</t>
    </rPh>
    <phoneticPr fontId="16"/>
  </si>
  <si>
    <t>006</t>
  </si>
  <si>
    <t>肉加工品</t>
  </si>
  <si>
    <t>007</t>
  </si>
  <si>
    <t>畜産びん・かん詰</t>
  </si>
  <si>
    <t>008</t>
  </si>
  <si>
    <t>飲用牛乳</t>
  </si>
  <si>
    <t>009</t>
  </si>
  <si>
    <t>乳製品</t>
  </si>
  <si>
    <t>010</t>
  </si>
  <si>
    <t>冷凍魚介類</t>
  </si>
  <si>
    <t>011</t>
  </si>
  <si>
    <t>塩・干・くん製品</t>
  </si>
  <si>
    <t>012</t>
  </si>
  <si>
    <t>水産びん・かん詰</t>
  </si>
  <si>
    <t>013</t>
  </si>
  <si>
    <t>ねり製品</t>
  </si>
  <si>
    <t>014</t>
  </si>
  <si>
    <t>その他の水産食品</t>
  </si>
  <si>
    <t>015</t>
  </si>
  <si>
    <t>精米</t>
  </si>
  <si>
    <t>016</t>
  </si>
  <si>
    <t>その他の精穀</t>
  </si>
  <si>
    <t>017</t>
  </si>
  <si>
    <t>小麦粉</t>
  </si>
  <si>
    <t>018</t>
  </si>
  <si>
    <t>その他の製粉</t>
  </si>
  <si>
    <t>019</t>
  </si>
  <si>
    <t>めん類</t>
  </si>
  <si>
    <t>020</t>
  </si>
  <si>
    <t>パン類</t>
  </si>
  <si>
    <t>021</t>
  </si>
  <si>
    <t>菓子類</t>
  </si>
  <si>
    <t>022</t>
  </si>
  <si>
    <t>農産びん・かん詰</t>
  </si>
  <si>
    <t>023</t>
  </si>
  <si>
    <t>農産保存食料品（びん・かん詰を除く）</t>
    <rPh sb="15" eb="16">
      <t>ノゾ</t>
    </rPh>
    <phoneticPr fontId="16"/>
  </si>
  <si>
    <t>024</t>
  </si>
  <si>
    <t>精製糖</t>
  </si>
  <si>
    <t>025</t>
  </si>
  <si>
    <t>その他の砂糖・副産物</t>
  </si>
  <si>
    <t>026</t>
  </si>
  <si>
    <t>でん粉</t>
  </si>
  <si>
    <t>027</t>
  </si>
  <si>
    <t>ぶどう糖・水あめ・異性化糖</t>
  </si>
  <si>
    <t>028</t>
  </si>
  <si>
    <t>植物油脂</t>
  </si>
  <si>
    <t>029</t>
  </si>
  <si>
    <t>動物油脂</t>
  </si>
  <si>
    <t>030</t>
  </si>
  <si>
    <t>加工油脂</t>
  </si>
  <si>
    <t>031</t>
  </si>
  <si>
    <t>植物原油かす</t>
  </si>
  <si>
    <t>032</t>
  </si>
  <si>
    <t>調味料</t>
  </si>
  <si>
    <t>033</t>
  </si>
  <si>
    <t>冷凍調理食品</t>
  </si>
  <si>
    <t>034</t>
  </si>
  <si>
    <t>レトルト食品</t>
  </si>
  <si>
    <t>035</t>
  </si>
  <si>
    <t>そう菜・すし・弁当</t>
  </si>
  <si>
    <t>036</t>
  </si>
  <si>
    <t>その他の食料品</t>
  </si>
  <si>
    <t>037</t>
  </si>
  <si>
    <t>清酒</t>
  </si>
  <si>
    <t>038</t>
  </si>
  <si>
    <t>ビール類</t>
    <rPh sb="3" eb="4">
      <t>ルイ</t>
    </rPh>
    <phoneticPr fontId="16"/>
  </si>
  <si>
    <t>039</t>
  </si>
  <si>
    <t>ウィスキー類</t>
  </si>
  <si>
    <t>040</t>
  </si>
  <si>
    <t>その他の酒類</t>
  </si>
  <si>
    <t>041</t>
  </si>
  <si>
    <t>茶・コーヒー</t>
  </si>
  <si>
    <t>042</t>
  </si>
  <si>
    <t>清涼飲料</t>
  </si>
  <si>
    <t>043</t>
  </si>
  <si>
    <t>製氷</t>
  </si>
  <si>
    <t>044</t>
  </si>
  <si>
    <t>飼料</t>
  </si>
  <si>
    <t>045</t>
  </si>
  <si>
    <t>有機質肥料（別掲を除く）</t>
  </si>
  <si>
    <t>046</t>
  </si>
  <si>
    <t>たばこ</t>
  </si>
  <si>
    <t>047</t>
  </si>
  <si>
    <t>紡績糸</t>
  </si>
  <si>
    <t>048</t>
  </si>
  <si>
    <t>綿・スフ織物（合繊短繊維織物を含む）</t>
  </si>
  <si>
    <t>049</t>
  </si>
  <si>
    <t>絹・人絹織物（合繊長繊維織物を含む）</t>
  </si>
  <si>
    <t>050</t>
  </si>
  <si>
    <t>他に分類されない織物</t>
  </si>
  <si>
    <t>051</t>
  </si>
  <si>
    <t>ニット生地</t>
  </si>
  <si>
    <t>052</t>
  </si>
  <si>
    <t>染色整理</t>
  </si>
  <si>
    <t>053</t>
  </si>
  <si>
    <t>綱・網</t>
  </si>
  <si>
    <t>054</t>
  </si>
  <si>
    <t>他に分類されない繊維工業製品</t>
  </si>
  <si>
    <t>055</t>
  </si>
  <si>
    <t>織物製衣服</t>
  </si>
  <si>
    <t>056</t>
  </si>
  <si>
    <t>ニット製衣服</t>
  </si>
  <si>
    <t>057</t>
  </si>
  <si>
    <t>他に分類されない衣服・身の回り品</t>
  </si>
  <si>
    <t>058</t>
  </si>
  <si>
    <t>寝具</t>
  </si>
  <si>
    <t>059</t>
  </si>
  <si>
    <t>じゅうたん・床敷物</t>
  </si>
  <si>
    <t>060</t>
  </si>
  <si>
    <r>
      <t>繊維製衛生</t>
    </r>
    <r>
      <rPr>
        <sz val="11"/>
        <rFont val="ＭＳ Ｐゴシック"/>
        <family val="3"/>
        <charset val="128"/>
      </rPr>
      <t>材料</t>
    </r>
    <rPh sb="5" eb="7">
      <t>ザイリョウ</t>
    </rPh>
    <phoneticPr fontId="17"/>
  </si>
  <si>
    <t>061</t>
  </si>
  <si>
    <t>他に分類されない繊維既製品</t>
  </si>
  <si>
    <t>062</t>
  </si>
  <si>
    <t>製材</t>
  </si>
  <si>
    <t>063</t>
  </si>
  <si>
    <t>合板・集成材</t>
  </si>
  <si>
    <t>064</t>
  </si>
  <si>
    <t>木材チップ</t>
  </si>
  <si>
    <t>065</t>
  </si>
  <si>
    <t>建設用木製品</t>
  </si>
  <si>
    <t>066</t>
  </si>
  <si>
    <t>他に分類されない木製品</t>
  </si>
  <si>
    <t>067</t>
  </si>
  <si>
    <t>木製家具</t>
  </si>
  <si>
    <t>068</t>
  </si>
  <si>
    <t>金属製家具</t>
  </si>
  <si>
    <t>069</t>
  </si>
  <si>
    <t>木製建具</t>
  </si>
  <si>
    <t>070</t>
  </si>
  <si>
    <t>他に分類されない家具・装備品</t>
  </si>
  <si>
    <t>071</t>
  </si>
  <si>
    <t>パルプ</t>
  </si>
  <si>
    <t>072</t>
  </si>
  <si>
    <t>洋紙・和紙</t>
  </si>
  <si>
    <t>073</t>
  </si>
  <si>
    <t>板紙</t>
  </si>
  <si>
    <t>074</t>
  </si>
  <si>
    <t>段ボール</t>
  </si>
  <si>
    <t>075</t>
  </si>
  <si>
    <t>塗工紙・建設用加工紙</t>
  </si>
  <si>
    <t>076</t>
  </si>
  <si>
    <t>段ボール箱</t>
  </si>
  <si>
    <t>077</t>
  </si>
  <si>
    <t>他に分類されない紙製容器</t>
  </si>
  <si>
    <t>078</t>
  </si>
  <si>
    <r>
      <t>紙製衛生</t>
    </r>
    <r>
      <rPr>
        <sz val="11"/>
        <rFont val="ＭＳ Ｐゴシック"/>
        <family val="3"/>
        <charset val="128"/>
      </rPr>
      <t>材料</t>
    </r>
    <r>
      <rPr>
        <sz val="11"/>
        <rFont val="ＭＳ Ｐゴシック"/>
        <family val="3"/>
        <charset val="128"/>
      </rPr>
      <t>・用品</t>
    </r>
    <rPh sb="4" eb="6">
      <t>ザイリョウ</t>
    </rPh>
    <phoneticPr fontId="17"/>
  </si>
  <si>
    <t>079</t>
  </si>
  <si>
    <t>他に分類されないパルプ・紙・紙加工品</t>
  </si>
  <si>
    <t>080</t>
  </si>
  <si>
    <t>印刷・製版・製本</t>
  </si>
  <si>
    <t>081</t>
  </si>
  <si>
    <t>化学肥料</t>
  </si>
  <si>
    <t>082</t>
  </si>
  <si>
    <t>ソーダ灰</t>
  </si>
  <si>
    <t>083</t>
  </si>
  <si>
    <t>か性ソーダ</t>
  </si>
  <si>
    <t>084</t>
  </si>
  <si>
    <t>液体塩素</t>
  </si>
  <si>
    <t>085</t>
  </si>
  <si>
    <t>他に分類されないソーダ工業製品</t>
  </si>
  <si>
    <t>086</t>
  </si>
  <si>
    <t>酸化チタン</t>
  </si>
  <si>
    <t>087</t>
  </si>
  <si>
    <t>カーボンブラック</t>
  </si>
  <si>
    <t>088</t>
  </si>
  <si>
    <t>他に分類されない無機顔料</t>
  </si>
  <si>
    <t>089</t>
  </si>
  <si>
    <t>圧縮ガス・液化ガス</t>
  </si>
  <si>
    <t>090</t>
  </si>
  <si>
    <t>塩</t>
  </si>
  <si>
    <t>091</t>
  </si>
  <si>
    <t>他に分類されない無機化学工業製品</t>
  </si>
  <si>
    <t>092</t>
  </si>
  <si>
    <t>エチレン</t>
  </si>
  <si>
    <t>093</t>
  </si>
  <si>
    <t>プロピレン</t>
  </si>
  <si>
    <t>094</t>
  </si>
  <si>
    <t>他に分類されない石油化学基礎製品</t>
  </si>
  <si>
    <t>095</t>
  </si>
  <si>
    <t>純ベンゼン</t>
  </si>
  <si>
    <t>096</t>
  </si>
  <si>
    <t>純トルエン</t>
  </si>
  <si>
    <t>097</t>
  </si>
  <si>
    <t>キシレン</t>
  </si>
  <si>
    <t>098</t>
  </si>
  <si>
    <t>他に分類されない石油化学系芳香族製品</t>
  </si>
  <si>
    <t>099</t>
  </si>
  <si>
    <t>合成アルコール類</t>
  </si>
  <si>
    <t>100</t>
  </si>
  <si>
    <t>酢酸</t>
  </si>
  <si>
    <t>101</t>
  </si>
  <si>
    <t>二塩化エチレン</t>
  </si>
  <si>
    <t>102</t>
  </si>
  <si>
    <t>アクリロニトリル</t>
  </si>
  <si>
    <t>103</t>
  </si>
  <si>
    <t>エチレングリコール</t>
  </si>
  <si>
    <t>104</t>
  </si>
  <si>
    <t>酢酸ビニルモノマー</t>
  </si>
  <si>
    <t>105</t>
  </si>
  <si>
    <t>他に分類されない脂肪族中間物</t>
  </si>
  <si>
    <t>106</t>
  </si>
  <si>
    <t>スチレンモノマー</t>
  </si>
  <si>
    <t>107</t>
  </si>
  <si>
    <t>合成石炭酸</t>
  </si>
  <si>
    <t>108</t>
  </si>
  <si>
    <t>テレフタル酸（高純度）</t>
  </si>
  <si>
    <t>109</t>
  </si>
  <si>
    <t>カプロラクタム</t>
  </si>
  <si>
    <t>110</t>
  </si>
  <si>
    <t>他に分類されない環式中間物</t>
  </si>
  <si>
    <t>111</t>
  </si>
  <si>
    <t>合成染料・有機顔料</t>
  </si>
  <si>
    <t>112</t>
  </si>
  <si>
    <t>合成ゴム</t>
  </si>
  <si>
    <t>113</t>
  </si>
  <si>
    <t>メタン誘導品</t>
  </si>
  <si>
    <t>114</t>
  </si>
  <si>
    <t>可塑剤</t>
  </si>
  <si>
    <t>115</t>
  </si>
  <si>
    <t>他に分類されない有機化学工業製品</t>
  </si>
  <si>
    <t>116</t>
  </si>
  <si>
    <t>熱硬化性樹脂</t>
  </si>
  <si>
    <t>117</t>
  </si>
  <si>
    <t>ポリエチレン（低密度）</t>
  </si>
  <si>
    <t>118</t>
  </si>
  <si>
    <t>ポリエチレン（高密度）</t>
  </si>
  <si>
    <t>119</t>
  </si>
  <si>
    <t>ポリスチレン</t>
  </si>
  <si>
    <t>120</t>
  </si>
  <si>
    <t>ポリプロピレン</t>
  </si>
  <si>
    <t>121</t>
  </si>
  <si>
    <t>塩化ビニル樹脂</t>
  </si>
  <si>
    <t>122</t>
  </si>
  <si>
    <t>高機能性樹脂</t>
  </si>
  <si>
    <t>123</t>
  </si>
  <si>
    <t>他に分類されない合成樹脂</t>
  </si>
  <si>
    <t>124</t>
  </si>
  <si>
    <t>レーヨン・アセテート</t>
  </si>
  <si>
    <t>125</t>
  </si>
  <si>
    <t>合成繊維</t>
  </si>
  <si>
    <t>126</t>
  </si>
  <si>
    <t>医薬品</t>
  </si>
  <si>
    <t>127</t>
  </si>
  <si>
    <t>油脂加工製品</t>
  </si>
  <si>
    <t>128</t>
  </si>
  <si>
    <t>石けん・合成洗剤</t>
  </si>
  <si>
    <t>129</t>
  </si>
  <si>
    <t>界面活性剤</t>
  </si>
  <si>
    <t>130</t>
  </si>
  <si>
    <t>化粧品・歯磨</t>
  </si>
  <si>
    <t>131</t>
  </si>
  <si>
    <t>塗料</t>
  </si>
  <si>
    <t>132</t>
  </si>
  <si>
    <t>印刷インキ</t>
  </si>
  <si>
    <t>133</t>
  </si>
  <si>
    <r>
      <t>写真感光</t>
    </r>
    <r>
      <rPr>
        <sz val="11"/>
        <rFont val="ＭＳ Ｐゴシック"/>
        <family val="3"/>
        <charset val="128"/>
      </rPr>
      <t>材料</t>
    </r>
    <rPh sb="4" eb="6">
      <t>ザイリョウ</t>
    </rPh>
    <phoneticPr fontId="17"/>
  </si>
  <si>
    <t>134</t>
  </si>
  <si>
    <t>農薬</t>
  </si>
  <si>
    <t>135</t>
  </si>
  <si>
    <t>ゼラチン・接着剤</t>
  </si>
  <si>
    <t>136</t>
  </si>
  <si>
    <t>触媒</t>
  </si>
  <si>
    <t>137</t>
  </si>
  <si>
    <t>他に分類されない化学最終製品</t>
  </si>
  <si>
    <t>138</t>
  </si>
  <si>
    <t>ガソリン</t>
  </si>
  <si>
    <t>139</t>
  </si>
  <si>
    <t>ジェット燃料油</t>
  </si>
  <si>
    <t>140</t>
  </si>
  <si>
    <t>灯油</t>
  </si>
  <si>
    <t>141</t>
  </si>
  <si>
    <t>軽油</t>
  </si>
  <si>
    <t>142</t>
  </si>
  <si>
    <t>Ａ重油</t>
  </si>
  <si>
    <t>143</t>
  </si>
  <si>
    <t>Ｂ重油・Ｃ重油</t>
  </si>
  <si>
    <t>144</t>
  </si>
  <si>
    <t>ナフサ</t>
  </si>
  <si>
    <t>145</t>
  </si>
  <si>
    <t>液化石油ガス</t>
  </si>
  <si>
    <t>146</t>
  </si>
  <si>
    <t>他に分類されない石油製品</t>
  </si>
  <si>
    <t>147</t>
  </si>
  <si>
    <t>コークス</t>
  </si>
  <si>
    <t>148</t>
  </si>
  <si>
    <t>他に分類されない石炭製品</t>
  </si>
  <si>
    <t>149</t>
  </si>
  <si>
    <r>
      <t>舗装</t>
    </r>
    <r>
      <rPr>
        <sz val="11"/>
        <rFont val="ＭＳ Ｐゴシック"/>
        <family val="3"/>
        <charset val="128"/>
      </rPr>
      <t>材料</t>
    </r>
    <rPh sb="2" eb="4">
      <t>ザイリョウ</t>
    </rPh>
    <phoneticPr fontId="17"/>
  </si>
  <si>
    <t>150</t>
  </si>
  <si>
    <t>プラスチックフィルム・シート</t>
  </si>
  <si>
    <t>151</t>
  </si>
  <si>
    <t>プラスチック板・管・棒</t>
  </si>
  <si>
    <t>152</t>
  </si>
  <si>
    <t>プラスチック発泡製品</t>
  </si>
  <si>
    <t>153</t>
  </si>
  <si>
    <t>工業用プラスチック製品</t>
  </si>
  <si>
    <t>154</t>
  </si>
  <si>
    <t>強化プラスチック製品</t>
  </si>
  <si>
    <t>155</t>
  </si>
  <si>
    <t>プラスチック製容器</t>
  </si>
  <si>
    <t>156</t>
  </si>
  <si>
    <t>プラスチック製日用雑貨・食卓用品</t>
  </si>
  <si>
    <t>157</t>
  </si>
  <si>
    <t>再生プラスチック成形材料</t>
  </si>
  <si>
    <t>158</t>
  </si>
  <si>
    <t>他に分類されないプラスチック製品</t>
  </si>
  <si>
    <t>159</t>
  </si>
  <si>
    <t>タイヤ・チューブ</t>
  </si>
  <si>
    <t>160</t>
  </si>
  <si>
    <t>ゴム製履物</t>
  </si>
  <si>
    <t>161</t>
  </si>
  <si>
    <t>プラスチック製履物</t>
  </si>
  <si>
    <t>162</t>
  </si>
  <si>
    <t>他に分類されないゴム製品</t>
  </si>
  <si>
    <t>163</t>
  </si>
  <si>
    <t>革製履物</t>
  </si>
  <si>
    <t>164</t>
  </si>
  <si>
    <t>製革・毛皮</t>
  </si>
  <si>
    <t>165</t>
  </si>
  <si>
    <t>かばん・袋物・他に分類されない革製品</t>
  </si>
  <si>
    <t>166</t>
  </si>
  <si>
    <t>板ガラス</t>
  </si>
  <si>
    <t>167</t>
  </si>
  <si>
    <t>安全ガラス・複層ガラス</t>
  </si>
  <si>
    <t>168</t>
  </si>
  <si>
    <t>ガラス繊維・同製品</t>
  </si>
  <si>
    <t>169</t>
  </si>
  <si>
    <t>ガラス製加工素材</t>
  </si>
  <si>
    <t>170</t>
  </si>
  <si>
    <t>他に分類されないガラス製品</t>
  </si>
  <si>
    <t>171</t>
  </si>
  <si>
    <t>セメント</t>
  </si>
  <si>
    <t>172</t>
  </si>
  <si>
    <t>セメント製品</t>
  </si>
  <si>
    <t>173</t>
  </si>
  <si>
    <t>建設用陶磁器</t>
  </si>
  <si>
    <t>174</t>
  </si>
  <si>
    <t>工業用陶磁器</t>
  </si>
  <si>
    <t>175</t>
  </si>
  <si>
    <t>日用陶磁器</t>
  </si>
  <si>
    <t>176</t>
  </si>
  <si>
    <t>耐火物</t>
  </si>
  <si>
    <t>177</t>
  </si>
  <si>
    <t>他に分類されない建設用土石製品</t>
  </si>
  <si>
    <t>178</t>
  </si>
  <si>
    <t>炭素・黒鉛製品</t>
  </si>
  <si>
    <t>179</t>
  </si>
  <si>
    <t>研磨材</t>
  </si>
  <si>
    <t>180</t>
  </si>
  <si>
    <t>他に分類されない窯業・土石製品</t>
  </si>
  <si>
    <t>181</t>
  </si>
  <si>
    <t>銑鉄</t>
  </si>
  <si>
    <t>182</t>
  </si>
  <si>
    <t>フェロアロイ</t>
  </si>
  <si>
    <t>183</t>
  </si>
  <si>
    <t>粗鋼（転炉）</t>
  </si>
  <si>
    <t>184</t>
  </si>
  <si>
    <t>粗鋼（電気炉）</t>
  </si>
  <si>
    <t>185</t>
  </si>
  <si>
    <t>普通鋼形鋼</t>
  </si>
  <si>
    <t>186</t>
  </si>
  <si>
    <t>普通鋼鋼板</t>
  </si>
  <si>
    <t>187</t>
  </si>
  <si>
    <t>普通鋼鋼帯</t>
  </si>
  <si>
    <t>188</t>
  </si>
  <si>
    <t>普通鋼小棒</t>
  </si>
  <si>
    <t>189</t>
  </si>
  <si>
    <t>他に分類されない普通鋼熱間圧延鋼材</t>
  </si>
  <si>
    <t>190</t>
  </si>
  <si>
    <t>特殊鋼熱間圧延鋼材</t>
  </si>
  <si>
    <t>191</t>
  </si>
  <si>
    <t>熱間圧延鋼半製品</t>
  </si>
  <si>
    <t>192</t>
  </si>
  <si>
    <t>普通鋼鋼管</t>
  </si>
  <si>
    <t>193</t>
  </si>
  <si>
    <t>特殊鋼鋼管</t>
  </si>
  <si>
    <t>194</t>
  </si>
  <si>
    <t>普通鋼冷間仕上鋼材</t>
  </si>
  <si>
    <t>195</t>
  </si>
  <si>
    <t>特殊鋼冷間仕上鋼材</t>
  </si>
  <si>
    <t>196</t>
  </si>
  <si>
    <t>めっき鋼材</t>
  </si>
  <si>
    <t>197</t>
  </si>
  <si>
    <t>鍛鋼</t>
  </si>
  <si>
    <t>198</t>
  </si>
  <si>
    <t>鋳鋼</t>
  </si>
  <si>
    <t>199</t>
  </si>
  <si>
    <t>鋳鉄管</t>
  </si>
  <si>
    <t>200</t>
  </si>
  <si>
    <t>鋳鉄品</t>
  </si>
  <si>
    <t>201</t>
  </si>
  <si>
    <t>鍛工品（鉄）</t>
  </si>
  <si>
    <t>202</t>
  </si>
  <si>
    <t>鉄鋼シャースリット</t>
  </si>
  <si>
    <t>203</t>
  </si>
  <si>
    <t>他に分類されない鉄鋼製品</t>
  </si>
  <si>
    <t>204</t>
  </si>
  <si>
    <t>銅</t>
  </si>
  <si>
    <t>205</t>
  </si>
  <si>
    <t>鉛・亜鉛（再生を含む）</t>
  </si>
  <si>
    <t>206</t>
  </si>
  <si>
    <t>アルミニウム（再生を含む）</t>
  </si>
  <si>
    <t>207</t>
  </si>
  <si>
    <t>他に分類されない非鉄金属地金</t>
  </si>
  <si>
    <t>208</t>
  </si>
  <si>
    <t>電線・ケーブル</t>
  </si>
  <si>
    <t>209</t>
  </si>
  <si>
    <t>光ファイバケーブル</t>
  </si>
  <si>
    <t>210</t>
  </si>
  <si>
    <t>伸銅品</t>
  </si>
  <si>
    <t>211</t>
  </si>
  <si>
    <t>アルミ圧延製品</t>
  </si>
  <si>
    <t>212</t>
  </si>
  <si>
    <t>非鉄金属素形材</t>
  </si>
  <si>
    <t>213</t>
  </si>
  <si>
    <t>核燃料</t>
  </si>
  <si>
    <t>214</t>
  </si>
  <si>
    <t>他に分類されない非鉄金属製品</t>
  </si>
  <si>
    <t>215</t>
  </si>
  <si>
    <t>建設用金属製品</t>
  </si>
  <si>
    <t>216</t>
  </si>
  <si>
    <t>建築用金属製品</t>
  </si>
  <si>
    <t>217</t>
  </si>
  <si>
    <t>ガス・石油機器・暖厨房機器</t>
  </si>
  <si>
    <t>218</t>
  </si>
  <si>
    <t>ボルト・ナット・リベット・スプリング</t>
  </si>
  <si>
    <t>219</t>
  </si>
  <si>
    <t>金属製容器・製缶板金製品</t>
  </si>
  <si>
    <t>220</t>
  </si>
  <si>
    <t>配管工事附属品</t>
    <rPh sb="4" eb="5">
      <t>フ</t>
    </rPh>
    <phoneticPr fontId="16"/>
  </si>
  <si>
    <t>221</t>
  </si>
  <si>
    <t>粉末や金製品</t>
  </si>
  <si>
    <t>222</t>
  </si>
  <si>
    <t>刃物・道具類</t>
  </si>
  <si>
    <t>223</t>
  </si>
  <si>
    <t>金属プレス製品</t>
  </si>
  <si>
    <t>224</t>
  </si>
  <si>
    <t>金属線製品</t>
  </si>
  <si>
    <t>225</t>
  </si>
  <si>
    <t>他に分類されない金属製品</t>
  </si>
  <si>
    <t>226</t>
  </si>
  <si>
    <t>ボイラ</t>
  </si>
  <si>
    <t>227</t>
  </si>
  <si>
    <t>タービン</t>
  </si>
  <si>
    <t>228</t>
  </si>
  <si>
    <t>原動機</t>
  </si>
  <si>
    <t>229</t>
  </si>
  <si>
    <t>ポンプ・圧縮機</t>
  </si>
  <si>
    <t>230</t>
  </si>
  <si>
    <t>運搬機械</t>
  </si>
  <si>
    <t>231</t>
  </si>
  <si>
    <t>冷凍機・温湿調整装置</t>
  </si>
  <si>
    <t>232</t>
  </si>
  <si>
    <t>ベアリング</t>
  </si>
  <si>
    <t>233</t>
  </si>
  <si>
    <t>動力伝導装置</t>
  </si>
  <si>
    <t>234</t>
  </si>
  <si>
    <t>他に分類されないはん用機械</t>
  </si>
  <si>
    <t>235</t>
  </si>
  <si>
    <t>農業用機械</t>
  </si>
  <si>
    <t>236</t>
  </si>
  <si>
    <t>建設・鉱山機械</t>
  </si>
  <si>
    <t>237</t>
  </si>
  <si>
    <t>繊維機械</t>
  </si>
  <si>
    <t>238</t>
  </si>
  <si>
    <t>食品機械・同装置</t>
  </si>
  <si>
    <t>239</t>
  </si>
  <si>
    <t>木材加工機械</t>
  </si>
  <si>
    <t>240</t>
  </si>
  <si>
    <t>パルプ装置・製紙機械</t>
  </si>
  <si>
    <t>241</t>
  </si>
  <si>
    <t>印刷・製本・紙工機械</t>
  </si>
  <si>
    <t>242</t>
  </si>
  <si>
    <t>包装・荷造機械</t>
  </si>
  <si>
    <t>243</t>
  </si>
  <si>
    <t>化学機械</t>
  </si>
  <si>
    <t>244</t>
  </si>
  <si>
    <t>鋳造装置</t>
  </si>
  <si>
    <t>245</t>
  </si>
  <si>
    <t>プラスチック加工機械</t>
  </si>
  <si>
    <t>246</t>
  </si>
  <si>
    <t>金属工作機械</t>
  </si>
  <si>
    <t>247</t>
  </si>
  <si>
    <t>金属加工機械</t>
  </si>
  <si>
    <t>248</t>
  </si>
  <si>
    <t>機械工具</t>
  </si>
  <si>
    <t>249</t>
  </si>
  <si>
    <t>半導体製造装置（FPDを除く）</t>
  </si>
  <si>
    <t>250</t>
  </si>
  <si>
    <t>フラットパネル・ディスプレイ製造装置</t>
  </si>
  <si>
    <t>251</t>
  </si>
  <si>
    <t>金型</t>
  </si>
  <si>
    <t>252</t>
  </si>
  <si>
    <t>真空装置・真空機器</t>
  </si>
  <si>
    <t>253</t>
  </si>
  <si>
    <t>ロボット</t>
  </si>
  <si>
    <t>254</t>
  </si>
  <si>
    <t>他に分類されない生産用機械</t>
  </si>
  <si>
    <t>255</t>
  </si>
  <si>
    <t>複写機</t>
  </si>
  <si>
    <t>256</t>
  </si>
  <si>
    <t>他に分類されない事務用機械</t>
  </si>
  <si>
    <t>257</t>
  </si>
  <si>
    <t>自動販売機</t>
  </si>
  <si>
    <t>258</t>
  </si>
  <si>
    <t>娯楽用機器</t>
    <rPh sb="4" eb="5">
      <t>キ</t>
    </rPh>
    <phoneticPr fontId="16"/>
  </si>
  <si>
    <t>259</t>
  </si>
  <si>
    <t>他に分類されないサービス用機器</t>
    <rPh sb="13" eb="15">
      <t>キキ</t>
    </rPh>
    <phoneticPr fontId="16"/>
  </si>
  <si>
    <t>260</t>
  </si>
  <si>
    <t>理化学機械器具</t>
  </si>
  <si>
    <t>261</t>
  </si>
  <si>
    <t>分析器・試験機・計量器・測定器</t>
  </si>
  <si>
    <t>262</t>
  </si>
  <si>
    <t>医療用機械器具</t>
  </si>
  <si>
    <t>263</t>
  </si>
  <si>
    <t>カメラ</t>
  </si>
  <si>
    <t>264</t>
  </si>
  <si>
    <t>他に分類されない光学機械</t>
  </si>
  <si>
    <t>265</t>
  </si>
  <si>
    <t>武器</t>
  </si>
  <si>
    <t>266</t>
  </si>
  <si>
    <t>電子管</t>
  </si>
  <si>
    <t>267</t>
  </si>
  <si>
    <t>半導体素子</t>
  </si>
  <si>
    <t>268</t>
  </si>
  <si>
    <t>集積回路前工程</t>
  </si>
  <si>
    <t>269</t>
  </si>
  <si>
    <t>集積回路後工程（一貫生産を含む）</t>
    <rPh sb="8" eb="10">
      <t>イッカン</t>
    </rPh>
    <rPh sb="10" eb="12">
      <t>セイサン</t>
    </rPh>
    <rPh sb="13" eb="14">
      <t>フク</t>
    </rPh>
    <phoneticPr fontId="17"/>
  </si>
  <si>
    <t>270</t>
  </si>
  <si>
    <t>液晶パネル</t>
  </si>
  <si>
    <t>271</t>
  </si>
  <si>
    <t>記録メディア</t>
  </si>
  <si>
    <t>272</t>
  </si>
  <si>
    <t>電子回路</t>
  </si>
  <si>
    <t>273</t>
  </si>
  <si>
    <t>LEDランプ</t>
  </si>
  <si>
    <t>274</t>
  </si>
  <si>
    <t>他に分類されない電子部品</t>
  </si>
  <si>
    <t>275</t>
  </si>
  <si>
    <t>発電機器</t>
  </si>
  <si>
    <t>276</t>
  </si>
  <si>
    <t>電動機</t>
  </si>
  <si>
    <t>277</t>
  </si>
  <si>
    <t>変圧器・変成器</t>
  </si>
  <si>
    <t>278</t>
  </si>
  <si>
    <t>開閉制御装置・配電盤</t>
  </si>
  <si>
    <t>279</t>
  </si>
  <si>
    <t>配線器具</t>
  </si>
  <si>
    <t>280</t>
  </si>
  <si>
    <t>内燃機関電装品</t>
  </si>
  <si>
    <t>281</t>
  </si>
  <si>
    <t>他に分類されない産業用電気機器</t>
  </si>
  <si>
    <t>282</t>
  </si>
  <si>
    <t>民生用エアコンディショナ</t>
  </si>
  <si>
    <t>283</t>
  </si>
  <si>
    <t>民生用電気機器（エアコンを除く）</t>
  </si>
  <si>
    <t>284</t>
  </si>
  <si>
    <t>電子応用装置</t>
  </si>
  <si>
    <t>285</t>
  </si>
  <si>
    <t>電気計測器</t>
  </si>
  <si>
    <t>286</t>
  </si>
  <si>
    <t>電球類</t>
  </si>
  <si>
    <t>287</t>
  </si>
  <si>
    <t>電気照明器具</t>
  </si>
  <si>
    <t>288</t>
  </si>
  <si>
    <t>電池</t>
  </si>
  <si>
    <t>289</t>
  </si>
  <si>
    <t>他に分類されない電気機械器具</t>
  </si>
  <si>
    <t>290</t>
  </si>
  <si>
    <t>ビデオ機器・デジタルカメラ</t>
  </si>
  <si>
    <t>291</t>
  </si>
  <si>
    <t>電気音響機器</t>
  </si>
  <si>
    <t>292</t>
  </si>
  <si>
    <t>ラジオ・テレビ受信機</t>
  </si>
  <si>
    <t>293</t>
  </si>
  <si>
    <t>有線電気通信機器</t>
  </si>
  <si>
    <t>294</t>
  </si>
  <si>
    <t>携帯電話機</t>
  </si>
  <si>
    <t>295</t>
  </si>
  <si>
    <t>無線電気通信機器(携帯電話機を除く)</t>
  </si>
  <si>
    <t>296</t>
  </si>
  <si>
    <t>他に分類されない電気通信機器</t>
  </si>
  <si>
    <t>297</t>
  </si>
  <si>
    <t>パーソナルコンピュータ</t>
  </si>
  <si>
    <t>298</t>
  </si>
  <si>
    <t>電子計算機本体（パソコンを除く）</t>
  </si>
  <si>
    <t>299</t>
  </si>
  <si>
    <t>電子計算機附属装置</t>
  </si>
  <si>
    <t>300</t>
  </si>
  <si>
    <t>乗用車</t>
  </si>
  <si>
    <t>301</t>
  </si>
  <si>
    <t>トラック・バス・他に分類されない自動車</t>
  </si>
  <si>
    <t>302</t>
  </si>
  <si>
    <t>二輪自動車</t>
    <rPh sb="0" eb="2">
      <t>ニリン</t>
    </rPh>
    <rPh sb="2" eb="5">
      <t>ジドウシャ</t>
    </rPh>
    <phoneticPr fontId="17"/>
  </si>
  <si>
    <t>303</t>
  </si>
  <si>
    <t>トラック・特殊用途車車体</t>
  </si>
  <si>
    <t>304</t>
  </si>
  <si>
    <t>自動車用内燃機関</t>
  </si>
  <si>
    <t>305</t>
  </si>
  <si>
    <t>自動車部品</t>
  </si>
  <si>
    <t>306</t>
  </si>
  <si>
    <t>鋼船</t>
  </si>
  <si>
    <t>307</t>
  </si>
  <si>
    <t>他に分類されない船舶</t>
  </si>
  <si>
    <t>308</t>
  </si>
  <si>
    <t>舶用内燃機関</t>
  </si>
  <si>
    <t>309</t>
  </si>
  <si>
    <t>鉄道車両</t>
  </si>
  <si>
    <t>310</t>
  </si>
  <si>
    <t>航空機</t>
  </si>
  <si>
    <t>311</t>
  </si>
  <si>
    <t>自転車</t>
  </si>
  <si>
    <t>312</t>
  </si>
  <si>
    <t>産業用運搬車両</t>
  </si>
  <si>
    <t>313</t>
  </si>
  <si>
    <t>他に分類されない輸送機械</t>
  </si>
  <si>
    <t>314</t>
  </si>
  <si>
    <t>がん具</t>
  </si>
  <si>
    <t>315</t>
  </si>
  <si>
    <t>運動用品</t>
  </si>
  <si>
    <t>316</t>
  </si>
  <si>
    <t>身辺細貨品</t>
  </si>
  <si>
    <t>317</t>
  </si>
  <si>
    <t>時計</t>
  </si>
  <si>
    <t>318</t>
  </si>
  <si>
    <t>楽器</t>
  </si>
  <si>
    <t>319</t>
  </si>
  <si>
    <t>筆記具・文具</t>
  </si>
  <si>
    <t>320</t>
  </si>
  <si>
    <t>畳・わら加工品</t>
  </si>
  <si>
    <t>321</t>
  </si>
  <si>
    <t>情報記録物</t>
  </si>
  <si>
    <t>322</t>
  </si>
  <si>
    <t>他に分類されない製造工業製品</t>
  </si>
  <si>
    <t>品目コード</t>
    <rPh sb="0" eb="2">
      <t>ヒンモク</t>
    </rPh>
    <phoneticPr fontId="15"/>
  </si>
  <si>
    <t>501</t>
  </si>
  <si>
    <t>耕種農業</t>
  </si>
  <si>
    <t>502</t>
  </si>
  <si>
    <t>畜産</t>
  </si>
  <si>
    <t>503</t>
  </si>
  <si>
    <t>農業サービス</t>
  </si>
  <si>
    <t>504</t>
  </si>
  <si>
    <t>林業</t>
  </si>
  <si>
    <t>505</t>
  </si>
  <si>
    <t>漁業</t>
  </si>
  <si>
    <t>506</t>
  </si>
  <si>
    <t>金属鉱物</t>
  </si>
  <si>
    <t>507</t>
  </si>
  <si>
    <t>石炭・原油・天然ガス</t>
  </si>
  <si>
    <t>508</t>
  </si>
  <si>
    <t>非金属鉱物</t>
  </si>
  <si>
    <t>509</t>
  </si>
  <si>
    <t>食料品</t>
  </si>
  <si>
    <t>510</t>
  </si>
  <si>
    <t>飲料</t>
  </si>
  <si>
    <t>511</t>
  </si>
  <si>
    <t>飼料・有機質肥料（別掲を除く）</t>
  </si>
  <si>
    <t>512</t>
  </si>
  <si>
    <t>513</t>
  </si>
  <si>
    <t>繊維工業製品</t>
  </si>
  <si>
    <t>514</t>
  </si>
  <si>
    <t>衣服・その他の繊維既製品</t>
  </si>
  <si>
    <t>515</t>
  </si>
  <si>
    <t>木材・木製品</t>
  </si>
  <si>
    <t>516</t>
  </si>
  <si>
    <t>家具・装備品</t>
  </si>
  <si>
    <t>517</t>
  </si>
  <si>
    <t>パルプ・紙・板紙・加工紙</t>
  </si>
  <si>
    <t>518</t>
  </si>
  <si>
    <t>紙加工品</t>
  </si>
  <si>
    <t>519</t>
  </si>
  <si>
    <t>520</t>
  </si>
  <si>
    <t>521</t>
  </si>
  <si>
    <t>無機化学工業製品</t>
  </si>
  <si>
    <t>522</t>
  </si>
  <si>
    <t>石油化学基礎製品</t>
  </si>
  <si>
    <t>523</t>
  </si>
  <si>
    <t>有機化学工業製品（石油化学基礎製品を除く）</t>
  </si>
  <si>
    <t>524</t>
  </si>
  <si>
    <t>合成樹脂</t>
  </si>
  <si>
    <t>525</t>
  </si>
  <si>
    <t>化学繊維</t>
  </si>
  <si>
    <t>526</t>
  </si>
  <si>
    <t>527</t>
  </si>
  <si>
    <t>化学最終製品（医薬品を除く）</t>
  </si>
  <si>
    <t>528</t>
  </si>
  <si>
    <t>石油製品</t>
  </si>
  <si>
    <t>529</t>
  </si>
  <si>
    <t>石炭製品</t>
  </si>
  <si>
    <t>530</t>
  </si>
  <si>
    <t>プラスチック製品</t>
  </si>
  <si>
    <t>531</t>
  </si>
  <si>
    <t>ゴム製品</t>
  </si>
  <si>
    <t>532</t>
  </si>
  <si>
    <t>なめし革・毛皮・同製品</t>
  </si>
  <si>
    <t>533</t>
  </si>
  <si>
    <t>ガラス・ガラス製品</t>
  </si>
  <si>
    <t>534</t>
  </si>
  <si>
    <t>セメント・セメント製品</t>
  </si>
  <si>
    <t>535</t>
  </si>
  <si>
    <t>陶磁器</t>
  </si>
  <si>
    <t>536</t>
  </si>
  <si>
    <t>その他の窯業・土石製品</t>
  </si>
  <si>
    <t>537</t>
  </si>
  <si>
    <t>銑鉄・粗鋼</t>
  </si>
  <si>
    <t>538</t>
  </si>
  <si>
    <t>鋼材</t>
  </si>
  <si>
    <t>539</t>
  </si>
  <si>
    <t>鋳鍛造品</t>
  </si>
  <si>
    <t>540</t>
  </si>
  <si>
    <t>その他の鉄鋼製品</t>
  </si>
  <si>
    <t>541</t>
  </si>
  <si>
    <t>非鉄金属製錬・精製</t>
  </si>
  <si>
    <t>542</t>
  </si>
  <si>
    <t>非鉄金属加工製品</t>
  </si>
  <si>
    <t>543</t>
  </si>
  <si>
    <t>建設・建築用金属製品</t>
  </si>
  <si>
    <t>544</t>
  </si>
  <si>
    <t>その他の金属製品</t>
  </si>
  <si>
    <t>545</t>
  </si>
  <si>
    <t>はん用機械</t>
  </si>
  <si>
    <t>546</t>
  </si>
  <si>
    <t>生産用機械</t>
  </si>
  <si>
    <t>547</t>
  </si>
  <si>
    <t>業務用機械</t>
  </si>
  <si>
    <t>548</t>
  </si>
  <si>
    <t>電子デバイス</t>
  </si>
  <si>
    <t>549</t>
  </si>
  <si>
    <t>その他の電子部品</t>
  </si>
  <si>
    <t>550</t>
  </si>
  <si>
    <t>産業用電気機器</t>
  </si>
  <si>
    <t>551</t>
  </si>
  <si>
    <t>民生用電気機器</t>
  </si>
  <si>
    <t>552</t>
  </si>
  <si>
    <t>電子応用装置・電気計測器</t>
  </si>
  <si>
    <t>553</t>
  </si>
  <si>
    <t>その他の電気機械</t>
  </si>
  <si>
    <t>554</t>
  </si>
  <si>
    <t>通信機械・同関連機器</t>
  </si>
  <si>
    <t>555</t>
  </si>
  <si>
    <t>電子計算機・同附属装置</t>
  </si>
  <si>
    <t>556</t>
  </si>
  <si>
    <t>557</t>
  </si>
  <si>
    <t>その他の自動車</t>
  </si>
  <si>
    <t>558</t>
  </si>
  <si>
    <t>自動車部品・同附属品</t>
  </si>
  <si>
    <t>559</t>
  </si>
  <si>
    <t>船舶・同修理</t>
  </si>
  <si>
    <t>560</t>
  </si>
  <si>
    <t>その他の輸送機械・同修理</t>
  </si>
  <si>
    <t>561</t>
  </si>
  <si>
    <t>その他の製造工業製品</t>
  </si>
  <si>
    <t>562</t>
  </si>
  <si>
    <t>建築</t>
  </si>
  <si>
    <t>563</t>
  </si>
  <si>
    <t>建設補修</t>
  </si>
  <si>
    <t>564</t>
  </si>
  <si>
    <t>公共事業</t>
  </si>
  <si>
    <t>565</t>
  </si>
  <si>
    <t>その他の土木建設</t>
  </si>
  <si>
    <t>566</t>
  </si>
  <si>
    <t>電力</t>
  </si>
  <si>
    <t>567</t>
  </si>
  <si>
    <t>ガス・熱供給</t>
  </si>
  <si>
    <t>568</t>
  </si>
  <si>
    <t>水道</t>
  </si>
  <si>
    <t>569</t>
  </si>
  <si>
    <t>廃棄物処理</t>
  </si>
  <si>
    <t>570</t>
  </si>
  <si>
    <t>商業</t>
  </si>
  <si>
    <t>571</t>
  </si>
  <si>
    <t>金融・保険</t>
  </si>
  <si>
    <t>572</t>
  </si>
  <si>
    <t>不動産仲介及び賃貸</t>
  </si>
  <si>
    <t>573</t>
  </si>
  <si>
    <t>住宅賃貸料</t>
  </si>
  <si>
    <t>574</t>
  </si>
  <si>
    <t>鉄道輸送</t>
  </si>
  <si>
    <t>575</t>
  </si>
  <si>
    <t>道路輸送（自家輸送を除く）</t>
  </si>
  <si>
    <t>576</t>
  </si>
  <si>
    <t>水運</t>
  </si>
  <si>
    <t>577</t>
  </si>
  <si>
    <t>航空輸送</t>
  </si>
  <si>
    <t>578</t>
  </si>
  <si>
    <t>貨物利用運送</t>
  </si>
  <si>
    <t>579</t>
  </si>
  <si>
    <t>倉庫</t>
  </si>
  <si>
    <t>580</t>
  </si>
  <si>
    <t>運輸附帯サービス</t>
  </si>
  <si>
    <t>581</t>
  </si>
  <si>
    <t>通信</t>
  </si>
  <si>
    <t>582</t>
  </si>
  <si>
    <t>放送</t>
  </si>
  <si>
    <t>583</t>
  </si>
  <si>
    <t>情報サービス</t>
  </si>
  <si>
    <t>584</t>
  </si>
  <si>
    <t>インターネット附随サービス</t>
  </si>
  <si>
    <t>585</t>
  </si>
  <si>
    <t>映像・音声・文字情報制作</t>
  </si>
  <si>
    <t>586</t>
  </si>
  <si>
    <t>公務</t>
  </si>
  <si>
    <t>587</t>
  </si>
  <si>
    <t>教育</t>
  </si>
  <si>
    <t>588</t>
  </si>
  <si>
    <t>研究</t>
  </si>
  <si>
    <t>589</t>
  </si>
  <si>
    <t>医療・保健衛生</t>
  </si>
  <si>
    <t>590</t>
  </si>
  <si>
    <t>社会保険・社会福祉</t>
  </si>
  <si>
    <t>591</t>
  </si>
  <si>
    <t>介護</t>
  </si>
  <si>
    <t>592</t>
  </si>
  <si>
    <t>その他の非営利団体サービス</t>
  </si>
  <si>
    <t>593</t>
  </si>
  <si>
    <t>物品賃貸サービス</t>
  </si>
  <si>
    <t>594</t>
  </si>
  <si>
    <t>広告</t>
  </si>
  <si>
    <t>595</t>
  </si>
  <si>
    <t>自動車整備・機械修理</t>
  </si>
  <si>
    <t>596</t>
  </si>
  <si>
    <t>その他の対事業所サービス</t>
  </si>
  <si>
    <t>597</t>
  </si>
  <si>
    <t>宿泊業</t>
  </si>
  <si>
    <t>598</t>
  </si>
  <si>
    <t>飲食サービス</t>
  </si>
  <si>
    <t>599</t>
  </si>
  <si>
    <t>洗濯・理容・美容・浴場業</t>
  </si>
  <si>
    <t>600</t>
  </si>
  <si>
    <t>娯楽サービス</t>
  </si>
  <si>
    <t>601</t>
  </si>
  <si>
    <t>その他の対個人サービス</t>
  </si>
  <si>
    <t>602</t>
  </si>
  <si>
    <t>家計へ</t>
  </si>
  <si>
    <t>販売先業種コード</t>
    <rPh sb="0" eb="2">
      <t>ハンバイ</t>
    </rPh>
    <rPh sb="2" eb="3">
      <t>サキ</t>
    </rPh>
    <phoneticPr fontId="9"/>
  </si>
  <si>
    <t>販売先業種名</t>
    <rPh sb="0" eb="2">
      <t>ハンバイ</t>
    </rPh>
    <rPh sb="2" eb="3">
      <t>サキ</t>
    </rPh>
    <rPh sb="3" eb="5">
      <t>ギョウシュ</t>
    </rPh>
    <rPh sb="5" eb="6">
      <t>メイ</t>
    </rPh>
    <phoneticPr fontId="9"/>
  </si>
  <si>
    <t>品目名</t>
    <rPh sb="0" eb="2">
      <t>ヒンモク</t>
    </rPh>
    <rPh sb="2" eb="3">
      <t>メイ</t>
    </rPh>
    <phoneticPr fontId="15"/>
  </si>
  <si>
    <t>2</t>
    <phoneticPr fontId="2"/>
  </si>
  <si>
    <t>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</si>
</sst>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
    <numFmt numFmtId="177" formatCode="#,##0_);[Red]\(#,##0\)"/>
    <numFmt numFmtId="178" formatCode="#,##0.0"/>
    <numFmt numFmtId="179" formatCode="##\ &quot;年&quot;"/>
    <numFmt numFmtId="180" formatCode="##&quot;月&quot;"/>
    <numFmt numFmtId="181" formatCode="##&quot;日&quot;"/>
    <numFmt numFmtId="182" formatCode="##&quot;人&quot;"/>
    <numFmt numFmtId="183" formatCode="_ * #,##0.0_ ;_ * \-#,##0.0_ ;_ * &quot; ．  &quot;_ ;_ @_ "/>
    <numFmt numFmtId="184" formatCode="_ * #,##0.0_ ;_ * \-#,##0.0_ ;_ * &quot;100．0 &quot;_ ;_ @_ "/>
    <numFmt numFmtId="185" formatCode="#,##0_ ;[Red]\-#,##0\ "/>
    <numFmt numFmtId="186" formatCode="0.0_ "/>
  </numFmts>
  <fonts count="3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sz val="10"/>
      <name val="ＭＳ Ｐ明朝"/>
      <family val="1"/>
      <charset val="128"/>
    </font>
    <font>
      <b/>
      <sz val="26"/>
      <name val="ＭＳ Ｐ明朝"/>
      <family val="1"/>
      <charset val="128"/>
    </font>
    <font>
      <b/>
      <sz val="10"/>
      <name val="ＭＳ Ｐ明朝"/>
      <family val="1"/>
      <charset val="128"/>
    </font>
    <font>
      <sz val="9"/>
      <color indexed="17"/>
      <name val="ＭＳ Ｐゴシック"/>
      <family val="3"/>
      <charset val="128"/>
    </font>
    <font>
      <b/>
      <sz val="11"/>
      <name val="ＭＳ Ｐゴシック"/>
      <family val="3"/>
      <charset val="128"/>
    </font>
    <font>
      <b/>
      <sz val="10"/>
      <color indexed="8"/>
      <name val="ＭＳ Ｐ明朝"/>
      <family val="1"/>
      <charset val="128"/>
    </font>
    <font>
      <b/>
      <sz val="11"/>
      <color indexed="8"/>
      <name val="ＭＳ Ｐゴシック"/>
      <family val="3"/>
      <charset val="128"/>
    </font>
    <font>
      <b/>
      <sz val="10"/>
      <name val="ＭＳ Ｐゴシック"/>
      <family val="3"/>
      <charset val="128"/>
    </font>
    <font>
      <b/>
      <sz val="10"/>
      <color indexed="8"/>
      <name val="ＭＳ Ｐゴシック"/>
      <family val="3"/>
      <charset val="128"/>
    </font>
    <font>
      <sz val="6"/>
      <name val="ＭＳ Ｐゴシック"/>
      <family val="3"/>
      <charset val="128"/>
    </font>
    <font>
      <sz val="11"/>
      <color indexed="8"/>
      <name val="ＭＳ Ｐゴシック"/>
      <family val="3"/>
      <charset val="128"/>
    </font>
    <font>
      <b/>
      <sz val="18"/>
      <color indexed="56"/>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rgb="FF000000"/>
      <name val="ＭＳ Ｐゴシック"/>
      <family val="3"/>
      <charset val="128"/>
      <scheme val="minor"/>
    </font>
    <font>
      <sz val="8"/>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7"/>
      <name val="ＭＳ Ｐゴシック"/>
      <family val="3"/>
      <charset val="128"/>
      <scheme val="minor"/>
    </font>
    <font>
      <sz val="16"/>
      <name val="ＭＳ Ｐゴシック"/>
      <family val="3"/>
      <charset val="128"/>
      <scheme val="minor"/>
    </font>
    <font>
      <strike/>
      <sz val="11"/>
      <color rgb="FFFF0000"/>
      <name val="ＭＳ Ｐ明朝"/>
      <family val="1"/>
      <charset val="128"/>
    </font>
    <font>
      <sz val="11"/>
      <color theme="1"/>
      <name val="ＭＳ Ｐ明朝"/>
      <family val="1"/>
      <charset val="128"/>
    </font>
    <font>
      <b/>
      <sz val="14"/>
      <color theme="1"/>
      <name val="ＭＳ Ｐ明朝"/>
      <family val="1"/>
      <charset val="128"/>
    </font>
    <font>
      <sz val="10"/>
      <color theme="1"/>
      <name val="ＭＳ Ｐ明朝"/>
      <family val="1"/>
      <charset val="128"/>
    </font>
    <font>
      <b/>
      <sz val="10"/>
      <name val="ＭＳ Ｐゴシック"/>
      <family val="3"/>
      <charset val="128"/>
      <scheme val="minor"/>
    </font>
    <font>
      <b/>
      <sz val="11"/>
      <name val="ＭＳ Ｐゴシック"/>
      <family val="3"/>
      <charset val="128"/>
      <scheme val="minor"/>
    </font>
    <font>
      <b/>
      <sz val="26"/>
      <color theme="1"/>
      <name val="ＭＳ Ｐ明朝"/>
      <family val="1"/>
      <charset val="128"/>
    </font>
  </fonts>
  <fills count="5">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8" fillId="0" borderId="0">
      <alignment vertical="center"/>
    </xf>
    <xf numFmtId="0" fontId="1" fillId="0" borderId="0"/>
  </cellStyleXfs>
  <cellXfs count="267">
    <xf numFmtId="0" fontId="0" fillId="0" borderId="0" xfId="0">
      <alignment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Fill="1" applyBorder="1" applyAlignment="1">
      <alignment vertical="center"/>
    </xf>
    <xf numFmtId="49" fontId="19" fillId="0" borderId="0" xfId="0" applyNumberFormat="1" applyFont="1" applyAlignment="1">
      <alignment vertical="center" wrapText="1"/>
    </xf>
    <xf numFmtId="49" fontId="19" fillId="0" borderId="0" xfId="0" applyNumberFormat="1" applyFont="1" applyBorder="1" applyAlignment="1">
      <alignment vertical="center"/>
    </xf>
    <xf numFmtId="0" fontId="20" fillId="0" borderId="0" xfId="0" applyFont="1" applyAlignment="1">
      <alignment horizontal="center" vertical="center"/>
    </xf>
    <xf numFmtId="49" fontId="19" fillId="0" borderId="0" xfId="0" applyNumberFormat="1" applyFont="1" applyBorder="1" applyAlignment="1">
      <alignment horizontal="center" vertical="center"/>
    </xf>
    <xf numFmtId="49" fontId="19" fillId="0" borderId="0" xfId="0" applyNumberFormat="1" applyFont="1" applyAlignment="1">
      <alignment horizontal="left" vertical="center"/>
    </xf>
    <xf numFmtId="49" fontId="21" fillId="0" borderId="0" xfId="0" applyNumberFormat="1" applyFont="1" applyAlignment="1">
      <alignment horizontal="center" vertical="center"/>
    </xf>
    <xf numFmtId="49" fontId="19" fillId="0" borderId="0" xfId="0" applyNumberFormat="1" applyFont="1" applyAlignment="1"/>
    <xf numFmtId="0" fontId="19" fillId="0" borderId="0" xfId="0" applyFont="1">
      <alignment vertical="center"/>
    </xf>
    <xf numFmtId="0" fontId="19" fillId="0" borderId="0" xfId="0" applyFont="1" applyAlignment="1">
      <alignment vertical="center"/>
    </xf>
    <xf numFmtId="0" fontId="21" fillId="0" borderId="0" xfId="0" applyFont="1" applyFill="1" applyBorder="1" applyAlignment="1">
      <alignment vertical="center" wrapText="1"/>
    </xf>
    <xf numFmtId="176" fontId="22" fillId="0" borderId="0" xfId="0" applyNumberFormat="1" applyFont="1" applyFill="1" applyBorder="1" applyAlignment="1">
      <alignment horizontal="center" vertical="center"/>
    </xf>
    <xf numFmtId="180" fontId="22" fillId="0" borderId="0" xfId="0" applyNumberFormat="1" applyFont="1" applyFill="1" applyBorder="1" applyAlignment="1">
      <alignment horizontal="center" vertical="top"/>
    </xf>
    <xf numFmtId="182" fontId="23"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49" fontId="19" fillId="0" borderId="0" xfId="0" applyNumberFormat="1" applyFont="1" applyAlignment="1">
      <alignment horizontal="center"/>
    </xf>
    <xf numFmtId="49" fontId="19" fillId="0" borderId="0" xfId="0" applyNumberFormat="1" applyFont="1" applyBorder="1" applyAlignment="1">
      <alignment horizontal="center"/>
    </xf>
    <xf numFmtId="0" fontId="21" fillId="0" borderId="0" xfId="0" applyFont="1" applyFill="1" applyBorder="1" applyAlignment="1">
      <alignment wrapText="1"/>
    </xf>
    <xf numFmtId="176" fontId="22" fillId="0" borderId="0" xfId="0" applyNumberFormat="1" applyFont="1" applyFill="1" applyBorder="1" applyAlignment="1">
      <alignment horizontal="center"/>
    </xf>
    <xf numFmtId="176" fontId="21" fillId="0" borderId="0" xfId="0" applyNumberFormat="1" applyFont="1" applyFill="1" applyBorder="1" applyAlignment="1">
      <alignment vertical="top"/>
    </xf>
    <xf numFmtId="182" fontId="24" fillId="0" borderId="0" xfId="0" applyNumberFormat="1" applyFont="1" applyFill="1" applyBorder="1" applyAlignment="1">
      <alignment vertical="center"/>
    </xf>
    <xf numFmtId="176" fontId="24" fillId="0" borderId="0" xfId="0" applyNumberFormat="1" applyFont="1" applyFill="1" applyBorder="1" applyAlignment="1">
      <alignment vertical="top"/>
    </xf>
    <xf numFmtId="49" fontId="19" fillId="0" borderId="0" xfId="0" applyNumberFormat="1" applyFont="1" applyBorder="1" applyAlignment="1">
      <alignment horizontal="center" vertical="center" wrapText="1"/>
    </xf>
    <xf numFmtId="0" fontId="25" fillId="0" borderId="0" xfId="0" applyFont="1" applyAlignment="1">
      <alignment vertical="center"/>
    </xf>
    <xf numFmtId="0" fontId="25" fillId="0" borderId="0" xfId="0" applyFont="1">
      <alignment vertical="center"/>
    </xf>
    <xf numFmtId="0" fontId="21" fillId="0" borderId="0" xfId="0" applyFont="1">
      <alignment vertical="center"/>
    </xf>
    <xf numFmtId="0" fontId="25" fillId="0" borderId="0" xfId="0" applyFont="1" applyFill="1" applyBorder="1" applyAlignment="1">
      <alignment horizontal="right"/>
    </xf>
    <xf numFmtId="0" fontId="19"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19" fillId="0" borderId="0" xfId="0" applyFont="1" applyFill="1" applyBorder="1" applyAlignment="1">
      <alignment vertical="center"/>
    </xf>
    <xf numFmtId="49" fontId="25" fillId="0" borderId="0" xfId="0" applyNumberFormat="1" applyFont="1" applyBorder="1" applyAlignment="1">
      <alignment horizontal="center" vertical="top"/>
    </xf>
    <xf numFmtId="176" fontId="21" fillId="0" borderId="1" xfId="0" applyNumberFormat="1" applyFont="1" applyBorder="1" applyAlignment="1">
      <alignment horizontal="center" vertical="center"/>
    </xf>
    <xf numFmtId="0" fontId="25" fillId="0" borderId="0" xfId="0" quotePrefix="1" applyFont="1" applyFill="1" applyBorder="1" applyAlignment="1">
      <alignment horizontal="center" vertical="center"/>
    </xf>
    <xf numFmtId="49" fontId="22" fillId="0" borderId="0" xfId="0" applyNumberFormat="1" applyFont="1" applyBorder="1" applyAlignment="1">
      <alignment horizontal="center" vertical="center"/>
    </xf>
    <xf numFmtId="176" fontId="25" fillId="0" borderId="0" xfId="0" applyNumberFormat="1" applyFont="1" applyFill="1" applyBorder="1" applyAlignment="1">
      <alignment horizontal="center" vertical="center"/>
    </xf>
    <xf numFmtId="176" fontId="24" fillId="0" borderId="0" xfId="0" applyNumberFormat="1" applyFont="1" applyFill="1" applyBorder="1" applyAlignment="1">
      <alignment horizontal="left" vertical="center"/>
    </xf>
    <xf numFmtId="176" fontId="22" fillId="0" borderId="2" xfId="0" applyNumberFormat="1" applyFont="1" applyBorder="1" applyAlignment="1">
      <alignment horizontal="right"/>
    </xf>
    <xf numFmtId="176" fontId="26" fillId="0" borderId="0" xfId="0" applyNumberFormat="1" applyFont="1" applyFill="1" applyBorder="1" applyAlignment="1">
      <alignment horizontal="right"/>
    </xf>
    <xf numFmtId="176" fontId="21" fillId="0" borderId="3" xfId="0" applyNumberFormat="1" applyFont="1" applyBorder="1" applyAlignment="1">
      <alignment horizontal="center" vertical="center"/>
    </xf>
    <xf numFmtId="176" fontId="21" fillId="0" borderId="4" xfId="0" applyNumberFormat="1" applyFont="1" applyBorder="1" applyAlignment="1">
      <alignment horizontal="center" vertical="center"/>
    </xf>
    <xf numFmtId="176" fontId="24" fillId="0" borderId="0" xfId="0" applyNumberFormat="1" applyFont="1" applyFill="1" applyBorder="1" applyAlignment="1">
      <alignment vertical="center"/>
    </xf>
    <xf numFmtId="0" fontId="22" fillId="3" borderId="5" xfId="0" applyFont="1" applyFill="1" applyBorder="1" applyAlignment="1">
      <alignment horizontal="center" vertical="center" textRotation="255" shrinkToFit="1"/>
    </xf>
    <xf numFmtId="176" fontId="21" fillId="0" borderId="5" xfId="0" applyNumberFormat="1" applyFont="1" applyFill="1" applyBorder="1" applyAlignment="1">
      <alignment horizontal="center" vertical="center"/>
    </xf>
    <xf numFmtId="176" fontId="21" fillId="4" borderId="4" xfId="0" applyNumberFormat="1" applyFont="1" applyFill="1" applyBorder="1" applyAlignment="1">
      <alignment horizontal="center" vertical="center"/>
    </xf>
    <xf numFmtId="49" fontId="19" fillId="4" borderId="2" xfId="0" applyNumberFormat="1" applyFont="1" applyFill="1" applyBorder="1" applyAlignment="1">
      <alignment horizontal="right"/>
    </xf>
    <xf numFmtId="178" fontId="19" fillId="0" borderId="0" xfId="0" applyNumberFormat="1" applyFont="1" applyFill="1" applyBorder="1" applyAlignment="1">
      <alignment horizontal="right" vertical="center"/>
    </xf>
    <xf numFmtId="176" fontId="19" fillId="0" borderId="0" xfId="0" applyNumberFormat="1" applyFont="1" applyFill="1" applyBorder="1" applyAlignment="1"/>
    <xf numFmtId="177" fontId="25" fillId="4" borderId="6" xfId="0" applyNumberFormat="1" applyFont="1" applyFill="1" applyBorder="1" applyAlignment="1">
      <alignment horizontal="center" vertical="center" shrinkToFit="1"/>
    </xf>
    <xf numFmtId="176" fontId="21" fillId="4" borderId="5" xfId="0" applyNumberFormat="1" applyFont="1" applyFill="1" applyBorder="1" applyAlignment="1">
      <alignment horizontal="center" vertical="center"/>
    </xf>
    <xf numFmtId="49" fontId="19" fillId="4" borderId="6" xfId="0" applyNumberFormat="1" applyFont="1" applyFill="1" applyBorder="1" applyAlignment="1">
      <alignment horizontal="right"/>
    </xf>
    <xf numFmtId="177" fontId="25" fillId="0" borderId="8" xfId="0" applyNumberFormat="1" applyFont="1" applyBorder="1" applyAlignment="1">
      <alignment horizontal="distributed" vertical="center" shrinkToFit="1"/>
    </xf>
    <xf numFmtId="176" fontId="21" fillId="0" borderId="9" xfId="0" applyNumberFormat="1" applyFont="1" applyBorder="1" applyAlignment="1">
      <alignment horizontal="center" vertical="center"/>
    </xf>
    <xf numFmtId="49" fontId="19" fillId="0" borderId="10" xfId="0" applyNumberFormat="1" applyFont="1" applyBorder="1" applyAlignment="1">
      <alignment horizontal="right"/>
    </xf>
    <xf numFmtId="178" fontId="19" fillId="0" borderId="0" xfId="0" applyNumberFormat="1" applyFont="1" applyFill="1" applyBorder="1" applyAlignment="1">
      <alignment horizontal="center" vertical="center"/>
    </xf>
    <xf numFmtId="177" fontId="25" fillId="0" borderId="11" xfId="0" applyNumberFormat="1" applyFont="1" applyBorder="1" applyAlignment="1">
      <alignment horizontal="distributed" vertical="center" shrinkToFit="1"/>
    </xf>
    <xf numFmtId="176" fontId="21" fillId="0" borderId="12" xfId="0" applyNumberFormat="1" applyFont="1" applyBorder="1" applyAlignment="1">
      <alignment horizontal="center" vertical="center"/>
    </xf>
    <xf numFmtId="49" fontId="19" fillId="0" borderId="13" xfId="0" applyNumberFormat="1" applyFont="1" applyBorder="1" applyAlignment="1">
      <alignment horizontal="right"/>
    </xf>
    <xf numFmtId="176" fontId="21" fillId="4" borderId="3" xfId="0" applyNumberFormat="1" applyFont="1" applyFill="1" applyBorder="1" applyAlignment="1">
      <alignment horizontal="center" vertical="center"/>
    </xf>
    <xf numFmtId="49" fontId="25" fillId="0" borderId="8" xfId="0" applyNumberFormat="1" applyFont="1" applyBorder="1" applyAlignment="1">
      <alignment horizontal="distributed" vertical="center" shrinkToFit="1"/>
    </xf>
    <xf numFmtId="176" fontId="21" fillId="0" borderId="9" xfId="0" applyNumberFormat="1" applyFont="1" applyFill="1" applyBorder="1" applyAlignment="1">
      <alignment horizontal="center" vertical="center"/>
    </xf>
    <xf numFmtId="49" fontId="25" fillId="0" borderId="11" xfId="0" applyNumberFormat="1" applyFont="1" applyBorder="1" applyAlignment="1">
      <alignment horizontal="distributed" vertical="center" shrinkToFit="1"/>
    </xf>
    <xf numFmtId="0" fontId="22" fillId="3" borderId="14" xfId="0" applyFont="1" applyFill="1" applyBorder="1" applyAlignment="1">
      <alignment horizontal="center" vertical="center" textRotation="255" shrinkToFit="1"/>
    </xf>
    <xf numFmtId="49" fontId="22" fillId="0" borderId="15" xfId="0" applyNumberFormat="1" applyFont="1" applyBorder="1" applyAlignment="1">
      <alignment horizontal="center" vertical="center" wrapText="1"/>
    </xf>
    <xf numFmtId="176" fontId="24" fillId="0" borderId="0"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49" fontId="19" fillId="0" borderId="15" xfId="0" applyNumberFormat="1" applyFont="1" applyBorder="1" applyAlignment="1">
      <alignment horizontal="center" vertical="center"/>
    </xf>
    <xf numFmtId="49" fontId="19" fillId="0" borderId="2" xfId="0" applyNumberFormat="1" applyFont="1" applyBorder="1" applyAlignment="1">
      <alignment horizontal="right" vertical="center"/>
    </xf>
    <xf numFmtId="0" fontId="21" fillId="0" borderId="0" xfId="0" applyFont="1" applyFill="1" applyBorder="1" applyAlignment="1">
      <alignment horizontal="center" vertical="center" wrapText="1"/>
    </xf>
    <xf numFmtId="176" fontId="21" fillId="0" borderId="0" xfId="0" applyNumberFormat="1" applyFont="1" applyFill="1" applyBorder="1" applyAlignment="1">
      <alignment horizontal="center" vertical="center"/>
    </xf>
    <xf numFmtId="176" fontId="25" fillId="0" borderId="0" xfId="0" quotePrefix="1"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0" fontId="5" fillId="0" borderId="0" xfId="0" applyFont="1" applyFill="1" applyAlignment="1"/>
    <xf numFmtId="0" fontId="6" fillId="0" borderId="0" xfId="0" applyFont="1" applyAlignment="1">
      <alignment horizontal="left" vertical="center"/>
    </xf>
    <xf numFmtId="49" fontId="3" fillId="0" borderId="0" xfId="0" applyNumberFormat="1"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shrinkToFit="1"/>
    </xf>
    <xf numFmtId="49" fontId="19" fillId="0" borderId="0" xfId="0" applyNumberFormat="1" applyFont="1" applyBorder="1" applyAlignment="1">
      <alignment vertical="center" shrinkToFit="1"/>
    </xf>
    <xf numFmtId="49" fontId="19" fillId="0" borderId="0" xfId="0" applyNumberFormat="1" applyFont="1" applyBorder="1" applyAlignment="1">
      <alignment horizontal="center" vertical="center"/>
    </xf>
    <xf numFmtId="49" fontId="24" fillId="0" borderId="0" xfId="0" applyNumberFormat="1" applyFont="1" applyBorder="1" applyAlignment="1">
      <alignment vertical="center" wrapText="1"/>
    </xf>
    <xf numFmtId="49" fontId="24" fillId="0" borderId="0" xfId="0" applyNumberFormat="1" applyFont="1" applyBorder="1" applyAlignment="1">
      <alignment vertical="center"/>
    </xf>
    <xf numFmtId="49" fontId="19" fillId="0" borderId="0" xfId="0" applyNumberFormat="1" applyFont="1" applyBorder="1" applyAlignment="1">
      <alignment vertical="center"/>
    </xf>
    <xf numFmtId="0" fontId="3" fillId="0" borderId="0" xfId="0" applyFont="1" applyFill="1" applyAlignment="1">
      <alignment horizontal="center" vertical="center" shrinkToFit="1"/>
    </xf>
    <xf numFmtId="49" fontId="19" fillId="0" borderId="0" xfId="0" applyNumberFormat="1" applyFont="1" applyBorder="1" applyAlignment="1">
      <alignment vertical="top"/>
    </xf>
    <xf numFmtId="49" fontId="27" fillId="0" borderId="0" xfId="0" applyNumberFormat="1" applyFont="1" applyBorder="1" applyAlignment="1">
      <alignment horizontal="right" vertical="center"/>
    </xf>
    <xf numFmtId="0" fontId="19" fillId="0" borderId="0" xfId="0" applyFont="1" applyBorder="1">
      <alignment vertical="center"/>
    </xf>
    <xf numFmtId="0" fontId="19" fillId="0" borderId="0" xfId="0" applyFont="1" applyBorder="1" applyAlignment="1">
      <alignment vertical="center"/>
    </xf>
    <xf numFmtId="0" fontId="7" fillId="0" borderId="0" xfId="0" applyFont="1" applyAlignment="1">
      <alignment vertical="center"/>
    </xf>
    <xf numFmtId="49" fontId="3" fillId="0" borderId="18" xfId="0" applyNumberFormat="1" applyFont="1" applyBorder="1" applyAlignment="1">
      <alignment vertical="center"/>
    </xf>
    <xf numFmtId="49" fontId="3" fillId="0" borderId="21" xfId="0" applyNumberFormat="1" applyFont="1" applyBorder="1" applyAlignment="1">
      <alignment vertical="center"/>
    </xf>
    <xf numFmtId="49" fontId="19" fillId="0" borderId="0" xfId="0" applyNumberFormat="1" applyFont="1" applyBorder="1" applyAlignment="1">
      <alignment vertical="center"/>
    </xf>
    <xf numFmtId="49" fontId="24" fillId="0" borderId="1" xfId="0" applyNumberFormat="1" applyFont="1" applyBorder="1" applyAlignment="1">
      <alignment horizontal="right" vertical="center"/>
    </xf>
    <xf numFmtId="49" fontId="24" fillId="0" borderId="23" xfId="0" applyNumberFormat="1" applyFont="1" applyBorder="1" applyAlignment="1">
      <alignment horizontal="right" vertical="center"/>
    </xf>
    <xf numFmtId="49" fontId="22" fillId="0" borderId="24" xfId="0" applyNumberFormat="1" applyFont="1" applyBorder="1" applyAlignment="1">
      <alignment horizontal="center" vertical="center"/>
    </xf>
    <xf numFmtId="49" fontId="19" fillId="0" borderId="25" xfId="0" applyNumberFormat="1" applyFont="1" applyBorder="1" applyAlignment="1">
      <alignment horizontal="center" vertical="center"/>
    </xf>
    <xf numFmtId="49" fontId="19" fillId="0" borderId="26" xfId="0" applyNumberFormat="1" applyFont="1" applyBorder="1" applyAlignment="1">
      <alignment horizontal="center" vertical="center" wrapText="1"/>
    </xf>
    <xf numFmtId="49" fontId="28" fillId="0" borderId="0" xfId="0" applyNumberFormat="1" applyFont="1" applyAlignment="1">
      <alignment horizontal="left" vertical="center"/>
    </xf>
    <xf numFmtId="177" fontId="25" fillId="0" borderId="4" xfId="0" applyNumberFormat="1" applyFont="1" applyBorder="1" applyAlignment="1">
      <alignment horizontal="center" vertical="center" wrapText="1" shrinkToFit="1"/>
    </xf>
    <xf numFmtId="49" fontId="29" fillId="0" borderId="0" xfId="0" applyNumberFormat="1" applyFont="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49" fontId="29" fillId="0" borderId="0" xfId="0" applyNumberFormat="1" applyFont="1" applyBorder="1" applyAlignment="1">
      <alignment horizontal="center" vertical="center"/>
    </xf>
    <xf numFmtId="0" fontId="28" fillId="0" borderId="0" xfId="0" applyFont="1" applyAlignment="1">
      <alignment horizontal="left" vertical="center" shrinkToFit="1"/>
    </xf>
    <xf numFmtId="49" fontId="25" fillId="0" borderId="0" xfId="0" quotePrefix="1" applyNumberFormat="1" applyFont="1" applyFill="1" applyBorder="1" applyAlignment="1">
      <alignment horizontal="center" vertical="center"/>
    </xf>
    <xf numFmtId="0" fontId="25" fillId="0" borderId="31" xfId="0" applyFont="1" applyBorder="1" applyAlignment="1"/>
    <xf numFmtId="0" fontId="25" fillId="0" borderId="32" xfId="0" applyFont="1" applyBorder="1" applyAlignment="1"/>
    <xf numFmtId="0" fontId="19" fillId="0" borderId="32" xfId="0" applyFont="1" applyBorder="1" applyAlignment="1">
      <alignment vertical="center"/>
    </xf>
    <xf numFmtId="176" fontId="22" fillId="0" borderId="33" xfId="0" applyNumberFormat="1" applyFont="1" applyBorder="1" applyAlignment="1">
      <alignment horizontal="right"/>
    </xf>
    <xf numFmtId="0" fontId="25" fillId="0" borderId="34" xfId="0" applyFont="1" applyBorder="1" applyAlignment="1">
      <alignment vertical="center" shrinkToFit="1"/>
    </xf>
    <xf numFmtId="0" fontId="25" fillId="0" borderId="34" xfId="0" applyFont="1" applyFill="1" applyBorder="1" applyAlignment="1">
      <alignment vertical="center" shrinkToFit="1"/>
    </xf>
    <xf numFmtId="49" fontId="19" fillId="0" borderId="33" xfId="0" applyNumberFormat="1" applyFont="1" applyBorder="1" applyAlignment="1">
      <alignment horizontal="right" vertical="center"/>
    </xf>
    <xf numFmtId="0" fontId="25" fillId="0" borderId="35" xfId="0" applyFont="1" applyFill="1" applyBorder="1" applyAlignment="1">
      <alignment vertical="center" shrinkToFit="1"/>
    </xf>
    <xf numFmtId="0" fontId="22" fillId="3" borderId="36" xfId="0" applyFont="1" applyFill="1" applyBorder="1" applyAlignment="1">
      <alignment horizontal="center" vertical="center" textRotation="255" shrinkToFit="1"/>
    </xf>
    <xf numFmtId="176" fontId="21" fillId="0" borderId="37" xfId="0" applyNumberFormat="1" applyFont="1" applyBorder="1" applyAlignment="1">
      <alignment horizontal="center" vertical="center"/>
    </xf>
    <xf numFmtId="49" fontId="19" fillId="0" borderId="38" xfId="0" applyNumberFormat="1" applyFont="1" applyBorder="1" applyAlignment="1">
      <alignment horizontal="center" vertical="center"/>
    </xf>
    <xf numFmtId="49" fontId="19" fillId="0" borderId="40" xfId="0" applyNumberFormat="1" applyFont="1" applyBorder="1" applyAlignment="1">
      <alignment horizontal="right" vertical="center"/>
    </xf>
    <xf numFmtId="49" fontId="19" fillId="0" borderId="41" xfId="0" applyNumberFormat="1" applyFont="1" applyBorder="1" applyAlignment="1">
      <alignment horizontal="right" vertical="center"/>
    </xf>
    <xf numFmtId="0" fontId="29" fillId="0" borderId="0" xfId="0" applyFont="1" applyFill="1" applyAlignment="1">
      <alignment vertical="center" shrinkToFit="1"/>
    </xf>
    <xf numFmtId="0" fontId="0" fillId="0" borderId="26" xfId="0" applyBorder="1">
      <alignment vertical="center"/>
    </xf>
    <xf numFmtId="0" fontId="0" fillId="0" borderId="26" xfId="0" applyBorder="1" applyAlignment="1">
      <alignment horizontal="center" vertical="center"/>
    </xf>
    <xf numFmtId="0" fontId="14" fillId="3" borderId="26" xfId="0" applyFont="1" applyFill="1" applyBorder="1" applyAlignment="1">
      <alignment horizontal="center" vertical="center"/>
    </xf>
    <xf numFmtId="0" fontId="13" fillId="3" borderId="26" xfId="0" applyFont="1" applyFill="1" applyBorder="1" applyAlignment="1">
      <alignment horizontal="center" vertical="center"/>
    </xf>
    <xf numFmtId="0" fontId="13" fillId="0" borderId="0" xfId="0" applyFont="1" applyAlignment="1">
      <alignment horizontal="center" vertical="center"/>
    </xf>
    <xf numFmtId="183" fontId="19" fillId="4" borderId="2" xfId="0" applyNumberFormat="1" applyFont="1" applyFill="1" applyBorder="1" applyAlignment="1">
      <alignment horizontal="right"/>
    </xf>
    <xf numFmtId="183" fontId="19" fillId="4" borderId="6" xfId="0" applyNumberFormat="1" applyFont="1" applyFill="1" applyBorder="1" applyAlignment="1">
      <alignment horizontal="right"/>
    </xf>
    <xf numFmtId="183" fontId="19" fillId="0" borderId="10" xfId="0" applyNumberFormat="1" applyFont="1" applyBorder="1" applyAlignment="1">
      <alignment horizontal="right"/>
    </xf>
    <xf numFmtId="183" fontId="19" fillId="0" borderId="13" xfId="0" applyNumberFormat="1" applyFont="1" applyBorder="1" applyAlignment="1">
      <alignment horizontal="right"/>
    </xf>
    <xf numFmtId="176" fontId="19" fillId="0" borderId="0" xfId="0" applyNumberFormat="1" applyFont="1" applyFill="1" applyBorder="1" applyAlignment="1">
      <alignment horizontal="center" vertical="center"/>
    </xf>
    <xf numFmtId="0" fontId="29" fillId="0" borderId="0" xfId="0" applyFont="1" applyFill="1" applyAlignment="1">
      <alignment horizontal="left" vertical="center" shrinkToFit="1"/>
    </xf>
    <xf numFmtId="49" fontId="24" fillId="0" borderId="5" xfId="0" applyNumberFormat="1" applyFont="1" applyBorder="1" applyAlignment="1">
      <alignment vertical="center" wrapText="1"/>
    </xf>
    <xf numFmtId="49" fontId="24" fillId="0" borderId="44"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23" xfId="0" applyNumberFormat="1" applyFont="1" applyBorder="1" applyAlignment="1">
      <alignment vertical="center" wrapText="1"/>
    </xf>
    <xf numFmtId="49" fontId="19" fillId="0" borderId="42" xfId="0" applyNumberFormat="1" applyFont="1" applyBorder="1" applyAlignment="1">
      <alignment horizontal="center" vertical="center" textRotation="255"/>
    </xf>
    <xf numFmtId="49" fontId="19" fillId="0" borderId="14" xfId="0" applyNumberFormat="1" applyFont="1" applyBorder="1" applyAlignment="1">
      <alignment horizontal="center" vertical="center" textRotation="255"/>
    </xf>
    <xf numFmtId="49" fontId="19" fillId="0" borderId="55" xfId="0" applyNumberFormat="1" applyFont="1" applyBorder="1" applyAlignment="1">
      <alignment horizontal="center" vertical="center" textRotation="255"/>
    </xf>
    <xf numFmtId="49" fontId="3" fillId="0" borderId="43" xfId="0" applyNumberFormat="1" applyFont="1" applyBorder="1" applyAlignment="1">
      <alignment horizontal="right" vertical="top"/>
    </xf>
    <xf numFmtId="0" fontId="29" fillId="0" borderId="0" xfId="0" applyFont="1" applyAlignment="1">
      <alignment horizontal="left" vertical="center" shrinkToFit="1"/>
    </xf>
    <xf numFmtId="0" fontId="28" fillId="0" borderId="0" xfId="0" applyFont="1" applyAlignment="1">
      <alignment horizontal="left" vertical="center" shrinkToFit="1"/>
    </xf>
    <xf numFmtId="49" fontId="31" fillId="0" borderId="42" xfId="0" applyNumberFormat="1" applyFont="1" applyBorder="1" applyAlignment="1">
      <alignment horizontal="center" vertical="center" wrapText="1" shrinkToFit="1"/>
    </xf>
    <xf numFmtId="49" fontId="31" fillId="0" borderId="55" xfId="0" applyNumberFormat="1" applyFont="1" applyBorder="1" applyAlignment="1">
      <alignment horizontal="center" vertical="center" shrinkToFit="1"/>
    </xf>
    <xf numFmtId="49" fontId="31" fillId="0" borderId="3" xfId="0" applyNumberFormat="1" applyFont="1" applyBorder="1" applyAlignment="1">
      <alignment horizontal="center" vertical="center"/>
    </xf>
    <xf numFmtId="49" fontId="31" fillId="0" borderId="24" xfId="0" applyNumberFormat="1" applyFont="1" applyBorder="1" applyAlignment="1">
      <alignment horizontal="center" vertical="center"/>
    </xf>
    <xf numFmtId="49" fontId="31" fillId="0" borderId="1" xfId="0" applyNumberFormat="1" applyFont="1" applyBorder="1" applyAlignment="1">
      <alignment horizontal="center" vertical="center"/>
    </xf>
    <xf numFmtId="49" fontId="31" fillId="0" borderId="23" xfId="0" applyNumberFormat="1" applyFont="1" applyBorder="1" applyAlignment="1">
      <alignment horizontal="center" vertical="center"/>
    </xf>
    <xf numFmtId="0" fontId="30" fillId="0" borderId="0" xfId="0" applyFont="1" applyAlignment="1">
      <alignment horizontal="center"/>
    </xf>
    <xf numFmtId="49" fontId="19" fillId="0" borderId="3" xfId="0" quotePrefix="1" applyNumberFormat="1" applyFont="1" applyBorder="1" applyAlignment="1">
      <alignment horizontal="left" vertical="top"/>
    </xf>
    <xf numFmtId="49" fontId="19" fillId="0" borderId="24" xfId="0" applyNumberFormat="1" applyFont="1" applyBorder="1" applyAlignment="1">
      <alignment vertical="top"/>
    </xf>
    <xf numFmtId="49" fontId="3" fillId="0" borderId="17"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4" fillId="0" borderId="0" xfId="0" quotePrefix="1" applyFont="1" applyAlignment="1">
      <alignment horizontal="center" vertical="center"/>
    </xf>
    <xf numFmtId="0" fontId="34" fillId="0" borderId="0" xfId="0" applyFont="1" applyAlignment="1">
      <alignment horizontal="center" vertical="center"/>
    </xf>
    <xf numFmtId="0" fontId="19" fillId="0" borderId="4"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left" vertical="center" wrapText="1"/>
    </xf>
    <xf numFmtId="49" fontId="19" fillId="0" borderId="4" xfId="0" applyNumberFormat="1" applyFont="1" applyBorder="1" applyAlignment="1">
      <alignment horizontal="center" vertical="center"/>
    </xf>
    <xf numFmtId="49" fontId="19" fillId="0" borderId="27" xfId="0" applyNumberFormat="1" applyFont="1" applyBorder="1" applyAlignment="1">
      <alignment horizontal="center" vertical="center"/>
    </xf>
    <xf numFmtId="49" fontId="19" fillId="0" borderId="2" xfId="0" applyNumberFormat="1" applyFont="1" applyBorder="1" applyAlignment="1">
      <alignment horizontal="center" vertical="center"/>
    </xf>
    <xf numFmtId="180" fontId="22" fillId="0" borderId="0" xfId="0" applyNumberFormat="1" applyFont="1" applyFill="1" applyBorder="1" applyAlignment="1">
      <alignment horizontal="center" vertical="top"/>
    </xf>
    <xf numFmtId="181" fontId="22" fillId="0" borderId="0" xfId="0" applyNumberFormat="1" applyFont="1" applyFill="1" applyBorder="1" applyAlignment="1">
      <alignment horizontal="left" vertical="top"/>
    </xf>
    <xf numFmtId="49" fontId="24" fillId="0" borderId="3" xfId="0" applyNumberFormat="1" applyFont="1" applyBorder="1" applyAlignment="1">
      <alignment vertical="center"/>
    </xf>
    <xf numFmtId="49" fontId="24" fillId="0" borderId="24" xfId="0" applyNumberFormat="1" applyFont="1" applyBorder="1" applyAlignment="1">
      <alignment vertical="center"/>
    </xf>
    <xf numFmtId="49" fontId="24" fillId="0" borderId="5" xfId="0" applyNumberFormat="1" applyFont="1" applyBorder="1" applyAlignment="1">
      <alignment vertical="center"/>
    </xf>
    <xf numFmtId="49" fontId="24" fillId="0" borderId="44" xfId="0" applyNumberFormat="1" applyFont="1" applyBorder="1" applyAlignment="1">
      <alignment vertical="center"/>
    </xf>
    <xf numFmtId="176" fontId="19" fillId="0" borderId="0" xfId="0" applyNumberFormat="1" applyFont="1" applyFill="1" applyBorder="1" applyAlignment="1">
      <alignment vertical="center"/>
    </xf>
    <xf numFmtId="176" fontId="21" fillId="0" borderId="0" xfId="0" applyNumberFormat="1" applyFont="1" applyFill="1" applyBorder="1" applyAlignment="1">
      <alignment vertical="top"/>
    </xf>
    <xf numFmtId="49" fontId="19" fillId="0" borderId="33" xfId="0" applyNumberFormat="1" applyFont="1" applyBorder="1" applyAlignment="1">
      <alignment horizontal="center" vertical="center"/>
    </xf>
    <xf numFmtId="176" fontId="23" fillId="0" borderId="0" xfId="0" applyNumberFormat="1" applyFont="1" applyFill="1" applyBorder="1" applyAlignment="1">
      <alignment vertical="center"/>
    </xf>
    <xf numFmtId="49" fontId="3" fillId="0" borderId="0" xfId="0" applyNumberFormat="1" applyFont="1" applyAlignment="1">
      <alignment horizontal="left"/>
    </xf>
    <xf numFmtId="177" fontId="22" fillId="0" borderId="47" xfId="0" applyNumberFormat="1" applyFont="1" applyFill="1" applyBorder="1" applyAlignment="1">
      <alignment horizontal="center" vertical="center"/>
    </xf>
    <xf numFmtId="177" fontId="22" fillId="0" borderId="48" xfId="0" applyNumberFormat="1" applyFont="1" applyFill="1" applyBorder="1" applyAlignment="1">
      <alignment horizontal="center" vertical="center"/>
    </xf>
    <xf numFmtId="177" fontId="22" fillId="0" borderId="54" xfId="0" applyNumberFormat="1" applyFont="1" applyFill="1" applyBorder="1" applyAlignment="1">
      <alignment horizontal="center" vertical="center"/>
    </xf>
    <xf numFmtId="0" fontId="19" fillId="0" borderId="33" xfId="0" applyFont="1" applyBorder="1" applyAlignment="1">
      <alignment horizontal="left" vertical="center" wrapText="1"/>
    </xf>
    <xf numFmtId="177" fontId="22" fillId="0" borderId="49" xfId="0" applyNumberFormat="1" applyFont="1" applyFill="1" applyBorder="1" applyAlignment="1">
      <alignment horizontal="center" vertical="center"/>
    </xf>
    <xf numFmtId="0" fontId="25" fillId="0" borderId="46" xfId="0" applyFont="1" applyBorder="1" applyAlignment="1"/>
    <xf numFmtId="0" fontId="25" fillId="0" borderId="0" xfId="0" applyFont="1" applyBorder="1" applyAlignment="1"/>
    <xf numFmtId="0" fontId="25" fillId="0" borderId="50" xfId="0" applyFont="1" applyBorder="1" applyAlignment="1">
      <alignment vertical="top"/>
    </xf>
    <xf numFmtId="0" fontId="25" fillId="0" borderId="45" xfId="0" applyFont="1" applyBorder="1" applyAlignment="1">
      <alignment vertical="top"/>
    </xf>
    <xf numFmtId="0" fontId="25" fillId="0" borderId="23" xfId="0" applyFont="1" applyBorder="1" applyAlignment="1">
      <alignment vertical="top"/>
    </xf>
    <xf numFmtId="179" fontId="22" fillId="0" borderId="0" xfId="0" applyNumberFormat="1" applyFont="1" applyFill="1" applyBorder="1" applyAlignment="1">
      <alignment vertical="top"/>
    </xf>
    <xf numFmtId="0" fontId="24" fillId="0" borderId="0" xfId="0" applyFont="1" applyFill="1" applyBorder="1" applyAlignment="1">
      <alignment horizontal="right" vertical="center"/>
    </xf>
    <xf numFmtId="0" fontId="19" fillId="0" borderId="32" xfId="0" applyFont="1" applyBorder="1" applyAlignment="1">
      <alignment horizontal="right" vertical="top"/>
    </xf>
    <xf numFmtId="0" fontId="19" fillId="0" borderId="51" xfId="0" applyFont="1" applyBorder="1" applyAlignment="1">
      <alignment horizontal="right" vertical="top"/>
    </xf>
    <xf numFmtId="0" fontId="19" fillId="0" borderId="45" xfId="0" applyFont="1" applyBorder="1" applyAlignment="1">
      <alignment horizontal="right" vertical="top"/>
    </xf>
    <xf numFmtId="0" fontId="19" fillId="0" borderId="23" xfId="0" applyFont="1" applyBorder="1" applyAlignment="1">
      <alignment horizontal="right" vertical="top"/>
    </xf>
    <xf numFmtId="176" fontId="19" fillId="0" borderId="0" xfId="0" applyNumberFormat="1" applyFont="1" applyFill="1" applyBorder="1" applyAlignment="1"/>
    <xf numFmtId="0" fontId="32" fillId="0" borderId="52"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27" xfId="0" applyFont="1" applyBorder="1" applyAlignment="1">
      <alignment horizontal="center" vertical="center" shrinkToFit="1"/>
    </xf>
    <xf numFmtId="0" fontId="25" fillId="0" borderId="2" xfId="0" applyFont="1" applyBorder="1" applyAlignment="1">
      <alignment horizontal="center" vertical="center" shrinkToFit="1"/>
    </xf>
    <xf numFmtId="0" fontId="25" fillId="3" borderId="3" xfId="0" applyFont="1" applyFill="1" applyBorder="1" applyAlignment="1">
      <alignment horizontal="center" vertical="center" shrinkToFit="1"/>
    </xf>
    <xf numFmtId="0" fontId="25" fillId="3" borderId="43" xfId="0" applyFont="1" applyFill="1" applyBorder="1" applyAlignment="1">
      <alignment horizontal="center" vertical="center" shrinkToFit="1"/>
    </xf>
    <xf numFmtId="0" fontId="25" fillId="3" borderId="24" xfId="0" applyFont="1" applyFill="1" applyBorder="1" applyAlignment="1">
      <alignment horizontal="center" vertical="center" shrinkToFit="1"/>
    </xf>
    <xf numFmtId="176" fontId="33" fillId="2" borderId="4" xfId="0" applyNumberFormat="1" applyFont="1" applyFill="1" applyBorder="1" applyAlignment="1">
      <alignment horizontal="center" vertical="center"/>
    </xf>
    <xf numFmtId="176" fontId="33" fillId="2" borderId="27" xfId="0" applyNumberFormat="1" applyFont="1" applyFill="1" applyBorder="1" applyAlignment="1">
      <alignment horizontal="center" vertical="center"/>
    </xf>
    <xf numFmtId="176" fontId="24" fillId="0" borderId="0" xfId="0" applyNumberFormat="1" applyFont="1" applyFill="1" applyBorder="1" applyAlignment="1">
      <alignment horizontal="center" vertical="center"/>
    </xf>
    <xf numFmtId="177" fontId="22" fillId="0" borderId="3" xfId="0" applyNumberFormat="1" applyFont="1" applyFill="1" applyBorder="1" applyAlignment="1">
      <alignment horizontal="center" vertical="center" shrinkToFit="1"/>
    </xf>
    <xf numFmtId="177" fontId="22" fillId="0" borderId="24" xfId="0" applyNumberFormat="1" applyFont="1" applyFill="1" applyBorder="1" applyAlignment="1">
      <alignment horizontal="center" vertical="center" shrinkToFit="1"/>
    </xf>
    <xf numFmtId="176" fontId="33" fillId="2" borderId="27" xfId="0" applyNumberFormat="1" applyFont="1" applyFill="1" applyBorder="1" applyAlignment="1">
      <alignment horizontal="left" vertical="center"/>
    </xf>
    <xf numFmtId="176" fontId="33" fillId="2" borderId="33" xfId="0" applyNumberFormat="1" applyFont="1" applyFill="1" applyBorder="1" applyAlignment="1">
      <alignment horizontal="left" vertical="center"/>
    </xf>
    <xf numFmtId="0" fontId="25" fillId="0" borderId="53" xfId="0" applyFont="1" applyBorder="1" applyAlignment="1">
      <alignment horizontal="center" vertical="center" shrinkToFit="1"/>
    </xf>
    <xf numFmtId="0" fontId="25" fillId="0" borderId="43" xfId="0" applyFont="1" applyBorder="1" applyAlignment="1">
      <alignment horizontal="center" vertical="center" shrinkToFit="1"/>
    </xf>
    <xf numFmtId="0" fontId="25" fillId="0" borderId="24" xfId="0" applyFont="1" applyBorder="1" applyAlignment="1">
      <alignment horizontal="center" vertical="center" shrinkToFit="1"/>
    </xf>
    <xf numFmtId="176" fontId="24" fillId="0" borderId="0" xfId="0" applyNumberFormat="1" applyFont="1" applyFill="1" applyBorder="1" applyAlignment="1">
      <alignment horizontal="right" vertical="center"/>
    </xf>
    <xf numFmtId="177" fontId="22" fillId="0" borderId="37" xfId="0" applyNumberFormat="1" applyFont="1" applyFill="1" applyBorder="1" applyAlignment="1">
      <alignment horizontal="center" vertical="center" shrinkToFit="1"/>
    </xf>
    <xf numFmtId="177" fontId="22" fillId="0" borderId="40" xfId="0" applyNumberFormat="1" applyFont="1" applyFill="1" applyBorder="1" applyAlignment="1">
      <alignment horizontal="center" vertical="center" shrinkToFit="1"/>
    </xf>
    <xf numFmtId="0" fontId="25" fillId="0" borderId="3" xfId="0" applyFont="1" applyBorder="1" applyAlignment="1">
      <alignment horizontal="center" vertical="center" shrinkToFit="1"/>
    </xf>
    <xf numFmtId="177" fontId="19" fillId="4" borderId="5" xfId="0" applyNumberFormat="1" applyFont="1" applyFill="1" applyBorder="1" applyAlignment="1">
      <alignment horizontal="center" vertical="center" textRotation="255" shrinkToFit="1"/>
    </xf>
    <xf numFmtId="49" fontId="19" fillId="4" borderId="3" xfId="0" applyNumberFormat="1" applyFont="1" applyFill="1" applyBorder="1" applyAlignment="1">
      <alignment horizontal="center" vertical="center" textRotation="255" shrinkToFit="1"/>
    </xf>
    <xf numFmtId="49" fontId="19" fillId="4" borderId="5" xfId="0" applyNumberFormat="1" applyFont="1" applyFill="1" applyBorder="1" applyAlignment="1">
      <alignment horizontal="center" vertical="center" textRotation="255" shrinkToFit="1"/>
    </xf>
    <xf numFmtId="49" fontId="19" fillId="4" borderId="1" xfId="0" applyNumberFormat="1" applyFont="1" applyFill="1" applyBorder="1" applyAlignment="1">
      <alignment horizontal="center" vertical="center" textRotation="255" shrinkToFit="1"/>
    </xf>
    <xf numFmtId="177" fontId="22" fillId="0" borderId="4" xfId="0" applyNumberFormat="1" applyFont="1" applyFill="1" applyBorder="1" applyAlignment="1">
      <alignment horizontal="center" vertical="center" shrinkToFit="1"/>
    </xf>
    <xf numFmtId="177" fontId="22" fillId="0" borderId="2" xfId="0" applyNumberFormat="1" applyFont="1" applyFill="1" applyBorder="1" applyAlignment="1">
      <alignment horizontal="center" vertical="center" shrinkToFit="1"/>
    </xf>
    <xf numFmtId="177" fontId="25" fillId="4" borderId="4" xfId="0" applyNumberFormat="1" applyFont="1" applyFill="1" applyBorder="1" applyAlignment="1">
      <alignment horizontal="center" vertical="center" shrinkToFit="1"/>
    </xf>
    <xf numFmtId="177" fontId="25" fillId="4" borderId="2" xfId="0" applyNumberFormat="1" applyFont="1" applyFill="1" applyBorder="1" applyAlignment="1">
      <alignment horizontal="center" vertical="center" shrinkToFit="1"/>
    </xf>
    <xf numFmtId="177" fontId="19" fillId="4" borderId="3" xfId="0" applyNumberFormat="1" applyFont="1" applyFill="1" applyBorder="1" applyAlignment="1">
      <alignment horizontal="center" vertical="center" textRotation="255"/>
    </xf>
    <xf numFmtId="177" fontId="19" fillId="4" borderId="5" xfId="0" applyNumberFormat="1" applyFont="1" applyFill="1" applyBorder="1" applyAlignment="1">
      <alignment horizontal="center" vertical="center" textRotation="255"/>
    </xf>
    <xf numFmtId="177" fontId="19" fillId="4" borderId="1" xfId="0" applyNumberFormat="1" applyFont="1" applyFill="1" applyBorder="1" applyAlignment="1">
      <alignment horizontal="center" vertical="center" textRotation="255"/>
    </xf>
    <xf numFmtId="49" fontId="22" fillId="0" borderId="16" xfId="0" applyNumberFormat="1" applyFont="1" applyBorder="1" applyAlignment="1">
      <alignment horizontal="center" vertical="center"/>
    </xf>
    <xf numFmtId="49" fontId="22" fillId="0" borderId="2" xfId="0" applyNumberFormat="1" applyFont="1" applyBorder="1" applyAlignment="1">
      <alignment horizontal="center" vertical="center"/>
    </xf>
    <xf numFmtId="183" fontId="19" fillId="0" borderId="9" xfId="0" applyNumberFormat="1" applyFont="1" applyBorder="1" applyAlignment="1">
      <alignment horizontal="right"/>
    </xf>
    <xf numFmtId="183" fontId="19" fillId="0" borderId="29" xfId="0" applyNumberFormat="1" applyFont="1" applyBorder="1" applyAlignment="1">
      <alignment horizontal="right"/>
    </xf>
    <xf numFmtId="49" fontId="22" fillId="0" borderId="33" xfId="0" applyNumberFormat="1" applyFont="1" applyBorder="1" applyAlignment="1">
      <alignment horizontal="center" vertical="center"/>
    </xf>
    <xf numFmtId="176" fontId="22" fillId="0" borderId="0" xfId="0" applyNumberFormat="1" applyFont="1" applyFill="1" applyBorder="1" applyAlignment="1"/>
    <xf numFmtId="0" fontId="8" fillId="0" borderId="0" xfId="0" applyFont="1" applyBorder="1" applyAlignment="1">
      <alignment horizontal="center" vertical="top"/>
    </xf>
    <xf numFmtId="176" fontId="24" fillId="0" borderId="0" xfId="0" applyNumberFormat="1" applyFont="1" applyFill="1" applyBorder="1" applyAlignment="1">
      <alignment vertical="top"/>
    </xf>
    <xf numFmtId="176" fontId="19" fillId="0" borderId="0" xfId="0" applyNumberFormat="1" applyFont="1" applyFill="1" applyBorder="1" applyAlignment="1">
      <alignment vertical="top"/>
    </xf>
    <xf numFmtId="183" fontId="19" fillId="4" borderId="7" xfId="0" applyNumberFormat="1" applyFont="1" applyFill="1" applyBorder="1" applyAlignment="1">
      <alignment horizontal="right"/>
    </xf>
    <xf numFmtId="183" fontId="19" fillId="4" borderId="28" xfId="0" applyNumberFormat="1" applyFont="1" applyFill="1" applyBorder="1" applyAlignment="1">
      <alignment horizontal="right"/>
    </xf>
    <xf numFmtId="183" fontId="19" fillId="0" borderId="12" xfId="0" applyNumberFormat="1" applyFont="1" applyBorder="1" applyAlignment="1">
      <alignment horizontal="right"/>
    </xf>
    <xf numFmtId="183" fontId="19" fillId="0" borderId="30" xfId="0" applyNumberFormat="1" applyFont="1" applyBorder="1" applyAlignment="1">
      <alignment horizontal="right"/>
    </xf>
    <xf numFmtId="49" fontId="25" fillId="0" borderId="0" xfId="0" applyNumberFormat="1" applyFont="1" applyAlignment="1">
      <alignment horizontal="center" vertical="center"/>
    </xf>
    <xf numFmtId="49" fontId="19" fillId="0" borderId="42"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24" fillId="0" borderId="43" xfId="0" applyNumberFormat="1" applyFont="1" applyBorder="1" applyAlignment="1">
      <alignment vertical="center"/>
    </xf>
    <xf numFmtId="49" fontId="24" fillId="0" borderId="0" xfId="0" applyNumberFormat="1" applyFont="1" applyBorder="1" applyAlignment="1">
      <alignment vertical="center"/>
    </xf>
    <xf numFmtId="49" fontId="19" fillId="0" borderId="0" xfId="0" applyNumberFormat="1" applyFont="1" applyBorder="1" applyAlignment="1">
      <alignment horizontal="center" vertical="center" wrapText="1"/>
    </xf>
    <xf numFmtId="49" fontId="31" fillId="0" borderId="43" xfId="0" applyNumberFormat="1" applyFont="1" applyBorder="1" applyAlignment="1">
      <alignment horizontal="center" vertical="center"/>
    </xf>
    <xf numFmtId="49" fontId="31" fillId="0" borderId="45" xfId="0" applyNumberFormat="1" applyFont="1" applyBorder="1" applyAlignment="1">
      <alignment horizontal="center" vertical="center"/>
    </xf>
    <xf numFmtId="49" fontId="19" fillId="0" borderId="3"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23" fillId="0" borderId="4" xfId="0" applyNumberFormat="1" applyFont="1" applyBorder="1" applyAlignment="1">
      <alignment vertical="center"/>
    </xf>
    <xf numFmtId="49" fontId="23" fillId="0" borderId="27" xfId="0" applyNumberFormat="1" applyFont="1" applyBorder="1" applyAlignment="1">
      <alignment vertical="center"/>
    </xf>
    <xf numFmtId="49" fontId="23" fillId="0" borderId="2" xfId="0" applyNumberFormat="1" applyFont="1" applyBorder="1" applyAlignment="1">
      <alignment vertical="center"/>
    </xf>
    <xf numFmtId="49" fontId="19" fillId="0" borderId="3" xfId="0" applyNumberFormat="1" applyFont="1" applyBorder="1" applyAlignment="1">
      <alignment horizontal="left" vertical="center"/>
    </xf>
    <xf numFmtId="49" fontId="19" fillId="0" borderId="43" xfId="0" applyNumberFormat="1" applyFont="1" applyBorder="1" applyAlignment="1">
      <alignment horizontal="left" vertical="center"/>
    </xf>
    <xf numFmtId="49" fontId="19" fillId="0" borderId="24" xfId="0" applyNumberFormat="1" applyFont="1" applyBorder="1" applyAlignment="1">
      <alignment horizontal="left" vertical="center"/>
    </xf>
    <xf numFmtId="49" fontId="24" fillId="0" borderId="12" xfId="0" applyNumberFormat="1" applyFont="1" applyBorder="1" applyAlignment="1">
      <alignment horizontal="left" vertical="center"/>
    </xf>
    <xf numFmtId="49" fontId="24" fillId="0" borderId="30" xfId="0" applyNumberFormat="1" applyFont="1" applyBorder="1" applyAlignment="1">
      <alignment horizontal="left" vertical="center"/>
    </xf>
    <xf numFmtId="49" fontId="24" fillId="0" borderId="13" xfId="0" applyNumberFormat="1" applyFont="1" applyBorder="1" applyAlignment="1">
      <alignment horizontal="left" vertical="center"/>
    </xf>
    <xf numFmtId="184" fontId="19" fillId="0" borderId="9" xfId="0" applyNumberFormat="1" applyFont="1" applyBorder="1" applyAlignment="1">
      <alignment horizontal="right"/>
    </xf>
    <xf numFmtId="184" fontId="19" fillId="0" borderId="29" xfId="0" applyNumberFormat="1" applyFont="1" applyBorder="1" applyAlignment="1">
      <alignment horizontal="right"/>
    </xf>
    <xf numFmtId="185" fontId="19" fillId="0" borderId="4" xfId="1" applyNumberFormat="1" applyFont="1" applyBorder="1" applyAlignment="1">
      <alignment horizontal="right"/>
    </xf>
    <xf numFmtId="185" fontId="19" fillId="0" borderId="27" xfId="1" applyNumberFormat="1" applyFont="1" applyBorder="1" applyAlignment="1">
      <alignment horizontal="right"/>
    </xf>
    <xf numFmtId="186" fontId="19" fillId="0" borderId="16" xfId="0" applyNumberFormat="1" applyFont="1" applyBorder="1" applyAlignment="1">
      <alignment horizontal="right" vertical="center"/>
    </xf>
    <xf numFmtId="186" fontId="19" fillId="0" borderId="39" xfId="0" applyNumberFormat="1" applyFont="1" applyBorder="1" applyAlignment="1">
      <alignment horizontal="right"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25400</xdr:colOff>
      <xdr:row>25</xdr:row>
      <xdr:rowOff>12700</xdr:rowOff>
    </xdr:from>
    <xdr:to>
      <xdr:col>5</xdr:col>
      <xdr:colOff>0</xdr:colOff>
      <xdr:row>27</xdr:row>
      <xdr:rowOff>0</xdr:rowOff>
    </xdr:to>
    <xdr:cxnSp macro="">
      <xdr:nvCxnSpPr>
        <xdr:cNvPr id="3" name="直線コネクタ 2"/>
        <xdr:cNvCxnSpPr/>
      </xdr:nvCxnSpPr>
      <xdr:spPr>
        <a:xfrm>
          <a:off x="625475" y="7261225"/>
          <a:ext cx="374650" cy="606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485775</xdr:colOff>
      <xdr:row>9</xdr:row>
      <xdr:rowOff>85725</xdr:rowOff>
    </xdr:from>
    <xdr:to>
      <xdr:col>12</xdr:col>
      <xdr:colOff>180975</xdr:colOff>
      <xdr:row>13</xdr:row>
      <xdr:rowOff>133350</xdr:rowOff>
    </xdr:to>
    <xdr:pic>
      <xdr:nvPicPr>
        <xdr:cNvPr id="36482" name="Picture 14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2314575"/>
          <a:ext cx="8096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68035</xdr:colOff>
      <xdr:row>1</xdr:row>
      <xdr:rowOff>0</xdr:rowOff>
    </xdr:from>
    <xdr:to>
      <xdr:col>33</xdr:col>
      <xdr:colOff>112485</xdr:colOff>
      <xdr:row>7</xdr:row>
      <xdr:rowOff>177800</xdr:rowOff>
    </xdr:to>
    <xdr:sp macro="" textlink="">
      <xdr:nvSpPr>
        <xdr:cNvPr id="25" name="右矢印 24"/>
        <xdr:cNvSpPr/>
      </xdr:nvSpPr>
      <xdr:spPr>
        <a:xfrm>
          <a:off x="699066" y="166688"/>
          <a:ext cx="11403013" cy="1344612"/>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800"/>
            <a:t>電子媒体に直接打ち込みをする場合には、</a:t>
          </a:r>
          <a:endParaRPr kumimoji="1" lang="en-US" altLang="ja-JP" sz="1800"/>
        </a:p>
        <a:p>
          <a:pPr algn="ctr">
            <a:lnSpc>
              <a:spcPts val="2200"/>
            </a:lnSpc>
          </a:pPr>
          <a:r>
            <a:rPr kumimoji="1" lang="ja-JP" altLang="en-US" sz="1800"/>
            <a:t>事業所名・所在地・問い合わせ先の項目は、こちらに入力してください。</a:t>
          </a:r>
          <a:endParaRPr kumimoji="1" lang="en-US" altLang="ja-JP" sz="1800"/>
        </a:p>
      </xdr:txBody>
    </xdr:sp>
    <xdr:clientData/>
  </xdr:twoCellAnchor>
  <xdr:twoCellAnchor>
    <xdr:from>
      <xdr:col>1</xdr:col>
      <xdr:colOff>223838</xdr:colOff>
      <xdr:row>9</xdr:row>
      <xdr:rowOff>164305</xdr:rowOff>
    </xdr:from>
    <xdr:to>
      <xdr:col>5</xdr:col>
      <xdr:colOff>328499</xdr:colOff>
      <xdr:row>11</xdr:row>
      <xdr:rowOff>106180</xdr:rowOff>
    </xdr:to>
    <xdr:sp macro="" textlink="">
      <xdr:nvSpPr>
        <xdr:cNvPr id="32" name="テキスト ボックス 31"/>
        <xdr:cNvSpPr txBox="1"/>
      </xdr:nvSpPr>
      <xdr:spPr>
        <a:xfrm>
          <a:off x="547688" y="2393155"/>
          <a:ext cx="780936" cy="322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latin typeface="+mn-ea"/>
              <a:ea typeface="+mn-ea"/>
            </a:rPr>
            <a:t>提出期限</a:t>
          </a:r>
        </a:p>
      </xdr:txBody>
    </xdr:sp>
    <xdr:clientData/>
  </xdr:twoCellAnchor>
  <xdr:twoCellAnchor>
    <xdr:from>
      <xdr:col>1</xdr:col>
      <xdr:colOff>223838</xdr:colOff>
      <xdr:row>11</xdr:row>
      <xdr:rowOff>104771</xdr:rowOff>
    </xdr:from>
    <xdr:to>
      <xdr:col>5</xdr:col>
      <xdr:colOff>328499</xdr:colOff>
      <xdr:row>13</xdr:row>
      <xdr:rowOff>133349</xdr:rowOff>
    </xdr:to>
    <xdr:sp macro="" textlink="">
      <xdr:nvSpPr>
        <xdr:cNvPr id="33" name="テキスト ボックス 32"/>
        <xdr:cNvSpPr txBox="1"/>
      </xdr:nvSpPr>
      <xdr:spPr>
        <a:xfrm>
          <a:off x="547688" y="2714621"/>
          <a:ext cx="780936" cy="4572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latin typeface="+mn-ea"/>
              <a:ea typeface="+mn-ea"/>
            </a:rPr>
            <a:t>提出先</a:t>
          </a:r>
        </a:p>
      </xdr:txBody>
    </xdr:sp>
    <xdr:clientData/>
  </xdr:twoCellAnchor>
  <xdr:twoCellAnchor>
    <xdr:from>
      <xdr:col>5</xdr:col>
      <xdr:colOff>333374</xdr:colOff>
      <xdr:row>9</xdr:row>
      <xdr:rowOff>164305</xdr:rowOff>
    </xdr:from>
    <xdr:to>
      <xdr:col>7</xdr:col>
      <xdr:colOff>590550</xdr:colOff>
      <xdr:row>11</xdr:row>
      <xdr:rowOff>106180</xdr:rowOff>
    </xdr:to>
    <xdr:sp macro="" textlink="">
      <xdr:nvSpPr>
        <xdr:cNvPr id="34" name="テキスト ボックス 33"/>
        <xdr:cNvSpPr txBox="1"/>
      </xdr:nvSpPr>
      <xdr:spPr>
        <a:xfrm>
          <a:off x="1333499" y="2393155"/>
          <a:ext cx="1171576" cy="322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800">
              <a:solidFill>
                <a:schemeClr val="tx1"/>
              </a:solidFill>
              <a:latin typeface="+mn-ea"/>
              <a:ea typeface="+mn-ea"/>
            </a:rPr>
            <a:t>平成</a:t>
          </a:r>
          <a:r>
            <a:rPr kumimoji="1" lang="en-US" altLang="ja-JP" sz="800">
              <a:solidFill>
                <a:schemeClr val="tx1"/>
              </a:solidFill>
              <a:latin typeface="+mn-ea"/>
              <a:ea typeface="+mn-ea"/>
            </a:rPr>
            <a:t>29</a:t>
          </a:r>
          <a:r>
            <a:rPr kumimoji="1" lang="ja-JP" altLang="en-US" sz="800">
              <a:solidFill>
                <a:schemeClr val="tx1"/>
              </a:solidFill>
              <a:latin typeface="+mn-ea"/>
              <a:ea typeface="+mn-ea"/>
            </a:rPr>
            <a:t>年</a:t>
          </a:r>
          <a:r>
            <a:rPr kumimoji="1" lang="en-US" altLang="ja-JP" sz="800">
              <a:solidFill>
                <a:schemeClr val="tx1"/>
              </a:solidFill>
              <a:latin typeface="+mn-ea"/>
              <a:ea typeface="+mn-ea"/>
            </a:rPr>
            <a:t>2</a:t>
          </a:r>
          <a:r>
            <a:rPr kumimoji="1" lang="ja-JP" altLang="en-US" sz="800">
              <a:solidFill>
                <a:schemeClr val="tx1"/>
              </a:solidFill>
              <a:latin typeface="+mn-ea"/>
              <a:ea typeface="+mn-ea"/>
            </a:rPr>
            <a:t>月</a:t>
          </a:r>
          <a:r>
            <a:rPr kumimoji="1" lang="en-US" altLang="ja-JP" sz="800">
              <a:solidFill>
                <a:schemeClr val="tx1"/>
              </a:solidFill>
              <a:latin typeface="+mn-ea"/>
              <a:ea typeface="+mn-ea"/>
            </a:rPr>
            <a:t>20</a:t>
          </a:r>
          <a:r>
            <a:rPr kumimoji="1" lang="ja-JP" altLang="en-US" sz="800">
              <a:solidFill>
                <a:schemeClr val="tx1"/>
              </a:solidFill>
              <a:latin typeface="+mn-ea"/>
              <a:ea typeface="+mn-ea"/>
            </a:rPr>
            <a:t>日</a:t>
          </a:r>
        </a:p>
      </xdr:txBody>
    </xdr:sp>
    <xdr:clientData/>
  </xdr:twoCellAnchor>
  <xdr:twoCellAnchor>
    <xdr:from>
      <xdr:col>5</xdr:col>
      <xdr:colOff>333374</xdr:colOff>
      <xdr:row>11</xdr:row>
      <xdr:rowOff>104772</xdr:rowOff>
    </xdr:from>
    <xdr:to>
      <xdr:col>7</xdr:col>
      <xdr:colOff>590550</xdr:colOff>
      <xdr:row>13</xdr:row>
      <xdr:rowOff>133350</xdr:rowOff>
    </xdr:to>
    <xdr:sp macro="" textlink="">
      <xdr:nvSpPr>
        <xdr:cNvPr id="35" name="テキスト ボックス 34"/>
        <xdr:cNvSpPr txBox="1"/>
      </xdr:nvSpPr>
      <xdr:spPr>
        <a:xfrm>
          <a:off x="1333499" y="2714622"/>
          <a:ext cx="1171576" cy="4572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800" baseline="0">
              <a:latin typeface="+mn-ea"/>
              <a:ea typeface="+mn-ea"/>
            </a:rPr>
            <a:t>三重県戦略企画部</a:t>
          </a:r>
        </a:p>
        <a:p>
          <a:pPr algn="l"/>
          <a:r>
            <a:rPr kumimoji="1" lang="ja-JP" altLang="en-US" sz="800" baseline="0">
              <a:latin typeface="+mn-ea"/>
              <a:ea typeface="+mn-ea"/>
            </a:rPr>
            <a:t>統計課</a:t>
          </a:r>
        </a:p>
      </xdr:txBody>
    </xdr:sp>
    <xdr:clientData/>
  </xdr:twoCellAnchor>
  <xdr:twoCellAnchor>
    <xdr:from>
      <xdr:col>1</xdr:col>
      <xdr:colOff>228601</xdr:colOff>
      <xdr:row>23</xdr:row>
      <xdr:rowOff>123824</xdr:rowOff>
    </xdr:from>
    <xdr:to>
      <xdr:col>23</xdr:col>
      <xdr:colOff>19050</xdr:colOff>
      <xdr:row>24</xdr:row>
      <xdr:rowOff>114300</xdr:rowOff>
    </xdr:to>
    <xdr:sp macro="" textlink="">
      <xdr:nvSpPr>
        <xdr:cNvPr id="27" name="正方形/長方形 26"/>
        <xdr:cNvSpPr/>
      </xdr:nvSpPr>
      <xdr:spPr>
        <a:xfrm>
          <a:off x="552451" y="5734049"/>
          <a:ext cx="8391524" cy="1428751"/>
        </a:xfrm>
        <a:prstGeom prst="rect">
          <a:avLst/>
        </a:prstGeom>
        <a:solidFill>
          <a:schemeClr val="bg1">
            <a:lumMod val="85000"/>
          </a:schemeClr>
        </a:solidFill>
        <a:ln w="3175">
          <a:prstDash val="dash"/>
        </a:ln>
      </xdr:spPr>
      <xdr:style>
        <a:lnRef idx="2">
          <a:schemeClr val="dk1"/>
        </a:lnRef>
        <a:fillRef idx="1">
          <a:schemeClr val="lt1"/>
        </a:fillRef>
        <a:effectRef idx="0">
          <a:schemeClr val="dk1"/>
        </a:effectRef>
        <a:fontRef idx="minor">
          <a:schemeClr val="dk1"/>
        </a:fontRef>
      </xdr:style>
      <xdr:txBody>
        <a:bodyPr vertOverflow="clip" rtlCol="0" anchor="t"/>
        <a:lstStyle/>
        <a:p>
          <a:pPr>
            <a:lnSpc>
              <a:spcPts val="1300"/>
            </a:lnSpc>
          </a:pPr>
          <a:r>
            <a:rPr lang="ja-JP" altLang="en-US" sz="1050" b="0">
              <a:solidFill>
                <a:sysClr val="windowText" lastClr="000000"/>
              </a:solidFill>
              <a:latin typeface="ＭＳ Ｐ明朝" panose="02020600040205080304" pitchFamily="18" charset="-128"/>
              <a:ea typeface="ＭＳ Ｐ明朝" panose="02020600040205080304" pitchFamily="18" charset="-128"/>
              <a:cs typeface="+mn-cs"/>
            </a:rPr>
            <a:t>☆　</a:t>
          </a:r>
          <a:r>
            <a:rPr lang="ja-JP" altLang="ja-JP" sz="1050" b="0">
              <a:solidFill>
                <a:sysClr val="windowText" lastClr="000000"/>
              </a:solidFill>
              <a:latin typeface="ＭＳ Ｐ明朝" panose="02020600040205080304" pitchFamily="18" charset="-128"/>
              <a:ea typeface="ＭＳ Ｐ明朝" panose="02020600040205080304" pitchFamily="18" charset="-128"/>
              <a:cs typeface="+mn-cs"/>
            </a:rPr>
            <a:t>この調査は、個々の事業所を対象としていますので、</a:t>
          </a:r>
          <a:r>
            <a:rPr lang="ja-JP" altLang="ja-JP" sz="1050" b="0" u="sng">
              <a:solidFill>
                <a:sysClr val="windowText" lastClr="000000"/>
              </a:solidFill>
              <a:latin typeface="+mn-ea"/>
              <a:ea typeface="+mn-ea"/>
              <a:cs typeface="+mn-cs"/>
            </a:rPr>
            <a:t>貴事業所で生産された製品のみが調査の対象</a:t>
          </a:r>
          <a:r>
            <a:rPr lang="ja-JP" altLang="ja-JP" sz="1050" b="0">
              <a:solidFill>
                <a:sysClr val="windowText" lastClr="000000"/>
              </a:solidFill>
              <a:latin typeface="ＭＳ Ｐ明朝" panose="02020600040205080304" pitchFamily="18" charset="-128"/>
              <a:ea typeface="ＭＳ Ｐ明朝" panose="02020600040205080304" pitchFamily="18" charset="-128"/>
              <a:cs typeface="+mn-cs"/>
            </a:rPr>
            <a:t>となります。</a:t>
          </a:r>
          <a:endParaRPr lang="en-US" altLang="ja-JP" sz="1050" b="0">
            <a:solidFill>
              <a:sysClr val="windowText" lastClr="000000"/>
            </a:solidFill>
            <a:latin typeface="ＭＳ Ｐ明朝" panose="02020600040205080304" pitchFamily="18" charset="-128"/>
            <a:ea typeface="ＭＳ Ｐ明朝" panose="02020600040205080304" pitchFamily="18" charset="-128"/>
            <a:cs typeface="+mn-cs"/>
          </a:endParaRPr>
        </a:p>
        <a:p>
          <a:pPr>
            <a:lnSpc>
              <a:spcPts val="1300"/>
            </a:lnSpc>
          </a:pPr>
          <a:r>
            <a:rPr lang="ja-JP" altLang="en-US" sz="1050" b="0">
              <a:solidFill>
                <a:sysClr val="windowText" lastClr="000000"/>
              </a:solidFill>
              <a:latin typeface="ＭＳ Ｐ明朝" panose="02020600040205080304" pitchFamily="18" charset="-128"/>
              <a:ea typeface="ＭＳ Ｐ明朝" panose="02020600040205080304" pitchFamily="18" charset="-128"/>
              <a:cs typeface="+mn-cs"/>
            </a:rPr>
            <a:t>　　</a:t>
          </a:r>
          <a:r>
            <a:rPr lang="ja-JP" altLang="ja-JP" sz="1050" b="0">
              <a:solidFill>
                <a:sysClr val="windowText" lastClr="000000"/>
              </a:solidFill>
              <a:latin typeface="ＭＳ Ｐ明朝" panose="02020600040205080304" pitchFamily="18" charset="-128"/>
              <a:ea typeface="ＭＳ Ｐ明朝" panose="02020600040205080304" pitchFamily="18" charset="-128"/>
              <a:cs typeface="+mn-cs"/>
            </a:rPr>
            <a:t>「他の事業所」から受入れた製品で、貴事業所では全く加工をせず</a:t>
          </a:r>
          <a:r>
            <a:rPr lang="ja-JP" altLang="en-US" sz="1050" b="0">
              <a:solidFill>
                <a:sysClr val="windowText" lastClr="000000"/>
              </a:solidFill>
              <a:latin typeface="ＭＳ Ｐ明朝" panose="02020600040205080304" pitchFamily="18" charset="-128"/>
              <a:ea typeface="ＭＳ Ｐ明朝" panose="02020600040205080304" pitchFamily="18" charset="-128"/>
              <a:cs typeface="+mn-cs"/>
            </a:rPr>
            <a:t> </a:t>
          </a:r>
          <a:r>
            <a:rPr lang="ja-JP" altLang="ja-JP" sz="1050" b="0">
              <a:solidFill>
                <a:sysClr val="windowText" lastClr="000000"/>
              </a:solidFill>
              <a:latin typeface="ＭＳ Ｐ明朝" panose="02020600040205080304" pitchFamily="18" charset="-128"/>
              <a:ea typeface="ＭＳ Ｐ明朝" panose="02020600040205080304" pitchFamily="18" charset="-128"/>
              <a:cs typeface="+mn-cs"/>
            </a:rPr>
            <a:t>「そのまま」出荷するものは調査の対象となりません。</a:t>
          </a:r>
          <a:endParaRPr lang="en-US" altLang="ja-JP" sz="1050" b="0">
            <a:solidFill>
              <a:sysClr val="windowText" lastClr="000000"/>
            </a:solidFill>
            <a:latin typeface="ＭＳ Ｐ明朝" panose="02020600040205080304" pitchFamily="18" charset="-128"/>
            <a:ea typeface="ＭＳ Ｐ明朝" panose="02020600040205080304" pitchFamily="18" charset="-128"/>
            <a:cs typeface="+mn-cs"/>
          </a:endParaRPr>
        </a:p>
        <a:p>
          <a:r>
            <a:rPr kumimoji="1" lang="ja-JP" altLang="en-US" sz="1050" b="0" u="none">
              <a:solidFill>
                <a:sysClr val="windowText" lastClr="000000"/>
              </a:solidFill>
              <a:latin typeface="ＭＳ Ｐ明朝" panose="02020600040205080304" pitchFamily="18" charset="-128"/>
              <a:ea typeface="ＭＳ Ｐ明朝" panose="02020600040205080304" pitchFamily="18" charset="-128"/>
              <a:cs typeface="+mn-cs"/>
            </a:rPr>
            <a:t>　　</a:t>
          </a:r>
          <a:r>
            <a:rPr kumimoji="1" lang="ja-JP" altLang="en-US" sz="1050" b="0" u="none">
              <a:solidFill>
                <a:sysClr val="windowText" lastClr="000000"/>
              </a:solidFill>
              <a:latin typeface="ＭＳ Ｐ明朝" panose="02020600040205080304" pitchFamily="18" charset="-128"/>
              <a:ea typeface="ＭＳ Ｐ明朝" panose="02020600040205080304" pitchFamily="18" charset="-128"/>
            </a:rPr>
            <a:t>記入は、</a:t>
          </a:r>
          <a:r>
            <a:rPr kumimoji="1" lang="ja-JP" altLang="en-US" sz="1050" b="0" u="sng">
              <a:solidFill>
                <a:sysClr val="windowText" lastClr="000000"/>
              </a:solidFill>
              <a:latin typeface="+mn-ea"/>
              <a:ea typeface="+mn-ea"/>
            </a:rPr>
            <a:t>数量</a:t>
          </a:r>
          <a:r>
            <a:rPr kumimoji="1" lang="en-US" altLang="ja-JP" sz="1050" b="0" u="sng">
              <a:solidFill>
                <a:sysClr val="windowText" lastClr="000000"/>
              </a:solidFill>
              <a:latin typeface="+mn-ea"/>
              <a:ea typeface="+mn-ea"/>
            </a:rPr>
            <a:t>×</a:t>
          </a:r>
          <a:r>
            <a:rPr kumimoji="1" lang="ja-JP" altLang="en-US" sz="1050" b="0" u="sng">
              <a:solidFill>
                <a:sysClr val="windowText" lastClr="000000"/>
              </a:solidFill>
              <a:latin typeface="+mn-ea"/>
              <a:ea typeface="+mn-ea"/>
            </a:rPr>
            <a:t>生産者販売価格</a:t>
          </a:r>
          <a:r>
            <a:rPr kumimoji="1" lang="ja-JP" altLang="en-US" sz="1050" b="0">
              <a:solidFill>
                <a:sysClr val="windowText" lastClr="000000"/>
              </a:solidFill>
              <a:latin typeface="ＭＳ Ｐ明朝" panose="02020600040205080304" pitchFamily="18" charset="-128"/>
              <a:ea typeface="ＭＳ Ｐ明朝" panose="02020600040205080304" pitchFamily="18" charset="-128"/>
            </a:rPr>
            <a:t>でお願いします</a:t>
          </a:r>
          <a:r>
            <a:rPr kumimoji="1" lang="ja-JP" altLang="ja-JP" sz="1100">
              <a:solidFill>
                <a:sysClr val="windowText" lastClr="000000"/>
              </a:solidFill>
              <a:latin typeface="ＭＳ Ｐ明朝" panose="02020600040205080304" pitchFamily="18" charset="-128"/>
              <a:ea typeface="ＭＳ Ｐ明朝" panose="02020600040205080304" pitchFamily="18" charset="-128"/>
              <a:cs typeface="+mn-cs"/>
            </a:rPr>
            <a:t>。</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cs typeface="+mn-cs"/>
          </a:endParaRPr>
        </a:p>
        <a:p>
          <a:pPr>
            <a:lnSpc>
              <a:spcPts val="1300"/>
            </a:lnSpc>
          </a:pPr>
          <a:r>
            <a:rPr kumimoji="1" lang="ja-JP" altLang="en-US" sz="1050" b="0">
              <a:solidFill>
                <a:sysClr val="windowText" lastClr="000000"/>
              </a:solidFill>
              <a:latin typeface="ＭＳ Ｐ明朝" panose="02020600040205080304" pitchFamily="18" charset="-128"/>
              <a:ea typeface="ＭＳ Ｐ明朝" panose="02020600040205080304" pitchFamily="18" charset="-128"/>
              <a:cs typeface="+mn-cs"/>
            </a:rPr>
            <a:t>　</a:t>
          </a:r>
          <a:r>
            <a:rPr kumimoji="1" lang="ja-JP" altLang="ja-JP" sz="1050" b="0">
              <a:solidFill>
                <a:sysClr val="windowText" lastClr="000000"/>
              </a:solidFill>
              <a:latin typeface="ＭＳ Ｐ明朝" panose="02020600040205080304" pitchFamily="18" charset="-128"/>
              <a:ea typeface="ＭＳ Ｐ明朝" panose="02020600040205080304" pitchFamily="18" charset="-128"/>
              <a:cs typeface="+mn-cs"/>
            </a:rPr>
            <a:t>（生産者</a:t>
          </a:r>
          <a:r>
            <a:rPr kumimoji="1" lang="ja-JP" altLang="ja-JP" sz="1050" b="0" i="0">
              <a:solidFill>
                <a:sysClr val="windowText" lastClr="000000"/>
              </a:solidFill>
              <a:latin typeface="ＭＳ Ｐ明朝" panose="02020600040205080304" pitchFamily="18" charset="-128"/>
              <a:ea typeface="ＭＳ Ｐ明朝" panose="02020600040205080304" pitchFamily="18" charset="-128"/>
              <a:cs typeface="+mn-cs"/>
            </a:rPr>
            <a:t>販売価格と</a:t>
          </a:r>
          <a:r>
            <a:rPr kumimoji="1" lang="ja-JP" altLang="ja-JP" sz="1050" b="0">
              <a:solidFill>
                <a:sysClr val="windowText" lastClr="000000"/>
              </a:solidFill>
              <a:latin typeface="ＭＳ Ｐ明朝" panose="02020600040205080304" pitchFamily="18" charset="-128"/>
              <a:ea typeface="ＭＳ Ｐ明朝" panose="02020600040205080304" pitchFamily="18" charset="-128"/>
              <a:cs typeface="+mn-cs"/>
            </a:rPr>
            <a:t>は、購入者価格ではなく、消費税を抜いた工場出荷価格（荷造料を含む）を指します</a:t>
          </a:r>
          <a:r>
            <a:rPr kumimoji="1" lang="ja-JP" altLang="en-US" sz="1050" b="0">
              <a:solidFill>
                <a:sysClr val="windowText" lastClr="000000"/>
              </a:solidFill>
              <a:latin typeface="ＭＳ Ｐ明朝" panose="02020600040205080304" pitchFamily="18" charset="-128"/>
              <a:ea typeface="ＭＳ Ｐ明朝" panose="02020600040205080304" pitchFamily="18" charset="-128"/>
              <a:cs typeface="+mn-cs"/>
            </a:rPr>
            <a:t>。）</a:t>
          </a:r>
          <a:endParaRPr kumimoji="1" lang="en-US" altLang="ja-JP" sz="1050" b="0">
            <a:solidFill>
              <a:sysClr val="windowText" lastClr="000000"/>
            </a:solidFill>
            <a:latin typeface="ＭＳ Ｐ明朝" panose="02020600040205080304" pitchFamily="18" charset="-128"/>
            <a:ea typeface="ＭＳ Ｐ明朝" panose="02020600040205080304" pitchFamily="18" charset="-128"/>
            <a:cs typeface="+mn-cs"/>
          </a:endParaRPr>
        </a:p>
        <a:p>
          <a:pPr>
            <a:lnSpc>
              <a:spcPts val="1300"/>
            </a:lnSpc>
          </a:pPr>
          <a:r>
            <a:rPr kumimoji="1" lang="ja-JP" altLang="ja-JP" sz="1100">
              <a:solidFill>
                <a:schemeClr val="dk1"/>
              </a:solidFill>
              <a:effectLst/>
              <a:latin typeface="+mn-lt"/>
              <a:ea typeface="+mn-ea"/>
              <a:cs typeface="+mn-cs"/>
            </a:rPr>
            <a:t>☆　</a:t>
          </a:r>
          <a:r>
            <a:rPr kumimoji="1" lang="ja-JP" altLang="en-US" sz="1050" b="0">
              <a:solidFill>
                <a:schemeClr val="tx1"/>
              </a:solidFill>
              <a:latin typeface="+mj-ea"/>
              <a:ea typeface="+mj-ea"/>
              <a:cs typeface="+mn-cs"/>
            </a:rPr>
            <a:t>加工のみを行う事業所も調査の対象となります。</a:t>
          </a:r>
          <a:endParaRPr kumimoji="1" lang="en-US" altLang="ja-JP" sz="1050" b="0">
            <a:solidFill>
              <a:schemeClr val="tx1"/>
            </a:solidFill>
            <a:latin typeface="+mj-ea"/>
            <a:ea typeface="+mj-ea"/>
          </a:endParaRPr>
        </a:p>
        <a:p>
          <a:pPr algn="l">
            <a:lnSpc>
              <a:spcPts val="1300"/>
            </a:lnSpc>
          </a:pPr>
          <a:r>
            <a:rPr kumimoji="1" lang="ja-JP" altLang="en-US" sz="1050" u="none">
              <a:solidFill>
                <a:sysClr val="windowText" lastClr="000000"/>
              </a:solidFill>
              <a:latin typeface="ＭＳ Ｐ明朝" panose="02020600040205080304" pitchFamily="18" charset="-128"/>
              <a:ea typeface="ＭＳ Ｐ明朝" panose="02020600040205080304" pitchFamily="18" charset="-128"/>
            </a:rPr>
            <a:t>☆　対象期間は、</a:t>
          </a:r>
          <a:r>
            <a:rPr kumimoji="1" lang="ja-JP" altLang="en-US" sz="1050" b="1" u="sng">
              <a:solidFill>
                <a:schemeClr val="tx1"/>
              </a:solidFill>
              <a:latin typeface="+mn-ea"/>
              <a:ea typeface="+mn-ea"/>
            </a:rPr>
            <a:t>平成</a:t>
          </a:r>
          <a:r>
            <a:rPr kumimoji="1" lang="en-US" altLang="ja-JP" sz="1050" b="1" u="sng">
              <a:solidFill>
                <a:schemeClr val="tx1"/>
              </a:solidFill>
              <a:latin typeface="+mn-ea"/>
              <a:ea typeface="+mn-ea"/>
            </a:rPr>
            <a:t>27</a:t>
          </a:r>
          <a:r>
            <a:rPr kumimoji="1" lang="ja-JP" altLang="en-US" sz="1050" b="1" u="sng">
              <a:solidFill>
                <a:schemeClr val="tx1"/>
              </a:solidFill>
              <a:latin typeface="+mn-ea"/>
              <a:ea typeface="+mn-ea"/>
            </a:rPr>
            <a:t>年１～</a:t>
          </a:r>
          <a:r>
            <a:rPr kumimoji="1" lang="en-US" altLang="ja-JP" sz="1050" b="1" u="sng">
              <a:solidFill>
                <a:schemeClr val="tx1"/>
              </a:solidFill>
              <a:latin typeface="+mn-ea"/>
              <a:ea typeface="+mn-ea"/>
            </a:rPr>
            <a:t>12</a:t>
          </a:r>
          <a:r>
            <a:rPr kumimoji="1" lang="ja-JP" altLang="en-US" sz="1050" b="1" u="sng">
              <a:solidFill>
                <a:schemeClr val="tx1"/>
              </a:solidFill>
              <a:latin typeface="+mn-ea"/>
              <a:ea typeface="+mn-ea"/>
            </a:rPr>
            <a:t>月の１年分</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です。この期間で記入が困難な場合は、</a:t>
          </a:r>
          <a:r>
            <a:rPr kumimoji="1" lang="ja-JP" altLang="en-US" sz="1050">
              <a:solidFill>
                <a:schemeClr val="tx1"/>
              </a:solidFill>
              <a:latin typeface="ＭＳ Ｐ明朝" panose="02020600040205080304" pitchFamily="18" charset="-128"/>
              <a:ea typeface="ＭＳ Ｐ明朝" panose="02020600040205080304" pitchFamily="18" charset="-128"/>
            </a:rPr>
            <a:t>平成</a:t>
          </a:r>
          <a:r>
            <a:rPr kumimoji="1" lang="en-US" altLang="ja-JP" sz="1050">
              <a:solidFill>
                <a:schemeClr val="tx1"/>
              </a:solidFill>
              <a:latin typeface="ＭＳ Ｐ明朝" panose="02020600040205080304" pitchFamily="18" charset="-128"/>
              <a:ea typeface="ＭＳ Ｐ明朝" panose="02020600040205080304" pitchFamily="18" charset="-128"/>
            </a:rPr>
            <a:t>27</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年を最も多く含む１年間で記入してください</a:t>
          </a:r>
          <a:r>
            <a:rPr kumimoji="1" lang="ja-JP" altLang="ja-JP" sz="1050" b="0">
              <a:solidFill>
                <a:sysClr val="windowText" lastClr="000000"/>
              </a:solidFill>
              <a:latin typeface="ＭＳ Ｐ明朝" panose="02020600040205080304" pitchFamily="18" charset="-128"/>
              <a:ea typeface="ＭＳ Ｐ明朝" panose="02020600040205080304" pitchFamily="18" charset="-128"/>
              <a:cs typeface="+mn-cs"/>
            </a:rPr>
            <a:t>。</a:t>
          </a:r>
          <a:endParaRPr kumimoji="1" lang="en-US" altLang="ja-JP" sz="1050" b="0">
            <a:solidFill>
              <a:sysClr val="windowText" lastClr="000000"/>
            </a:solidFill>
            <a:latin typeface="ＭＳ Ｐ明朝" panose="02020600040205080304" pitchFamily="18" charset="-128"/>
            <a:ea typeface="ＭＳ Ｐ明朝" panose="02020600040205080304" pitchFamily="18" charset="-128"/>
            <a:cs typeface="+mn-cs"/>
          </a:endParaRPr>
        </a:p>
        <a:p>
          <a:pPr algn="l">
            <a:lnSpc>
              <a:spcPts val="1300"/>
            </a:lnSpc>
          </a:pPr>
          <a:r>
            <a:rPr kumimoji="1" lang="ja-JP" altLang="en-US" sz="1050">
              <a:solidFill>
                <a:sysClr val="windowText" lastClr="000000"/>
              </a:solidFill>
              <a:latin typeface="ＭＳ Ｐ明朝" panose="02020600040205080304" pitchFamily="18" charset="-128"/>
              <a:ea typeface="ＭＳ Ｐ明朝" panose="02020600040205080304" pitchFamily="18" charset="-128"/>
              <a:cs typeface="+mn-cs"/>
            </a:rPr>
            <a:t>☆　調査事項の中で、記入困難な項目がある場合</a:t>
          </a:r>
          <a:r>
            <a:rPr kumimoji="1" lang="ja-JP" altLang="ja-JP" sz="1050">
              <a:solidFill>
                <a:sysClr val="windowText" lastClr="000000"/>
              </a:solidFill>
              <a:latin typeface="ＭＳ Ｐ明朝" panose="02020600040205080304" pitchFamily="18" charset="-128"/>
              <a:ea typeface="ＭＳ Ｐ明朝" panose="02020600040205080304" pitchFamily="18" charset="-128"/>
              <a:cs typeface="+mn-cs"/>
            </a:rPr>
            <a:t>は、本社</a:t>
          </a:r>
          <a:r>
            <a:rPr kumimoji="1" lang="ja-JP" altLang="en-US" sz="1050">
              <a:solidFill>
                <a:sysClr val="windowText" lastClr="000000"/>
              </a:solidFill>
              <a:latin typeface="ＭＳ Ｐ明朝" panose="02020600040205080304" pitchFamily="18" charset="-128"/>
              <a:ea typeface="ＭＳ Ｐ明朝" panose="02020600040205080304" pitchFamily="18" charset="-128"/>
              <a:cs typeface="+mn-cs"/>
            </a:rPr>
            <a:t>等</a:t>
          </a:r>
          <a:r>
            <a:rPr kumimoji="1" lang="ja-JP" altLang="ja-JP" sz="1050">
              <a:solidFill>
                <a:sysClr val="windowText" lastClr="000000"/>
              </a:solidFill>
              <a:latin typeface="ＭＳ Ｐ明朝" panose="02020600040205080304" pitchFamily="18" charset="-128"/>
              <a:ea typeface="ＭＳ Ｐ明朝" panose="02020600040205080304" pitchFamily="18" charset="-128"/>
              <a:cs typeface="+mn-cs"/>
            </a:rPr>
            <a:t>に問い合わせるなどして記入してください。</a:t>
          </a:r>
          <a:endParaRPr kumimoji="1" lang="en-US" altLang="ja-JP" sz="1050">
            <a:solidFill>
              <a:sysClr val="windowText" lastClr="000000"/>
            </a:solidFill>
            <a:latin typeface="ＭＳ Ｐ明朝" panose="02020600040205080304" pitchFamily="18" charset="-128"/>
            <a:ea typeface="ＭＳ Ｐ明朝" panose="02020600040205080304" pitchFamily="18" charset="-128"/>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記入方法の詳細については、別添の「商品流通調査記入例」及び「商品流通調査記入手引」をご参照ください</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sz="1050">
            <a:effectLst/>
            <a:latin typeface="ＭＳ Ｐ明朝" panose="02020600040205080304" pitchFamily="18" charset="-128"/>
            <a:ea typeface="ＭＳ Ｐ明朝" panose="02020600040205080304" pitchFamily="18" charset="-128"/>
          </a:endParaRPr>
        </a:p>
        <a:p>
          <a:pPr algn="l">
            <a:lnSpc>
              <a:spcPts val="1200"/>
            </a:lnSpc>
          </a:pPr>
          <a:endParaRPr kumimoji="1" lang="en-US" altLang="ja-JP" sz="1050">
            <a:solidFill>
              <a:sysClr val="windowText" lastClr="000000"/>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17</xdr:row>
          <xdr:rowOff>28575</xdr:rowOff>
        </xdr:from>
        <xdr:to>
          <xdr:col>22</xdr:col>
          <xdr:colOff>38100</xdr:colOff>
          <xdr:row>23</xdr:row>
          <xdr:rowOff>104775</xdr:rowOff>
        </xdr:to>
        <xdr:pic>
          <xdr:nvPicPr>
            <xdr:cNvPr id="36489" name="Picture 8876"/>
            <xdr:cNvPicPr>
              <a:picLocks noChangeAspect="1" noChangeArrowheads="1"/>
              <a:extLst>
                <a:ext uri="{84589F7E-364E-4C9E-8A38-B11213B215E9}">
                  <a14:cameraTool cellRange="$AJ$2:$AT$7" spid="_x0000_s36525"/>
                </a:ext>
              </a:extLst>
            </xdr:cNvPicPr>
          </xdr:nvPicPr>
          <xdr:blipFill>
            <a:blip xmlns:r="http://schemas.openxmlformats.org/officeDocument/2006/relationships" r:embed="rId2"/>
            <a:srcRect/>
            <a:stretch>
              <a:fillRect/>
            </a:stretch>
          </xdr:blipFill>
          <xdr:spPr bwMode="auto">
            <a:xfrm>
              <a:off x="581025" y="3771900"/>
              <a:ext cx="8324850" cy="1457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xdr:col>
      <xdr:colOff>228600</xdr:colOff>
      <xdr:row>25</xdr:row>
      <xdr:rowOff>38100</xdr:rowOff>
    </xdr:from>
    <xdr:to>
      <xdr:col>4</xdr:col>
      <xdr:colOff>180975</xdr:colOff>
      <xdr:row>98</xdr:row>
      <xdr:rowOff>133350</xdr:rowOff>
    </xdr:to>
    <xdr:grpSp>
      <xdr:nvGrpSpPr>
        <xdr:cNvPr id="36490" name="グループ化 10"/>
        <xdr:cNvGrpSpPr>
          <a:grpSpLocks/>
        </xdr:cNvGrpSpPr>
      </xdr:nvGrpSpPr>
      <xdr:grpSpPr bwMode="auto">
        <a:xfrm>
          <a:off x="552450" y="6800850"/>
          <a:ext cx="419100" cy="14678025"/>
          <a:chOff x="552452" y="6800850"/>
          <a:chExt cx="419098" cy="14678025"/>
        </a:xfrm>
      </xdr:grpSpPr>
      <xdr:sp macro="" textlink="">
        <xdr:nvSpPr>
          <xdr:cNvPr id="9" name="左中かっこ 8"/>
          <xdr:cNvSpPr/>
        </xdr:nvSpPr>
        <xdr:spPr>
          <a:xfrm>
            <a:off x="552452" y="6800850"/>
            <a:ext cx="380998" cy="942975"/>
          </a:xfrm>
          <a:prstGeom prst="leftBrace">
            <a:avLst>
              <a:gd name="adj1" fmla="val 38063"/>
              <a:gd name="adj2" fmla="val 37388"/>
            </a:avLst>
          </a:prstGeom>
          <a:noFill/>
          <a:ln w="15875">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0" name="左中かっこ 49"/>
          <xdr:cNvSpPr/>
        </xdr:nvSpPr>
        <xdr:spPr>
          <a:xfrm>
            <a:off x="561977" y="9220200"/>
            <a:ext cx="409573" cy="11220450"/>
          </a:xfrm>
          <a:prstGeom prst="leftBrace">
            <a:avLst>
              <a:gd name="adj1" fmla="val 36240"/>
              <a:gd name="adj2" fmla="val 45260"/>
            </a:avLst>
          </a:prstGeom>
          <a:noFill/>
          <a:ln w="15875">
            <a:solidFill>
              <a:schemeClr val="tx1"/>
            </a:solidFill>
            <a:prstDash val="lg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1" name="左中かっこ 50"/>
          <xdr:cNvSpPr/>
        </xdr:nvSpPr>
        <xdr:spPr>
          <a:xfrm>
            <a:off x="581027" y="21021675"/>
            <a:ext cx="333373" cy="457200"/>
          </a:xfrm>
          <a:prstGeom prst="leftBrace">
            <a:avLst>
              <a:gd name="adj1" fmla="val 19762"/>
              <a:gd name="adj2" fmla="val 54931"/>
            </a:avLst>
          </a:prstGeom>
          <a:noFill/>
          <a:ln w="15875">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21</xdr:col>
      <xdr:colOff>209550</xdr:colOff>
      <xdr:row>16</xdr:row>
      <xdr:rowOff>57150</xdr:rowOff>
    </xdr:from>
    <xdr:to>
      <xdr:col>31</xdr:col>
      <xdr:colOff>247650</xdr:colOff>
      <xdr:row>97</xdr:row>
      <xdr:rowOff>133350</xdr:rowOff>
    </xdr:to>
    <xdr:grpSp>
      <xdr:nvGrpSpPr>
        <xdr:cNvPr id="36491" name="グループ化 5"/>
        <xdr:cNvGrpSpPr>
          <a:grpSpLocks/>
        </xdr:cNvGrpSpPr>
      </xdr:nvGrpSpPr>
      <xdr:grpSpPr bwMode="auto">
        <a:xfrm>
          <a:off x="8801100" y="3629025"/>
          <a:ext cx="3238500" cy="17668875"/>
          <a:chOff x="8801100" y="3629025"/>
          <a:chExt cx="3238500" cy="17668875"/>
        </a:xfrm>
      </xdr:grpSpPr>
      <xdr:grpSp>
        <xdr:nvGrpSpPr>
          <xdr:cNvPr id="36492" name="グループ化 9"/>
          <xdr:cNvGrpSpPr>
            <a:grpSpLocks/>
          </xdr:cNvGrpSpPr>
        </xdr:nvGrpSpPr>
        <xdr:grpSpPr bwMode="auto">
          <a:xfrm>
            <a:off x="8801100" y="3629025"/>
            <a:ext cx="3238500" cy="17668875"/>
            <a:chOff x="8801097" y="3629025"/>
            <a:chExt cx="3234893" cy="17673561"/>
          </a:xfrm>
        </xdr:grpSpPr>
        <xdr:sp macro="" textlink="">
          <xdr:nvSpPr>
            <xdr:cNvPr id="30" name="正方形/長方形 29"/>
            <xdr:cNvSpPr/>
          </xdr:nvSpPr>
          <xdr:spPr>
            <a:xfrm>
              <a:off x="9134101" y="3629025"/>
              <a:ext cx="2768688" cy="2391409"/>
            </a:xfrm>
            <a:prstGeom prst="rect">
              <a:avLst/>
            </a:prstGeom>
            <a:noFill/>
            <a:ln w="38100" cap="rnd" cmpd="dbl">
              <a:solidFill>
                <a:sysClr val="windowText" lastClr="000000"/>
              </a:solidFill>
              <a:prstDash val="solid"/>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r>
                <a:rPr kumimoji="1" lang="ja-JP" altLang="en-US" sz="1050">
                  <a:solidFill>
                    <a:sysClr val="windowText" lastClr="000000"/>
                  </a:solidFill>
                  <a:latin typeface="+mn-ea"/>
                  <a:ea typeface="+mn-ea"/>
                </a:rPr>
                <a:t>備考欄</a:t>
              </a:r>
              <a:endParaRPr kumimoji="1" lang="en-US" altLang="ja-JP" sz="1050">
                <a:solidFill>
                  <a:sysClr val="windowText" lastClr="000000"/>
                </a:solidFill>
                <a:latin typeface="+mn-ea"/>
                <a:ea typeface="+mn-ea"/>
              </a:endParaRPr>
            </a:p>
            <a:p>
              <a:pPr algn="l">
                <a:lnSpc>
                  <a:spcPts val="1100"/>
                </a:lnSpc>
              </a:pPr>
              <a:r>
                <a:rPr kumimoji="1" lang="ja-JP" altLang="en-US" sz="1000">
                  <a:solidFill>
                    <a:schemeClr val="tx1"/>
                  </a:solidFill>
                  <a:latin typeface="+mn-ea"/>
                  <a:ea typeface="+mn-ea"/>
                </a:rPr>
                <a:t>（休業中、操業開始後未出荷等、注意すべき事柄がありましたら、その旨記入してください。</a:t>
              </a:r>
              <a:endParaRPr kumimoji="1" lang="en-US" altLang="ja-JP" sz="1000">
                <a:solidFill>
                  <a:schemeClr val="tx1"/>
                </a:solidFill>
                <a:latin typeface="+mn-ea"/>
                <a:ea typeface="+mn-ea"/>
              </a:endParaRPr>
            </a:p>
            <a:p>
              <a:pPr algn="l">
                <a:lnSpc>
                  <a:spcPts val="1000"/>
                </a:lnSpc>
              </a:pPr>
              <a:r>
                <a:rPr kumimoji="1" lang="ja-JP" altLang="en-US" sz="1000">
                  <a:solidFill>
                    <a:schemeClr val="tx1"/>
                  </a:solidFill>
                  <a:latin typeface="+mn-ea"/>
                  <a:ea typeface="+mn-ea"/>
                </a:rPr>
                <a:t>　また、生産者販売価格で記入できない場合や委託先に確認できない場合は、記入に際して実際に採用した方法（例：加工賃、内国消費税抜き等）を記入してください。）</a:t>
              </a:r>
            </a:p>
          </xdr:txBody>
        </xdr:sp>
        <xdr:sp macro="" textlink="">
          <xdr:nvSpPr>
            <xdr:cNvPr id="36" name="正方形/長方形 26"/>
            <xdr:cNvSpPr>
              <a:spLocks noChangeArrowheads="1"/>
            </xdr:cNvSpPr>
          </xdr:nvSpPr>
          <xdr:spPr bwMode="auto">
            <a:xfrm>
              <a:off x="9590791" y="6496810"/>
              <a:ext cx="2045594" cy="209606"/>
            </a:xfrm>
            <a:prstGeom prst="rect">
              <a:avLst/>
            </a:prstGeom>
            <a:solidFill>
              <a:srgbClr val="FF99CC"/>
            </a:solidFill>
            <a:ln w="3175" algn="ctr">
              <a:solidFill>
                <a:srgbClr val="000000"/>
              </a:solidFill>
              <a:prstDash val="dash"/>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＜調査項目別の留意事項＞</a:t>
              </a:r>
            </a:p>
          </xdr:txBody>
        </xdr:sp>
        <xdr:sp macro="" textlink="">
          <xdr:nvSpPr>
            <xdr:cNvPr id="37" name="AutoShape 9097"/>
            <xdr:cNvSpPr>
              <a:spLocks noChangeArrowheads="1"/>
            </xdr:cNvSpPr>
          </xdr:nvSpPr>
          <xdr:spPr bwMode="auto">
            <a:xfrm>
              <a:off x="9077014" y="16910396"/>
              <a:ext cx="2873346" cy="1638734"/>
            </a:xfrm>
            <a:prstGeom prst="wedgeRectCallout">
              <a:avLst>
                <a:gd name="adj1" fmla="val 1523"/>
                <a:gd name="adj2" fmla="val -65328"/>
              </a:avLst>
            </a:prstGeom>
            <a:solidFill>
              <a:srgbClr val="FFCC99"/>
            </a:solidFill>
            <a:ln w="9525">
              <a:solidFill>
                <a:srgbClr val="000000"/>
              </a:solidFill>
              <a:prstDash val="dash"/>
              <a:miter lim="800000"/>
              <a:headEnd/>
              <a:tailEnd/>
            </a:ln>
          </xdr:spPr>
          <xdr:txBody>
            <a:bodyPr vertOverflow="clip" wrap="square" lIns="27432" tIns="18288" rIns="0" bIns="18288" anchor="ctr" upright="1"/>
            <a:lstStyle/>
            <a:p>
              <a:pPr algn="l" rtl="0">
                <a:lnSpc>
                  <a:spcPct val="100000"/>
                </a:lnSpc>
                <a:defRPr sz="1000"/>
              </a:pPr>
              <a:r>
                <a:rPr lang="ja-JP" altLang="en-US" sz="1050" b="0" i="0" u="none" strike="noStrike" spc="-100" baseline="0">
                  <a:solidFill>
                    <a:srgbClr val="000000"/>
                  </a:solidFill>
                  <a:latin typeface="+mn-ea"/>
                  <a:ea typeface="+mn-ea"/>
                </a:rPr>
                <a:t>どうしても地域別データが把握できない場合には、記入者の経験に基づき可能な範囲で消費先を推計して記入してください。</a:t>
              </a:r>
            </a:p>
            <a:p>
              <a:pPr algn="l" rtl="0">
                <a:lnSpc>
                  <a:spcPct val="100000"/>
                </a:lnSpc>
                <a:defRPr sz="1000"/>
              </a:pPr>
              <a:r>
                <a:rPr lang="ja-JP" altLang="en-US" sz="1050" b="0" i="0" u="none" strike="noStrike" spc="-100" baseline="0">
                  <a:solidFill>
                    <a:srgbClr val="000000"/>
                  </a:solidFill>
                  <a:latin typeface="+mn-ea"/>
                  <a:ea typeface="+mn-ea"/>
                </a:rPr>
                <a:t>都道府県別には不明だが、東北地域や関東地域など大きい地域区分であれば把握しているという場合には、各地域の「不明」欄に、また、一部の都道府県のみが不明な場合も、可能な限り都道府県別に記入し、残りを各地域の「不明」欄に記入してください</a:t>
              </a:r>
              <a:r>
                <a:rPr lang="ja-JP" altLang="en-US" sz="1050" b="0" i="0" u="none" strike="noStrike" spc="-100" baseline="0">
                  <a:solidFill>
                    <a:srgbClr val="000000"/>
                  </a:solidFill>
                  <a:latin typeface="ＭＳ Ｐ明朝"/>
                  <a:ea typeface="ＭＳ Ｐ明朝"/>
                </a:rPr>
                <a:t>。</a:t>
              </a:r>
            </a:p>
          </xdr:txBody>
        </xdr:sp>
        <xdr:sp macro="" textlink="">
          <xdr:nvSpPr>
            <xdr:cNvPr id="38" name="AutoShape 9099"/>
            <xdr:cNvSpPr>
              <a:spLocks noChangeArrowheads="1"/>
            </xdr:cNvSpPr>
          </xdr:nvSpPr>
          <xdr:spPr bwMode="auto">
            <a:xfrm>
              <a:off x="9096043" y="6134764"/>
              <a:ext cx="1503274" cy="171495"/>
            </a:xfrm>
            <a:prstGeom prst="wedgeRoundRectCallout">
              <a:avLst>
                <a:gd name="adj1" fmla="val -9224"/>
                <a:gd name="adj2" fmla="val 158746"/>
                <a:gd name="adj3" fmla="val 16667"/>
              </a:avLst>
            </a:prstGeom>
            <a:solidFill>
              <a:srgbClr val="FFFFFF"/>
            </a:solidFill>
            <a:ln w="9525" cap="rnd">
              <a:solidFill>
                <a:srgbClr val="000000"/>
              </a:solidFill>
              <a:prstDash val="sysDot"/>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mn-ea"/>
                  <a:ea typeface="+mn-ea"/>
                </a:rPr>
                <a:t>詳細は「記入手引」</a:t>
              </a:r>
              <a:r>
                <a:rPr lang="en-US" altLang="ja-JP" sz="900" b="0" i="0" u="none" strike="noStrike" baseline="0">
                  <a:solidFill>
                    <a:srgbClr val="000000"/>
                  </a:solidFill>
                  <a:latin typeface="+mn-ea"/>
                  <a:ea typeface="+mn-ea"/>
                </a:rPr>
                <a:t>4</a:t>
              </a:r>
              <a:r>
                <a:rPr lang="ja-JP" altLang="en-US" sz="900" b="0" i="0" u="none" strike="noStrike" baseline="0">
                  <a:solidFill>
                    <a:srgbClr val="000000"/>
                  </a:solidFill>
                  <a:latin typeface="+mn-ea"/>
                  <a:ea typeface="+mn-ea"/>
                </a:rPr>
                <a:t>～</a:t>
              </a:r>
              <a:r>
                <a:rPr lang="en-US" altLang="ja-JP" sz="900" b="0" i="0" u="none" strike="noStrike" baseline="0">
                  <a:solidFill>
                    <a:srgbClr val="000000"/>
                  </a:solidFill>
                  <a:latin typeface="+mn-ea"/>
                  <a:ea typeface="+mn-ea"/>
                </a:rPr>
                <a:t>7</a:t>
              </a:r>
              <a:r>
                <a:rPr lang="ja-JP" altLang="en-US" sz="900" b="0" i="0" u="none" strike="noStrike" baseline="0">
                  <a:solidFill>
                    <a:srgbClr val="000000"/>
                  </a:solidFill>
                  <a:latin typeface="+mn-ea"/>
                  <a:ea typeface="+mn-ea"/>
                </a:rPr>
                <a:t>頁</a:t>
              </a:r>
            </a:p>
          </xdr:txBody>
        </xdr:sp>
        <xdr:sp macro="" textlink="">
          <xdr:nvSpPr>
            <xdr:cNvPr id="39" name="正方形/長方形 30"/>
            <xdr:cNvSpPr>
              <a:spLocks noChangeArrowheads="1"/>
            </xdr:cNvSpPr>
          </xdr:nvSpPr>
          <xdr:spPr bwMode="auto">
            <a:xfrm>
              <a:off x="9115072" y="9993412"/>
              <a:ext cx="2911404" cy="1476767"/>
            </a:xfrm>
            <a:prstGeom prst="rect">
              <a:avLst/>
            </a:prstGeom>
            <a:noFill/>
            <a:ln w="6350" algn="ctr">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ja-JP" altLang="en-US" sz="1050" b="1" i="0" u="none" strike="noStrike" baseline="0">
                  <a:solidFill>
                    <a:srgbClr val="000000"/>
                  </a:solidFill>
                  <a:latin typeface="ＭＳ Ｐゴシック"/>
                  <a:ea typeface="ＭＳ Ｐゴシック"/>
                </a:rPr>
                <a:t>（注１）生産者販売価格</a:t>
              </a:r>
              <a:endParaRPr lang="ja-JP" altLang="en-US" sz="1050" b="0" i="0" u="none" strike="noStrike" baseline="0">
                <a:solidFill>
                  <a:srgbClr val="000000"/>
                </a:solidFill>
                <a:latin typeface="ＭＳ Ｐ明朝"/>
                <a:ea typeface="ＭＳ Ｐ明朝"/>
              </a:endParaRPr>
            </a:p>
            <a:p>
              <a:pPr algn="l" rtl="0">
                <a:lnSpc>
                  <a:spcPts val="1300"/>
                </a:lnSpc>
                <a:defRPr sz="1000"/>
              </a:pPr>
              <a:r>
                <a:rPr lang="ja-JP" altLang="en-US" sz="1050" b="0" i="0" u="none" strike="noStrike" baseline="0">
                  <a:solidFill>
                    <a:srgbClr val="000000"/>
                  </a:solidFill>
                  <a:latin typeface="ＭＳ Ｐ明朝"/>
                  <a:ea typeface="ＭＳ Ｐ明朝"/>
                </a:rPr>
                <a:t>消費税を抜いた工場出荷価格（荷造料を含む）</a:t>
              </a:r>
            </a:p>
            <a:p>
              <a:pPr algn="l" rtl="0">
                <a:lnSpc>
                  <a:spcPts val="1300"/>
                </a:lnSpc>
                <a:defRPr sz="1000"/>
              </a:pPr>
              <a:r>
                <a:rPr lang="ja-JP" altLang="en-US" sz="1050" b="0" i="0" u="none" strike="noStrike" baseline="0">
                  <a:solidFill>
                    <a:srgbClr val="000000"/>
                  </a:solidFill>
                  <a:latin typeface="+mn-ea"/>
                  <a:ea typeface="+mn-ea"/>
                </a:rPr>
                <a:t>＝工場出荷額＋荷造料－消費税</a:t>
              </a:r>
            </a:p>
            <a:p>
              <a:pPr algn="l" rtl="0">
                <a:lnSpc>
                  <a:spcPts val="1300"/>
                </a:lnSpc>
                <a:defRPr sz="1000"/>
              </a:pPr>
              <a:endParaRPr lang="ja-JP" altLang="en-US" sz="1050" b="0" i="0" u="none" strike="noStrike" baseline="0">
                <a:solidFill>
                  <a:srgbClr val="000000"/>
                </a:solidFill>
                <a:latin typeface="ＭＳ Ｐ明朝"/>
                <a:ea typeface="ＭＳ Ｐ明朝"/>
              </a:endParaRPr>
            </a:p>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生産者販売価格で記載できない場合は、右上の備考欄に、記載していただいた方法（加工賃等）を記入してください。</a:t>
              </a:r>
            </a:p>
          </xdr:txBody>
        </xdr:sp>
        <xdr:sp macro="" textlink="">
          <xdr:nvSpPr>
            <xdr:cNvPr id="40" name="正方形/長方形 30"/>
            <xdr:cNvSpPr>
              <a:spLocks noChangeArrowheads="1"/>
            </xdr:cNvSpPr>
          </xdr:nvSpPr>
          <xdr:spPr bwMode="auto">
            <a:xfrm>
              <a:off x="9077014" y="13337574"/>
              <a:ext cx="2901889" cy="3363217"/>
            </a:xfrm>
            <a:prstGeom prst="rect">
              <a:avLst/>
            </a:prstGeom>
            <a:noFill/>
            <a:ln w="6350" algn="ctr">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ＭＳ Ｐゴシック"/>
                  <a:ea typeface="ＭＳ Ｐゴシック"/>
                </a:rPr>
                <a:t>（注２）最終消費地</a:t>
              </a:r>
            </a:p>
            <a:p>
              <a:pPr algn="l" rtl="0">
                <a:lnSpc>
                  <a:spcPts val="1100"/>
                </a:lnSpc>
                <a:defRPr sz="1000"/>
              </a:pPr>
              <a:r>
                <a:rPr lang="ja-JP" altLang="en-US" sz="1050" b="0" i="0" u="none" strike="noStrike" spc="-100" baseline="0">
                  <a:solidFill>
                    <a:srgbClr val="000000"/>
                  </a:solidFill>
                  <a:latin typeface="ＭＳ Ｐ明朝"/>
                  <a:ea typeface="ＭＳ Ｐ明朝"/>
                </a:rPr>
                <a:t>最終的に消費（出荷）された企業や消費者の所在する地域</a:t>
              </a:r>
            </a:p>
            <a:p>
              <a:pPr algn="l" rtl="0">
                <a:lnSpc>
                  <a:spcPts val="1100"/>
                </a:lnSpc>
                <a:defRPr sz="1000"/>
              </a:pPr>
              <a:endParaRPr lang="ja-JP" altLang="en-US" sz="1050" b="0" i="0" u="none" strike="noStrike" spc="-100" baseline="0">
                <a:solidFill>
                  <a:srgbClr val="000000"/>
                </a:solidFill>
                <a:latin typeface="ＭＳ Ｐ明朝"/>
                <a:ea typeface="ＭＳ Ｐ明朝"/>
              </a:endParaRPr>
            </a:p>
            <a:p>
              <a:pPr algn="l" rtl="0">
                <a:lnSpc>
                  <a:spcPts val="1100"/>
                </a:lnSpc>
                <a:defRPr sz="1000"/>
              </a:pPr>
              <a:r>
                <a:rPr lang="ja-JP" altLang="en-US" sz="1050" b="0" i="0" u="none" strike="noStrike" spc="-100" baseline="0">
                  <a:solidFill>
                    <a:srgbClr val="000000"/>
                  </a:solidFill>
                  <a:latin typeface="+mn-ea"/>
                  <a:ea typeface="+mn-ea"/>
                </a:rPr>
                <a:t>（１）部分品・中間製品（次工程に組み込まれるもの）</a:t>
              </a:r>
            </a:p>
            <a:p>
              <a:pPr algn="l" rtl="0">
                <a:lnSpc>
                  <a:spcPts val="1100"/>
                </a:lnSpc>
                <a:defRPr sz="1000"/>
              </a:pPr>
              <a:r>
                <a:rPr lang="ja-JP" altLang="en-US" sz="1050" b="0" i="0" u="none" strike="noStrike" spc="-100" baseline="0">
                  <a:solidFill>
                    <a:srgbClr val="000000"/>
                  </a:solidFill>
                  <a:latin typeface="ＭＳ Ｐ明朝"/>
                  <a:ea typeface="ＭＳ Ｐ明朝"/>
                </a:rPr>
                <a:t>同製品を原材料として、次工程の生産活動を行う地域</a:t>
              </a:r>
            </a:p>
            <a:p>
              <a:pPr algn="l" rtl="0">
                <a:lnSpc>
                  <a:spcPts val="1100"/>
                </a:lnSpc>
                <a:defRPr sz="1000"/>
              </a:pPr>
              <a:endParaRPr lang="ja-JP" altLang="en-US" sz="1050" b="0" i="0" u="none" strike="noStrike" spc="-100" baseline="0">
                <a:solidFill>
                  <a:srgbClr val="000000"/>
                </a:solidFill>
                <a:latin typeface="ＭＳ Ｐ明朝"/>
                <a:ea typeface="ＭＳ Ｐ明朝"/>
              </a:endParaRPr>
            </a:p>
            <a:p>
              <a:pPr algn="l" rtl="0">
                <a:lnSpc>
                  <a:spcPts val="1100"/>
                </a:lnSpc>
                <a:defRPr sz="1000"/>
              </a:pPr>
              <a:r>
                <a:rPr lang="ja-JP" altLang="en-US" sz="1050" b="0" i="0" u="none" strike="noStrike" spc="-100" baseline="0">
                  <a:solidFill>
                    <a:srgbClr val="000000"/>
                  </a:solidFill>
                  <a:latin typeface="+mn-ea"/>
                  <a:ea typeface="+mn-ea"/>
                </a:rPr>
                <a:t>（２）最終製品（それ以上加工されないもの）</a:t>
              </a:r>
            </a:p>
            <a:p>
              <a:pPr algn="l" rtl="0">
                <a:lnSpc>
                  <a:spcPts val="1100"/>
                </a:lnSpc>
                <a:defRPr sz="1000"/>
              </a:pPr>
              <a:r>
                <a:rPr lang="ja-JP" altLang="en-US" sz="1050" b="0" i="0" u="none" strike="noStrike" spc="-100" baseline="0">
                  <a:solidFill>
                    <a:srgbClr val="000000"/>
                  </a:solidFill>
                  <a:latin typeface="ＭＳ Ｐ明朝"/>
                  <a:ea typeface="ＭＳ Ｐ明朝"/>
                </a:rPr>
                <a:t>同製品を購入、使用する企業や消費者の所在する地域</a:t>
              </a:r>
            </a:p>
            <a:p>
              <a:pPr algn="l" rtl="0">
                <a:lnSpc>
                  <a:spcPts val="1100"/>
                </a:lnSpc>
                <a:defRPr sz="1000"/>
              </a:pPr>
              <a:endParaRPr lang="ja-JP" altLang="en-US" sz="1050" b="0" i="0" u="none" strike="noStrike" spc="-100" baseline="0">
                <a:solidFill>
                  <a:srgbClr val="000000"/>
                </a:solidFill>
                <a:latin typeface="ＭＳ Ｐ明朝"/>
                <a:ea typeface="ＭＳ Ｐ明朝"/>
              </a:endParaRPr>
            </a:p>
            <a:p>
              <a:pPr algn="l" rtl="0">
                <a:lnSpc>
                  <a:spcPts val="1100"/>
                </a:lnSpc>
                <a:defRPr sz="1000"/>
              </a:pPr>
              <a:r>
                <a:rPr lang="ja-JP" altLang="en-US" sz="1050" b="0" i="0" u="none" strike="noStrike" spc="-100" baseline="0">
                  <a:solidFill>
                    <a:srgbClr val="000000"/>
                  </a:solidFill>
                  <a:latin typeface="+mn-ea"/>
                  <a:ea typeface="+mn-ea"/>
                </a:rPr>
                <a:t>（３）受託生産を行っている場合</a:t>
              </a:r>
            </a:p>
            <a:p>
              <a:pPr algn="l" rtl="0">
                <a:lnSpc>
                  <a:spcPts val="1100"/>
                </a:lnSpc>
                <a:defRPr sz="1000"/>
              </a:pPr>
              <a:r>
                <a:rPr lang="ja-JP" altLang="en-US" sz="1050" b="0" i="0" u="none" strike="noStrike" spc="-100" baseline="0">
                  <a:solidFill>
                    <a:srgbClr val="000000"/>
                  </a:solidFill>
                  <a:latin typeface="+mn-ea"/>
                  <a:ea typeface="+mn-ea"/>
                </a:rPr>
                <a:t>①発注事業者がさらに加工等を加える場合</a:t>
              </a:r>
            </a:p>
            <a:p>
              <a:pPr algn="l" rtl="0">
                <a:lnSpc>
                  <a:spcPts val="1100"/>
                </a:lnSpc>
                <a:defRPr sz="1000"/>
              </a:pPr>
              <a:r>
                <a:rPr lang="ja-JP" altLang="en-US" sz="1050" b="0" i="0" u="none" strike="noStrike" spc="-100" baseline="0">
                  <a:solidFill>
                    <a:srgbClr val="000000"/>
                  </a:solidFill>
                  <a:latin typeface="ＭＳ Ｐ明朝"/>
                  <a:ea typeface="ＭＳ Ｐ明朝"/>
                </a:rPr>
                <a:t>発注事業所の所在する地域</a:t>
              </a:r>
            </a:p>
            <a:p>
              <a:pPr algn="l" rtl="0">
                <a:lnSpc>
                  <a:spcPts val="1100"/>
                </a:lnSpc>
                <a:defRPr sz="1000"/>
              </a:pPr>
              <a:endParaRPr lang="ja-JP" altLang="en-US" sz="1050" b="0" i="0" u="none" strike="noStrike" spc="-100" baseline="0">
                <a:solidFill>
                  <a:srgbClr val="000000"/>
                </a:solidFill>
                <a:latin typeface="ＭＳ Ｐ明朝"/>
                <a:ea typeface="ＭＳ Ｐ明朝"/>
              </a:endParaRPr>
            </a:p>
            <a:p>
              <a:pPr algn="l" rtl="0">
                <a:lnSpc>
                  <a:spcPts val="1100"/>
                </a:lnSpc>
                <a:defRPr sz="1000"/>
              </a:pPr>
              <a:r>
                <a:rPr lang="ja-JP" altLang="en-US" sz="1050" b="0" i="0" u="none" strike="noStrike" spc="-100" baseline="0">
                  <a:solidFill>
                    <a:srgbClr val="000000"/>
                  </a:solidFill>
                  <a:latin typeface="+mn-ea"/>
                  <a:ea typeface="+mn-ea"/>
                </a:rPr>
                <a:t>②発注事業者が加工等は行わず、出荷する場合</a:t>
              </a:r>
            </a:p>
            <a:p>
              <a:pPr algn="l" rtl="0">
                <a:lnSpc>
                  <a:spcPts val="1100"/>
                </a:lnSpc>
                <a:defRPr sz="1000"/>
              </a:pPr>
              <a:r>
                <a:rPr lang="ja-JP" altLang="en-US" sz="1050" b="0" i="0" u="none" strike="noStrike" spc="-100" baseline="0">
                  <a:solidFill>
                    <a:srgbClr val="000000"/>
                  </a:solidFill>
                  <a:latin typeface="ＭＳ Ｐ明朝"/>
                  <a:ea typeface="ＭＳ Ｐ明朝"/>
                </a:rPr>
                <a:t>出荷先の地域</a:t>
              </a:r>
            </a:p>
            <a:p>
              <a:pPr algn="l" rtl="0">
                <a:lnSpc>
                  <a:spcPts val="1100"/>
                </a:lnSpc>
                <a:defRPr sz="1000"/>
              </a:pPr>
              <a:r>
                <a:rPr lang="en-US" altLang="ja-JP" sz="1050" b="0" i="0" u="none" strike="noStrike" spc="-100" baseline="0">
                  <a:solidFill>
                    <a:srgbClr val="000000"/>
                  </a:solidFill>
                  <a:latin typeface="ＭＳ Ｐ明朝"/>
                  <a:ea typeface="ＭＳ Ｐ明朝"/>
                </a:rPr>
                <a:t>※</a:t>
              </a:r>
              <a:r>
                <a:rPr lang="ja-JP" altLang="en-US" sz="1050" b="0" i="0" u="none" strike="noStrike" spc="-100" baseline="0">
                  <a:solidFill>
                    <a:srgbClr val="000000"/>
                  </a:solidFill>
                  <a:latin typeface="ＭＳ Ｐ明朝"/>
                  <a:ea typeface="ＭＳ Ｐ明朝"/>
                </a:rPr>
                <a:t>貴事業所で記入が困難な場合は、発注事業者に照会を行うなどして割合を記入してください。</a:t>
              </a:r>
            </a:p>
            <a:p>
              <a:pPr algn="l" rtl="0">
                <a:lnSpc>
                  <a:spcPts val="1100"/>
                </a:lnSpc>
                <a:defRPr sz="1000"/>
              </a:pPr>
              <a:endParaRPr lang="ja-JP" altLang="en-US" sz="1050" b="0" i="0" u="none" strike="noStrike" spc="-100" baseline="0">
                <a:solidFill>
                  <a:srgbClr val="000000"/>
                </a:solidFill>
                <a:latin typeface="ＭＳ Ｐ明朝"/>
                <a:ea typeface="ＭＳ Ｐ明朝"/>
              </a:endParaRPr>
            </a:p>
            <a:p>
              <a:pPr algn="l" rtl="0">
                <a:lnSpc>
                  <a:spcPts val="1100"/>
                </a:lnSpc>
                <a:defRPr sz="1000"/>
              </a:pPr>
              <a:r>
                <a:rPr lang="ja-JP" altLang="en-US" sz="1050" b="0" i="0" u="none" strike="noStrike" spc="-100" baseline="0">
                  <a:solidFill>
                    <a:srgbClr val="000000"/>
                  </a:solidFill>
                  <a:latin typeface="+mn-ea"/>
                  <a:ea typeface="+mn-ea"/>
                </a:rPr>
                <a:t>（４）流通業者・流通センター等に一括納入の場合</a:t>
              </a:r>
            </a:p>
            <a:p>
              <a:pPr algn="l" rtl="0">
                <a:lnSpc>
                  <a:spcPts val="1100"/>
                </a:lnSpc>
                <a:defRPr sz="1000"/>
              </a:pPr>
              <a:r>
                <a:rPr lang="ja-JP" altLang="en-US" sz="1050" b="0" i="0" u="none" strike="noStrike" spc="-100" baseline="0">
                  <a:solidFill>
                    <a:srgbClr val="000000"/>
                  </a:solidFill>
                  <a:latin typeface="ＭＳ Ｐ明朝"/>
                  <a:ea typeface="ＭＳ Ｐ明朝"/>
                </a:rPr>
                <a:t>納入先へ最終消費地の照会を行うなどして、出来る限り地域ごとに記入してください。</a:t>
              </a:r>
            </a:p>
          </xdr:txBody>
        </xdr:sp>
        <xdr:sp macro="" textlink="">
          <xdr:nvSpPr>
            <xdr:cNvPr id="41" name="AutoShape 9089"/>
            <xdr:cNvSpPr>
              <a:spLocks noChangeArrowheads="1"/>
            </xdr:cNvSpPr>
          </xdr:nvSpPr>
          <xdr:spPr bwMode="auto">
            <a:xfrm>
              <a:off x="9086529" y="6820746"/>
              <a:ext cx="2939947" cy="724092"/>
            </a:xfrm>
            <a:prstGeom prst="wedgeRectCallout">
              <a:avLst>
                <a:gd name="adj1" fmla="val -57063"/>
                <a:gd name="adj2" fmla="val 12417"/>
              </a:avLst>
            </a:prstGeom>
            <a:solidFill>
              <a:srgbClr val="CCFFCC"/>
            </a:solidFill>
            <a:ln w="9525">
              <a:solidFill>
                <a:srgbClr val="000000"/>
              </a:solidFill>
              <a:prstDash val="dash"/>
              <a:miter lim="800000"/>
              <a:headEnd/>
              <a:tailEnd/>
            </a:ln>
          </xdr:spPr>
          <xdr:txBody>
            <a:bodyPr vertOverflow="clip" wrap="square" lIns="27432" tIns="0" rIns="0" bIns="0" anchor="ctr" upright="1"/>
            <a:lstStyle/>
            <a:p>
              <a:pPr lvl="0" algn="l" rtl="0">
                <a:lnSpc>
                  <a:spcPts val="1100"/>
                </a:lnSpc>
                <a:defRPr sz="1000"/>
              </a:pPr>
              <a:r>
                <a:rPr lang="ja-JP" altLang="en-US" sz="1050" b="1" i="0" u="none" strike="noStrike" kern="100" spc="0" baseline="0">
                  <a:solidFill>
                    <a:srgbClr val="000000"/>
                  </a:solidFill>
                  <a:latin typeface="+mn-ea"/>
                  <a:ea typeface="+mn-ea"/>
                </a:rPr>
                <a:t>①</a:t>
              </a:r>
              <a:r>
                <a:rPr lang="ja-JP" altLang="en-US" sz="1050" b="0" i="0" u="none" strike="noStrike" kern="100" spc="-100" baseline="0">
                  <a:solidFill>
                    <a:srgbClr val="000000"/>
                  </a:solidFill>
                  <a:latin typeface="+mn-ea"/>
                  <a:ea typeface="+mn-ea"/>
                </a:rPr>
                <a:t>「品目名」、「品目コード」に記載された品目毎にまとめて記入してください。その他に貴事業所で生産している製品があれば、空欄に追記してください。（品目コードは「記入手引」　８～３０頁を参照してください。）</a:t>
              </a:r>
            </a:p>
          </xdr:txBody>
        </xdr:sp>
        <xdr:sp macro="" textlink="">
          <xdr:nvSpPr>
            <xdr:cNvPr id="42" name="AutoShape 9090"/>
            <xdr:cNvSpPr>
              <a:spLocks noChangeArrowheads="1"/>
            </xdr:cNvSpPr>
          </xdr:nvSpPr>
          <xdr:spPr bwMode="auto">
            <a:xfrm>
              <a:off x="9077014" y="7592476"/>
              <a:ext cx="2958976" cy="285826"/>
            </a:xfrm>
            <a:prstGeom prst="wedgeRectCallout">
              <a:avLst>
                <a:gd name="adj1" fmla="val -56211"/>
                <a:gd name="adj2" fmla="val 51087"/>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mn-ea"/>
                  <a:ea typeface="+mn-ea"/>
                </a:rPr>
                <a:t>②</a:t>
              </a:r>
              <a:r>
                <a:rPr lang="ja-JP" altLang="en-US" sz="1050" b="0" i="0" u="none" strike="noStrike" spc="-100" baseline="0">
                  <a:solidFill>
                    <a:srgbClr val="000000"/>
                  </a:solidFill>
                  <a:latin typeface="+mn-ea"/>
                  <a:ea typeface="+mn-ea"/>
                </a:rPr>
                <a:t>原則、消費税抜きで記入してください。</a:t>
              </a:r>
            </a:p>
          </xdr:txBody>
        </xdr:sp>
        <xdr:sp macro="" textlink="">
          <xdr:nvSpPr>
            <xdr:cNvPr id="43" name="AutoShape 9091"/>
            <xdr:cNvSpPr>
              <a:spLocks noChangeArrowheads="1"/>
            </xdr:cNvSpPr>
          </xdr:nvSpPr>
          <xdr:spPr bwMode="auto">
            <a:xfrm>
              <a:off x="9067500" y="7906884"/>
              <a:ext cx="2968490" cy="362046"/>
            </a:xfrm>
            <a:prstGeom prst="wedgeRectCallout">
              <a:avLst>
                <a:gd name="adj1" fmla="val -56483"/>
                <a:gd name="adj2" fmla="val 51111"/>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mn-ea"/>
                  <a:ea typeface="+mn-ea"/>
                </a:rPr>
                <a:t>③</a:t>
              </a:r>
              <a:r>
                <a:rPr lang="ja-JP" altLang="en-US" sz="1050" b="0" i="0" u="none" strike="noStrike" spc="-100" baseline="0">
                  <a:solidFill>
                    <a:srgbClr val="000000"/>
                  </a:solidFill>
                  <a:latin typeface="+mn-ea"/>
                  <a:ea typeface="+mn-ea"/>
                </a:rPr>
                <a:t>「自工場生産額」＝生産数量</a:t>
              </a:r>
              <a:r>
                <a:rPr lang="en-US" altLang="ja-JP" sz="1050" b="0" i="0" u="none" strike="noStrike" spc="-100" baseline="0">
                  <a:solidFill>
                    <a:srgbClr val="000000"/>
                  </a:solidFill>
                  <a:latin typeface="+mn-ea"/>
                  <a:ea typeface="+mn-ea"/>
                </a:rPr>
                <a:t>×</a:t>
              </a:r>
              <a:r>
                <a:rPr lang="ja-JP" altLang="en-US" sz="1050" b="1" i="0" u="none" strike="noStrike" spc="-100" baseline="0">
                  <a:solidFill>
                    <a:srgbClr val="000000"/>
                  </a:solidFill>
                  <a:latin typeface="+mn-ea"/>
                  <a:ea typeface="+mn-ea"/>
                </a:rPr>
                <a:t>生産者販売価格 </a:t>
              </a:r>
              <a:r>
                <a:rPr lang="ja-JP" altLang="en-US" sz="1050" b="0" i="0" u="none" strike="noStrike" spc="-100" baseline="0">
                  <a:solidFill>
                    <a:srgbClr val="000000"/>
                  </a:solidFill>
                  <a:latin typeface="+mn-ea"/>
                  <a:ea typeface="+mn-ea"/>
                </a:rPr>
                <a:t>（注１）</a:t>
              </a:r>
            </a:p>
            <a:p>
              <a:pPr algn="l" rtl="0">
                <a:lnSpc>
                  <a:spcPts val="1100"/>
                </a:lnSpc>
                <a:defRPr sz="1000"/>
              </a:pPr>
              <a:r>
                <a:rPr lang="en-US" altLang="ja-JP" sz="1050" b="0" i="0" u="none" strike="noStrike" baseline="0">
                  <a:solidFill>
                    <a:srgbClr val="000000"/>
                  </a:solidFill>
                  <a:latin typeface="+mn-ea"/>
                  <a:ea typeface="+mn-ea"/>
                </a:rPr>
                <a:t>※</a:t>
              </a:r>
              <a:r>
                <a:rPr lang="ja-JP" altLang="en-US" sz="1050" b="0" i="0" u="none" strike="noStrike" baseline="0">
                  <a:solidFill>
                    <a:srgbClr val="000000"/>
                  </a:solidFill>
                  <a:latin typeface="+mn-ea"/>
                  <a:ea typeface="+mn-ea"/>
                </a:rPr>
                <a:t>貴事業所内で生産したもののみを記入。</a:t>
              </a:r>
            </a:p>
          </xdr:txBody>
        </xdr:sp>
        <xdr:sp macro="" textlink="">
          <xdr:nvSpPr>
            <xdr:cNvPr id="44" name="AutoShape 9092"/>
            <xdr:cNvSpPr>
              <a:spLocks noChangeArrowheads="1"/>
            </xdr:cNvSpPr>
          </xdr:nvSpPr>
          <xdr:spPr bwMode="auto">
            <a:xfrm>
              <a:off x="9077014" y="8307040"/>
              <a:ext cx="2949461" cy="457321"/>
            </a:xfrm>
            <a:prstGeom prst="wedgeRectCallout">
              <a:avLst>
                <a:gd name="adj1" fmla="val -56678"/>
                <a:gd name="adj2" fmla="val -11603"/>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mn-ea"/>
                  <a:ea typeface="+mn-ea"/>
                </a:rPr>
                <a:t>④</a:t>
              </a:r>
              <a:r>
                <a:rPr lang="ja-JP" altLang="en-US" sz="1050" b="0" i="0" u="none" strike="noStrike" spc="-100" baseline="0">
                  <a:solidFill>
                    <a:srgbClr val="000000"/>
                  </a:solidFill>
                  <a:latin typeface="+mn-ea"/>
                  <a:ea typeface="+mn-ea"/>
                </a:rPr>
                <a:t>「うち自工場消費額」＝消費数量</a:t>
              </a:r>
              <a:r>
                <a:rPr lang="en-US" altLang="ja-JP" sz="1050" b="0" i="0" u="none" strike="noStrike" spc="-100" baseline="0">
                  <a:solidFill>
                    <a:srgbClr val="000000"/>
                  </a:solidFill>
                  <a:latin typeface="+mn-ea"/>
                  <a:ea typeface="+mn-ea"/>
                </a:rPr>
                <a:t>×</a:t>
              </a:r>
              <a:r>
                <a:rPr lang="ja-JP" altLang="en-US" sz="1050" b="0" i="0" u="none" strike="noStrike" spc="-100" baseline="0">
                  <a:solidFill>
                    <a:srgbClr val="000000"/>
                  </a:solidFill>
                  <a:latin typeface="+mn-ea"/>
                  <a:ea typeface="+mn-ea"/>
                </a:rPr>
                <a:t>生産者販売価格</a:t>
              </a:r>
            </a:p>
            <a:p>
              <a:pPr algn="l" rtl="0">
                <a:lnSpc>
                  <a:spcPts val="1100"/>
                </a:lnSpc>
                <a:defRPr sz="1000"/>
              </a:pPr>
              <a:r>
                <a:rPr lang="en-US" altLang="ja-JP" sz="1050" b="0" i="0" u="none" strike="noStrike" spc="-100" baseline="0">
                  <a:solidFill>
                    <a:srgbClr val="000000"/>
                  </a:solidFill>
                  <a:latin typeface="+mn-ea"/>
                  <a:ea typeface="+mn-ea"/>
                </a:rPr>
                <a:t>※③</a:t>
              </a:r>
              <a:r>
                <a:rPr lang="ja-JP" altLang="en-US" sz="1050" b="0" i="0" u="none" strike="noStrike" spc="-100" baseline="0">
                  <a:solidFill>
                    <a:srgbClr val="000000"/>
                  </a:solidFill>
                  <a:latin typeface="+mn-ea"/>
                  <a:ea typeface="+mn-ea"/>
                </a:rPr>
                <a:t>のうち、他の製品の原材料等として消費した分。</a:t>
              </a:r>
            </a:p>
          </xdr:txBody>
        </xdr:sp>
        <xdr:sp macro="" textlink="">
          <xdr:nvSpPr>
            <xdr:cNvPr id="45" name="AutoShape 9093"/>
            <xdr:cNvSpPr>
              <a:spLocks noChangeArrowheads="1"/>
            </xdr:cNvSpPr>
          </xdr:nvSpPr>
          <xdr:spPr bwMode="auto">
            <a:xfrm>
              <a:off x="9096043" y="8773889"/>
              <a:ext cx="2930432" cy="419211"/>
            </a:xfrm>
            <a:prstGeom prst="wedgeRectCallout">
              <a:avLst>
                <a:gd name="adj1" fmla="val -58059"/>
                <a:gd name="adj2" fmla="val -34052"/>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mn-ea"/>
                  <a:ea typeface="+mn-ea"/>
                </a:rPr>
                <a:t>⑤</a:t>
              </a:r>
              <a:r>
                <a:rPr lang="ja-JP" altLang="en-US" sz="1050" b="0" i="0" u="none" strike="noStrike" spc="-100" baseline="0">
                  <a:solidFill>
                    <a:srgbClr val="000000"/>
                  </a:solidFill>
                  <a:latin typeface="+mn-ea"/>
                  <a:ea typeface="+mn-ea"/>
                </a:rPr>
                <a:t>「うち輸出向出荷額」＝輸出数量</a:t>
              </a:r>
              <a:r>
                <a:rPr lang="en-US" altLang="ja-JP" sz="1050" b="0" i="0" u="none" strike="noStrike" spc="-100" baseline="0">
                  <a:solidFill>
                    <a:srgbClr val="000000"/>
                  </a:solidFill>
                  <a:latin typeface="+mn-ea"/>
                  <a:ea typeface="+mn-ea"/>
                </a:rPr>
                <a:t>×</a:t>
              </a:r>
              <a:r>
                <a:rPr lang="ja-JP" altLang="en-US" sz="1050" b="0" i="0" u="none" strike="noStrike" spc="-100" baseline="0">
                  <a:solidFill>
                    <a:srgbClr val="000000"/>
                  </a:solidFill>
                  <a:latin typeface="+mn-ea"/>
                  <a:ea typeface="+mn-ea"/>
                </a:rPr>
                <a:t>生産者販売価格</a:t>
              </a:r>
            </a:p>
            <a:p>
              <a:pPr algn="l" rtl="0">
                <a:lnSpc>
                  <a:spcPts val="1100"/>
                </a:lnSpc>
                <a:defRPr sz="1000"/>
              </a:pPr>
              <a:r>
                <a:rPr lang="en-US" altLang="ja-JP" sz="1050" b="0" i="0" u="none" strike="noStrike" spc="-100" baseline="0">
                  <a:solidFill>
                    <a:srgbClr val="000000"/>
                  </a:solidFill>
                  <a:latin typeface="+mn-ea"/>
                  <a:ea typeface="+mn-ea"/>
                </a:rPr>
                <a:t>※③</a:t>
              </a:r>
              <a:r>
                <a:rPr lang="ja-JP" altLang="en-US" sz="1050" b="0" i="0" u="none" strike="noStrike" spc="-100" baseline="0">
                  <a:solidFill>
                    <a:srgbClr val="000000"/>
                  </a:solidFill>
                  <a:latin typeface="+mn-ea"/>
                  <a:ea typeface="+mn-ea"/>
                </a:rPr>
                <a:t>のうち、輸出したものや輸出用として販売した分。</a:t>
              </a:r>
            </a:p>
          </xdr:txBody>
        </xdr:sp>
        <xdr:sp macro="" textlink="">
          <xdr:nvSpPr>
            <xdr:cNvPr id="46" name="AutoShape 9094"/>
            <xdr:cNvSpPr>
              <a:spLocks noChangeArrowheads="1"/>
            </xdr:cNvSpPr>
          </xdr:nvSpPr>
          <xdr:spPr bwMode="auto">
            <a:xfrm>
              <a:off x="9124586" y="9212155"/>
              <a:ext cx="2901889" cy="685982"/>
            </a:xfrm>
            <a:prstGeom prst="wedgeRectCallout">
              <a:avLst>
                <a:gd name="adj1" fmla="val -58067"/>
                <a:gd name="adj2" fmla="val -54043"/>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mn-ea"/>
                  <a:ea typeface="+mn-ea"/>
                </a:rPr>
                <a:t>⑥</a:t>
              </a:r>
              <a:r>
                <a:rPr lang="ja-JP" altLang="en-US" sz="1050" b="0" i="0" u="none" strike="noStrike" spc="-100" baseline="0">
                  <a:solidFill>
                    <a:srgbClr val="000000"/>
                  </a:solidFill>
                  <a:latin typeface="+mn-ea"/>
                  <a:ea typeface="+mn-ea"/>
                </a:rPr>
                <a:t>「うち国内向出荷額」＝出荷数量</a:t>
              </a:r>
              <a:r>
                <a:rPr lang="en-US" altLang="ja-JP" sz="1050" b="0" i="0" u="none" strike="noStrike" spc="-100" baseline="0">
                  <a:solidFill>
                    <a:srgbClr val="000000"/>
                  </a:solidFill>
                  <a:latin typeface="+mn-ea"/>
                  <a:ea typeface="+mn-ea"/>
                </a:rPr>
                <a:t>×</a:t>
              </a:r>
              <a:r>
                <a:rPr lang="ja-JP" altLang="en-US" sz="1050" b="0" i="0" u="none" strike="noStrike" spc="-100" baseline="0">
                  <a:solidFill>
                    <a:srgbClr val="000000"/>
                  </a:solidFill>
                  <a:latin typeface="+mn-ea"/>
                  <a:ea typeface="+mn-ea"/>
                </a:rPr>
                <a:t>生産者販売価格</a:t>
              </a:r>
            </a:p>
            <a:p>
              <a:pPr algn="l" rtl="0">
                <a:lnSpc>
                  <a:spcPts val="1100"/>
                </a:lnSpc>
                <a:defRPr sz="1000"/>
              </a:pPr>
              <a:endParaRPr lang="en-US" altLang="ja-JP" sz="1050" b="0" i="0" u="none" strike="noStrike" spc="-100" baseline="0">
                <a:solidFill>
                  <a:srgbClr val="000000"/>
                </a:solidFill>
                <a:latin typeface="+mn-ea"/>
                <a:ea typeface="+mn-ea"/>
              </a:endParaRPr>
            </a:p>
            <a:p>
              <a:pPr algn="l" rtl="0">
                <a:lnSpc>
                  <a:spcPts val="1100"/>
                </a:lnSpc>
                <a:defRPr sz="1000"/>
              </a:pPr>
              <a:r>
                <a:rPr lang="en-US" altLang="ja-JP" sz="1050" b="0" i="0" u="none" strike="noStrike" spc="-100" baseline="0">
                  <a:solidFill>
                    <a:srgbClr val="000000"/>
                  </a:solidFill>
                  <a:latin typeface="+mn-ea"/>
                  <a:ea typeface="+mn-ea"/>
                </a:rPr>
                <a:t>※③</a:t>
              </a:r>
              <a:r>
                <a:rPr lang="ja-JP" altLang="en-US" sz="1050" b="0" i="0" u="none" strike="noStrike" spc="-100" baseline="0">
                  <a:solidFill>
                    <a:srgbClr val="000000"/>
                  </a:solidFill>
                  <a:latin typeface="+mn-ea"/>
                  <a:ea typeface="+mn-ea"/>
                </a:rPr>
                <a:t>のうち、国内向けに出荷したもの全てを記入。</a:t>
              </a:r>
            </a:p>
            <a:p>
              <a:pPr algn="l" rtl="0">
                <a:lnSpc>
                  <a:spcPts val="1100"/>
                </a:lnSpc>
                <a:defRPr sz="1000"/>
              </a:pPr>
              <a:r>
                <a:rPr lang="en-US" altLang="ja-JP" sz="1050" b="0" i="0" u="none" strike="noStrike" spc="-100" baseline="0">
                  <a:solidFill>
                    <a:srgbClr val="000000"/>
                  </a:solidFill>
                  <a:latin typeface="+mn-ea"/>
                  <a:ea typeface="+mn-ea"/>
                </a:rPr>
                <a:t>※</a:t>
              </a:r>
              <a:r>
                <a:rPr lang="ja-JP" altLang="en-US" sz="1050" b="0" i="0" u="none" strike="noStrike" spc="-100" baseline="0">
                  <a:solidFill>
                    <a:srgbClr val="000000"/>
                  </a:solidFill>
                  <a:latin typeface="+mn-ea"/>
                  <a:ea typeface="+mn-ea"/>
                </a:rPr>
                <a:t>同一企業内の他工場へ出荷したものも含む。</a:t>
              </a:r>
            </a:p>
          </xdr:txBody>
        </xdr:sp>
        <xdr:sp macro="" textlink="">
          <xdr:nvSpPr>
            <xdr:cNvPr id="47" name="AutoShape 9095"/>
            <xdr:cNvSpPr>
              <a:spLocks noChangeArrowheads="1"/>
            </xdr:cNvSpPr>
          </xdr:nvSpPr>
          <xdr:spPr bwMode="auto">
            <a:xfrm>
              <a:off x="9077014" y="12003720"/>
              <a:ext cx="2892375" cy="1229051"/>
            </a:xfrm>
            <a:prstGeom prst="wedgeRectCallout">
              <a:avLst>
                <a:gd name="adj1" fmla="val -46270"/>
                <a:gd name="adj2" fmla="val -71410"/>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1050" b="1" i="0" u="none" strike="noStrike" baseline="0">
                  <a:solidFill>
                    <a:srgbClr val="000000"/>
                  </a:solidFill>
                  <a:latin typeface="+mn-ea"/>
                  <a:ea typeface="+mn-ea"/>
                </a:rPr>
                <a:t>⑦</a:t>
              </a:r>
              <a:r>
                <a:rPr lang="ja-JP" altLang="en-US" sz="1050" b="0" i="0" u="none" strike="noStrike" baseline="0">
                  <a:solidFill>
                    <a:srgbClr val="000000"/>
                  </a:solidFill>
                  <a:latin typeface="+mn-ea"/>
                  <a:ea typeface="+mn-ea"/>
                </a:rPr>
                <a:t>「消費地別構成比」は、⑥「うち国内向出荷額」で出荷された製品について、</a:t>
              </a:r>
              <a:r>
                <a:rPr lang="ja-JP" altLang="en-US" sz="1050" b="1" i="0" u="none" strike="noStrike" baseline="0">
                  <a:solidFill>
                    <a:srgbClr val="000000"/>
                  </a:solidFill>
                  <a:latin typeface="+mn-ea"/>
                  <a:ea typeface="+mn-ea"/>
                </a:rPr>
                <a:t>最終消費地</a:t>
              </a:r>
              <a:r>
                <a:rPr lang="ja-JP" altLang="en-US" sz="1050" b="0" i="0" u="none" strike="noStrike" baseline="0">
                  <a:solidFill>
                    <a:srgbClr val="000000"/>
                  </a:solidFill>
                  <a:latin typeface="+mn-ea"/>
                  <a:ea typeface="+mn-ea"/>
                </a:rPr>
                <a:t>（注２）別の構成比を都道府県別に記入してください（各品目の合計が</a:t>
              </a:r>
              <a:r>
                <a:rPr lang="en-US" altLang="ja-JP" sz="1050" b="0" i="0" u="none" strike="noStrike" baseline="0">
                  <a:solidFill>
                    <a:srgbClr val="000000"/>
                  </a:solidFill>
                  <a:latin typeface="+mn-ea"/>
                  <a:ea typeface="+mn-ea"/>
                </a:rPr>
                <a:t>100.0%</a:t>
              </a:r>
              <a:r>
                <a:rPr lang="ja-JP" altLang="en-US" sz="1050" b="0" i="0" u="none" strike="noStrike" baseline="0">
                  <a:solidFill>
                    <a:srgbClr val="000000"/>
                  </a:solidFill>
                  <a:latin typeface="+mn-ea"/>
                  <a:ea typeface="+mn-ea"/>
                </a:rPr>
                <a:t>となるよう、小数点第１位まで記入）。</a:t>
              </a:r>
            </a:p>
            <a:p>
              <a:pPr algn="l" rtl="0">
                <a:lnSpc>
                  <a:spcPts val="1100"/>
                </a:lnSpc>
                <a:defRPr sz="1000"/>
              </a:pPr>
              <a:r>
                <a:rPr lang="ja-JP" altLang="en-US" sz="1050" b="0" i="0" u="none" strike="noStrike" baseline="0">
                  <a:solidFill>
                    <a:srgbClr val="000000"/>
                  </a:solidFill>
                  <a:latin typeface="+mn-ea"/>
                  <a:ea typeface="+mn-ea"/>
                </a:rPr>
                <a:t>　なお、都道府県別にわからない場合には、地域別の「不明」欄に記入してください。</a:t>
              </a:r>
            </a:p>
          </xdr:txBody>
        </xdr:sp>
        <xdr:sp macro="" textlink="">
          <xdr:nvSpPr>
            <xdr:cNvPr id="48" name="AutoShape 9096"/>
            <xdr:cNvSpPr>
              <a:spLocks noChangeArrowheads="1"/>
            </xdr:cNvSpPr>
          </xdr:nvSpPr>
          <xdr:spPr bwMode="auto">
            <a:xfrm>
              <a:off x="9086529" y="19978260"/>
              <a:ext cx="2901889" cy="1324326"/>
            </a:xfrm>
            <a:prstGeom prst="wedgeRectCallout">
              <a:avLst>
                <a:gd name="adj1" fmla="val -57283"/>
                <a:gd name="adj2" fmla="val 34756"/>
              </a:avLst>
            </a:prstGeom>
            <a:solidFill>
              <a:srgbClr val="CCFFCC"/>
            </a:solidFill>
            <a:ln w="9525">
              <a:solidFill>
                <a:srgbClr val="000000"/>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1" i="0" u="none" strike="noStrike" baseline="0">
                  <a:solidFill>
                    <a:srgbClr val="000000"/>
                  </a:solidFill>
                  <a:latin typeface="+mn-ea"/>
                  <a:ea typeface="+mn-ea"/>
                </a:rPr>
                <a:t>⑧</a:t>
              </a:r>
              <a:r>
                <a:rPr lang="ja-JP" altLang="en-US" sz="1050" b="0" i="0" u="none" strike="noStrike" baseline="0">
                  <a:solidFill>
                    <a:srgbClr val="000000"/>
                  </a:solidFill>
                  <a:latin typeface="+mn-ea"/>
                  <a:ea typeface="+mn-ea"/>
                </a:rPr>
                <a:t>「業種別構成比」は、⑥「うち国内向出荷額」がどの業種に販売されたかについて記入してください。</a:t>
              </a:r>
            </a:p>
            <a:p>
              <a:pPr algn="l" rtl="0">
                <a:lnSpc>
                  <a:spcPts val="1200"/>
                </a:lnSpc>
                <a:defRPr sz="1000"/>
              </a:pPr>
              <a:r>
                <a:rPr lang="ja-JP" altLang="en-US" sz="1050" b="0" i="0" u="none" strike="noStrike" baseline="0">
                  <a:solidFill>
                    <a:srgbClr val="000000"/>
                  </a:solidFill>
                  <a:latin typeface="+mn-ea"/>
                  <a:ea typeface="+mn-ea"/>
                </a:rPr>
                <a:t>「業種コード一覧表」（「記入手引」</a:t>
              </a:r>
              <a:r>
                <a:rPr lang="en-US" altLang="ja-JP" sz="1050" b="0" i="0" u="none" strike="noStrike" baseline="0">
                  <a:solidFill>
                    <a:srgbClr val="000000"/>
                  </a:solidFill>
                  <a:latin typeface="+mn-ea"/>
                  <a:ea typeface="+mn-ea"/>
                </a:rPr>
                <a:t>31</a:t>
              </a:r>
              <a:r>
                <a:rPr lang="ja-JP" altLang="en-US" sz="1050" b="0" i="0" u="none" strike="noStrike" baseline="0">
                  <a:solidFill>
                    <a:srgbClr val="000000"/>
                  </a:solidFill>
                  <a:latin typeface="+mn-ea"/>
                  <a:ea typeface="+mn-ea"/>
                </a:rPr>
                <a:t>～</a:t>
              </a:r>
              <a:r>
                <a:rPr lang="en-US" altLang="ja-JP" sz="1050" b="0" i="0" u="none" strike="noStrike" baseline="0">
                  <a:solidFill>
                    <a:srgbClr val="000000"/>
                  </a:solidFill>
                  <a:latin typeface="+mn-ea"/>
                  <a:ea typeface="+mn-ea"/>
                </a:rPr>
                <a:t>34</a:t>
              </a:r>
              <a:r>
                <a:rPr lang="ja-JP" altLang="en-US" sz="1050" b="0" i="0" u="none" strike="noStrike" baseline="0">
                  <a:solidFill>
                    <a:srgbClr val="000000"/>
                  </a:solidFill>
                  <a:latin typeface="+mn-ea"/>
                  <a:ea typeface="+mn-ea"/>
                </a:rPr>
                <a:t>頁参照）から出荷額の大きい順に業種コード（３桁）とその業種のおおよその構成比を整数で記入してください（構成比の合計は、</a:t>
              </a:r>
              <a:r>
                <a:rPr lang="en-US" altLang="ja-JP" sz="1050" b="0" i="0" u="none" strike="noStrike" baseline="0">
                  <a:solidFill>
                    <a:srgbClr val="000000"/>
                  </a:solidFill>
                  <a:latin typeface="+mn-ea"/>
                  <a:ea typeface="+mn-ea"/>
                </a:rPr>
                <a:t>100%</a:t>
              </a:r>
              <a:r>
                <a:rPr lang="ja-JP" altLang="en-US" sz="1050" b="0" i="0" u="none" strike="noStrike" baseline="0">
                  <a:solidFill>
                    <a:srgbClr val="000000"/>
                  </a:solidFill>
                  <a:latin typeface="+mn-ea"/>
                  <a:ea typeface="+mn-ea"/>
                </a:rPr>
                <a:t>にならなくても問題ありません）。</a:t>
              </a:r>
            </a:p>
          </xdr:txBody>
        </xdr:sp>
        <xdr:sp macro="" textlink="">
          <xdr:nvSpPr>
            <xdr:cNvPr id="52" name="左中かっこ 51"/>
            <xdr:cNvSpPr/>
          </xdr:nvSpPr>
          <xdr:spPr>
            <a:xfrm rot="10800000">
              <a:off x="8801097" y="9240738"/>
              <a:ext cx="342518" cy="11185316"/>
            </a:xfrm>
            <a:prstGeom prst="leftBrace">
              <a:avLst>
                <a:gd name="adj1" fmla="val 72222"/>
                <a:gd name="adj2" fmla="val 77729"/>
              </a:avLst>
            </a:prstGeom>
            <a:noFill/>
            <a:ln w="15875">
              <a:solidFill>
                <a:schemeClr val="tx1"/>
              </a:solidFill>
              <a:prstDash val="lg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5" name="テキスト ボックス 4"/>
          <xdr:cNvSpPr txBox="1"/>
        </xdr:nvSpPr>
        <xdr:spPr>
          <a:xfrm>
            <a:off x="9210675" y="4648200"/>
            <a:ext cx="2619375" cy="12954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8</xdr:col>
      <xdr:colOff>295275</xdr:colOff>
      <xdr:row>28</xdr:row>
      <xdr:rowOff>28576</xdr:rowOff>
    </xdr:from>
    <xdr:to>
      <xdr:col>10</xdr:col>
      <xdr:colOff>180975</xdr:colOff>
      <xdr:row>28</xdr:row>
      <xdr:rowOff>257176</xdr:rowOff>
    </xdr:to>
    <xdr:sp macro="" textlink="">
      <xdr:nvSpPr>
        <xdr:cNvPr id="2" name="円/楕円 1"/>
        <xdr:cNvSpPr/>
      </xdr:nvSpPr>
      <xdr:spPr>
        <a:xfrm>
          <a:off x="2867025" y="7858126"/>
          <a:ext cx="619125" cy="228600"/>
        </a:xfrm>
        <a:prstGeom prst="ellipse">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113"/>
  <sheetViews>
    <sheetView showGridLines="0" tabSelected="1" view="pageBreakPreview" zoomScaleNormal="100" zoomScaleSheetLayoutView="100" workbookViewId="0">
      <selection activeCell="AK2" sqref="AK2:AL2"/>
    </sheetView>
  </sheetViews>
  <sheetFormatPr defaultRowHeight="13.5"/>
  <cols>
    <col min="1" max="1" width="4.25" style="2" customWidth="1"/>
    <col min="2" max="2" width="3.625" style="2" customWidth="1"/>
    <col min="3" max="4" width="1.25" style="2" customWidth="1"/>
    <col min="5" max="5" width="2.75" style="2" customWidth="1"/>
    <col min="6" max="6" width="8.875" style="2" customWidth="1"/>
    <col min="7" max="7" width="3.125" style="9" customWidth="1"/>
    <col min="8" max="8" width="8.625" style="2" customWidth="1"/>
    <col min="9" max="9" width="6" style="2" customWidth="1"/>
    <col min="10" max="10" width="3.625" style="2" customWidth="1"/>
    <col min="11" max="11" width="8.625" style="2" customWidth="1"/>
    <col min="12" max="12" width="6" style="2" customWidth="1"/>
    <col min="13" max="13" width="3.625" style="2" customWidth="1"/>
    <col min="14" max="14" width="8.625" style="2" customWidth="1"/>
    <col min="15" max="15" width="6" style="2" customWidth="1"/>
    <col min="16" max="16" width="3.625" style="2" customWidth="1"/>
    <col min="17" max="17" width="8.625" style="2" customWidth="1"/>
    <col min="18" max="18" width="6" style="2" customWidth="1"/>
    <col min="19" max="19" width="3.625" style="2" customWidth="1"/>
    <col min="20" max="20" width="8.625" style="2" customWidth="1"/>
    <col min="21" max="21" width="6" style="2" customWidth="1"/>
    <col min="22" max="22" width="3.625" style="2" customWidth="1"/>
    <col min="23" max="23" width="0.75" style="73" customWidth="1"/>
    <col min="24" max="24" width="4.375" style="8" customWidth="1"/>
    <col min="25" max="31" width="4.75" style="2" customWidth="1"/>
    <col min="32" max="32" width="3.625" style="2" customWidth="1"/>
    <col min="33" max="33" width="4.375" style="2" customWidth="1"/>
    <col min="34" max="34" width="7.375" style="2" customWidth="1"/>
    <col min="35" max="35" width="5.375" style="2" customWidth="1"/>
    <col min="36" max="36" width="10.625" style="2" customWidth="1"/>
    <col min="37" max="37" width="38.625" style="2" customWidth="1"/>
    <col min="38" max="38" width="17" style="2" customWidth="1"/>
    <col min="39" max="39" width="4.125" style="82" customWidth="1"/>
    <col min="40" max="40" width="3.375" style="2" customWidth="1"/>
    <col min="41" max="41" width="7.625" style="2" customWidth="1"/>
    <col min="42" max="46" width="8.5" style="2" customWidth="1"/>
    <col min="47" max="16384" width="9" style="2"/>
  </cols>
  <sheetData>
    <row r="1" spans="2:47" s="1" customFormat="1">
      <c r="P1" s="2"/>
      <c r="W1" s="3"/>
      <c r="AM1" s="85"/>
    </row>
    <row r="2" spans="2:47" s="1" customFormat="1" ht="14.25" customHeight="1">
      <c r="C2" s="4"/>
      <c r="D2" s="4"/>
      <c r="E2" s="4"/>
      <c r="P2" s="2"/>
      <c r="W2" s="3"/>
      <c r="AJ2" s="249" t="s">
        <v>87</v>
      </c>
      <c r="AK2" s="150" t="s">
        <v>105</v>
      </c>
      <c r="AL2" s="151"/>
      <c r="AM2" s="87"/>
      <c r="AN2" s="137" t="s">
        <v>88</v>
      </c>
      <c r="AO2" s="242" t="s">
        <v>100</v>
      </c>
      <c r="AP2" s="244"/>
      <c r="AQ2" s="244"/>
      <c r="AR2" s="244"/>
      <c r="AS2" s="244"/>
      <c r="AT2" s="169"/>
    </row>
    <row r="3" spans="2:47" s="1" customFormat="1" ht="15.95" customHeight="1">
      <c r="C3" s="4"/>
      <c r="D3" s="4"/>
      <c r="E3" s="4"/>
      <c r="P3" s="2"/>
      <c r="W3" s="3"/>
      <c r="AJ3" s="250"/>
      <c r="AK3" s="133"/>
      <c r="AL3" s="134"/>
      <c r="AM3" s="83"/>
      <c r="AN3" s="138"/>
      <c r="AO3" s="243"/>
      <c r="AP3" s="245"/>
      <c r="AQ3" s="245"/>
      <c r="AR3" s="245"/>
      <c r="AS3" s="245"/>
      <c r="AT3" s="171"/>
      <c r="AU3" s="94"/>
    </row>
    <row r="4" spans="2:47" s="1" customFormat="1" ht="30" customHeight="1">
      <c r="N4" s="6"/>
      <c r="O4" s="6"/>
      <c r="W4" s="3"/>
      <c r="AJ4" s="251"/>
      <c r="AK4" s="135"/>
      <c r="AL4" s="136"/>
      <c r="AM4" s="83"/>
      <c r="AN4" s="138"/>
      <c r="AO4" s="243"/>
      <c r="AP4" s="245"/>
      <c r="AQ4" s="245"/>
      <c r="AR4" s="245"/>
      <c r="AS4" s="245"/>
      <c r="AT4" s="171"/>
      <c r="AU4" s="94"/>
    </row>
    <row r="5" spans="2:47" s="1" customFormat="1" ht="17.25" customHeight="1">
      <c r="W5" s="3"/>
      <c r="AJ5" s="249" t="s">
        <v>89</v>
      </c>
      <c r="AK5" s="168"/>
      <c r="AL5" s="169"/>
      <c r="AM5" s="84"/>
      <c r="AN5" s="138"/>
      <c r="AO5" s="99" t="s">
        <v>101</v>
      </c>
      <c r="AP5" s="252"/>
      <c r="AQ5" s="253"/>
      <c r="AR5" s="253"/>
      <c r="AS5" s="253"/>
      <c r="AT5" s="254"/>
      <c r="AU5" s="94"/>
    </row>
    <row r="6" spans="2:47" s="1" customFormat="1" ht="17.100000000000001" customHeight="1">
      <c r="W6" s="3"/>
      <c r="AJ6" s="250"/>
      <c r="AK6" s="170"/>
      <c r="AL6" s="171"/>
      <c r="AM6" s="84"/>
      <c r="AN6" s="138"/>
      <c r="AO6" s="97" t="s">
        <v>94</v>
      </c>
      <c r="AP6" s="255"/>
      <c r="AQ6" s="256"/>
      <c r="AR6" s="256"/>
      <c r="AS6" s="256"/>
      <c r="AT6" s="257"/>
      <c r="AU6" s="94"/>
    </row>
    <row r="7" spans="2:47" s="1" customFormat="1" ht="20.25" customHeight="1">
      <c r="W7" s="3"/>
      <c r="X7" s="8"/>
      <c r="Y7" s="2"/>
      <c r="Z7" s="2"/>
      <c r="AA7" s="2"/>
      <c r="AB7" s="2"/>
      <c r="AC7" s="2"/>
      <c r="AD7" s="2"/>
      <c r="AE7" s="2"/>
      <c r="AF7" s="2"/>
      <c r="AG7" s="2"/>
      <c r="AH7" s="2"/>
      <c r="AI7" s="2"/>
      <c r="AJ7" s="251"/>
      <c r="AK7" s="95"/>
      <c r="AL7" s="96" t="s">
        <v>102</v>
      </c>
      <c r="AM7" s="88"/>
      <c r="AN7" s="139"/>
      <c r="AO7" s="98" t="s">
        <v>86</v>
      </c>
      <c r="AP7" s="258"/>
      <c r="AQ7" s="259"/>
      <c r="AR7" s="259"/>
      <c r="AS7" s="259"/>
      <c r="AT7" s="260"/>
      <c r="AU7" s="94"/>
    </row>
    <row r="8" spans="2:47" s="1" customFormat="1" ht="39" customHeight="1">
      <c r="W8" s="3"/>
      <c r="X8" s="8"/>
      <c r="Y8" s="2"/>
      <c r="Z8" s="2"/>
      <c r="AA8" s="2"/>
      <c r="AI8" s="2"/>
      <c r="AJ8" s="2"/>
      <c r="AM8" s="85"/>
    </row>
    <row r="9" spans="2:47" ht="9" customHeight="1">
      <c r="B9" s="74"/>
      <c r="C9" s="100"/>
      <c r="D9" s="74"/>
      <c r="E9" s="74"/>
      <c r="F9" s="74"/>
      <c r="G9" s="75"/>
      <c r="H9" s="74"/>
      <c r="I9" s="74"/>
      <c r="J9" s="102"/>
      <c r="K9" s="102"/>
      <c r="L9" s="102"/>
      <c r="M9" s="102"/>
      <c r="N9" s="149" t="s">
        <v>109</v>
      </c>
      <c r="O9" s="149"/>
      <c r="P9" s="149"/>
      <c r="Q9" s="149"/>
      <c r="R9" s="149"/>
      <c r="S9" s="103"/>
      <c r="T9" s="104"/>
      <c r="U9" s="104"/>
      <c r="V9" s="104"/>
      <c r="W9" s="76"/>
      <c r="X9" s="77"/>
      <c r="Y9" s="74"/>
      <c r="Z9" s="74"/>
      <c r="AA9" s="74"/>
      <c r="AB9" s="74"/>
      <c r="AC9" s="74"/>
      <c r="AD9" s="74"/>
      <c r="AE9" s="74"/>
      <c r="AF9" s="74"/>
      <c r="AJ9" s="246"/>
      <c r="AK9" s="5"/>
      <c r="AL9" s="94"/>
      <c r="AM9" s="81"/>
    </row>
    <row r="10" spans="2:47" ht="15" customHeight="1">
      <c r="B10" s="74"/>
      <c r="C10" s="74"/>
      <c r="D10" s="74"/>
      <c r="E10" s="74"/>
      <c r="F10" s="74"/>
      <c r="G10" s="74"/>
      <c r="H10" s="78"/>
      <c r="I10" s="78"/>
      <c r="J10" s="105"/>
      <c r="K10" s="102"/>
      <c r="L10" s="102"/>
      <c r="M10" s="102"/>
      <c r="N10" s="149"/>
      <c r="O10" s="149"/>
      <c r="P10" s="149"/>
      <c r="Q10" s="149"/>
      <c r="R10" s="149"/>
      <c r="S10" s="103"/>
      <c r="T10" s="104"/>
      <c r="U10" s="104"/>
      <c r="V10" s="104"/>
      <c r="W10" s="76"/>
      <c r="X10" s="145" t="s">
        <v>67</v>
      </c>
      <c r="Y10" s="146"/>
      <c r="Z10" s="145" t="s">
        <v>90</v>
      </c>
      <c r="AA10" s="247"/>
      <c r="AB10" s="247"/>
      <c r="AC10" s="247"/>
      <c r="AD10" s="146"/>
      <c r="AE10" s="143" t="s">
        <v>99</v>
      </c>
      <c r="AF10" s="74"/>
      <c r="AJ10" s="246"/>
      <c r="AK10" s="5"/>
      <c r="AL10" s="94"/>
      <c r="AM10" s="81"/>
    </row>
    <row r="11" spans="2:47" ht="15" customHeight="1">
      <c r="B11" s="74"/>
      <c r="C11" s="74"/>
      <c r="D11" s="74"/>
      <c r="E11" s="74"/>
      <c r="F11" s="74"/>
      <c r="G11" s="74"/>
      <c r="H11" s="78"/>
      <c r="I11" s="78"/>
      <c r="J11" s="158" t="s">
        <v>108</v>
      </c>
      <c r="K11" s="159"/>
      <c r="L11" s="159"/>
      <c r="M11" s="159"/>
      <c r="N11" s="159"/>
      <c r="O11" s="159"/>
      <c r="P11" s="159"/>
      <c r="Q11" s="159"/>
      <c r="R11" s="159"/>
      <c r="S11" s="159"/>
      <c r="T11" s="159"/>
      <c r="U11" s="159"/>
      <c r="V11" s="159"/>
      <c r="W11" s="91"/>
      <c r="X11" s="147"/>
      <c r="Y11" s="148"/>
      <c r="Z11" s="147"/>
      <c r="AA11" s="248"/>
      <c r="AB11" s="248"/>
      <c r="AC11" s="248"/>
      <c r="AD11" s="148"/>
      <c r="AE11" s="144"/>
      <c r="AF11" s="74"/>
      <c r="AJ11" s="246"/>
      <c r="AK11" s="5"/>
      <c r="AL11" s="94"/>
      <c r="AM11" s="81"/>
    </row>
    <row r="12" spans="2:47" ht="15" customHeight="1">
      <c r="B12" s="74"/>
      <c r="C12" s="74"/>
      <c r="D12" s="74"/>
      <c r="E12" s="74"/>
      <c r="F12" s="74"/>
      <c r="G12" s="74"/>
      <c r="H12" s="78"/>
      <c r="I12" s="78"/>
      <c r="J12" s="159"/>
      <c r="K12" s="159"/>
      <c r="L12" s="159"/>
      <c r="M12" s="159"/>
      <c r="N12" s="159"/>
      <c r="O12" s="159"/>
      <c r="P12" s="159"/>
      <c r="Q12" s="159"/>
      <c r="R12" s="159"/>
      <c r="S12" s="159"/>
      <c r="T12" s="159"/>
      <c r="U12" s="159"/>
      <c r="V12" s="159"/>
      <c r="W12" s="91"/>
      <c r="X12" s="152" t="s">
        <v>964</v>
      </c>
      <c r="Y12" s="154" t="s">
        <v>965</v>
      </c>
      <c r="Z12" s="152"/>
      <c r="AA12" s="156"/>
      <c r="AB12" s="156"/>
      <c r="AC12" s="156"/>
      <c r="AD12" s="154"/>
      <c r="AE12" s="92"/>
      <c r="AF12" s="74"/>
    </row>
    <row r="13" spans="2:47" ht="18.75" customHeight="1">
      <c r="B13" s="74"/>
      <c r="C13" s="74"/>
      <c r="D13" s="74"/>
      <c r="E13" s="74"/>
      <c r="F13" s="74"/>
      <c r="G13" s="74"/>
      <c r="H13" s="78"/>
      <c r="I13" s="78"/>
      <c r="J13" s="159"/>
      <c r="K13" s="159"/>
      <c r="L13" s="159"/>
      <c r="M13" s="159"/>
      <c r="N13" s="159"/>
      <c r="O13" s="159"/>
      <c r="P13" s="159"/>
      <c r="Q13" s="159"/>
      <c r="R13" s="159"/>
      <c r="S13" s="159"/>
      <c r="T13" s="159"/>
      <c r="U13" s="159"/>
      <c r="V13" s="159"/>
      <c r="W13" s="91"/>
      <c r="X13" s="153"/>
      <c r="Y13" s="155"/>
      <c r="Z13" s="153"/>
      <c r="AA13" s="157"/>
      <c r="AB13" s="157"/>
      <c r="AC13" s="157"/>
      <c r="AD13" s="155"/>
      <c r="AE13" s="93"/>
      <c r="AF13" s="74"/>
      <c r="AH13" s="4"/>
    </row>
    <row r="14" spans="2:47" s="11" customFormat="1" ht="15" customHeight="1">
      <c r="B14" s="79"/>
      <c r="C14" s="79"/>
      <c r="D14" s="79"/>
      <c r="E14" s="79"/>
      <c r="F14" s="79"/>
      <c r="G14" s="79"/>
      <c r="H14" s="234" t="s">
        <v>112</v>
      </c>
      <c r="I14" s="234"/>
      <c r="J14" s="234"/>
      <c r="K14" s="234"/>
      <c r="L14" s="234"/>
      <c r="M14" s="234"/>
      <c r="N14" s="234"/>
      <c r="O14" s="234"/>
      <c r="P14" s="234"/>
      <c r="Q14" s="234"/>
      <c r="R14" s="234"/>
      <c r="S14" s="234"/>
      <c r="T14" s="234"/>
      <c r="U14" s="234"/>
      <c r="V14" s="234"/>
      <c r="W14" s="234"/>
      <c r="X14" s="234"/>
      <c r="Y14" s="140" t="s">
        <v>70</v>
      </c>
      <c r="Z14" s="140"/>
      <c r="AA14" s="140"/>
      <c r="AB14" s="140"/>
      <c r="AC14" s="140"/>
      <c r="AD14" s="140"/>
      <c r="AE14" s="140"/>
      <c r="AF14" s="79"/>
      <c r="AM14" s="89"/>
    </row>
    <row r="15" spans="2:47" s="12" customFormat="1" ht="12.75" customHeight="1">
      <c r="B15" s="176" t="s">
        <v>110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M15" s="90"/>
    </row>
    <row r="16" spans="2:47" s="12" customFormat="1" ht="14.25" customHeight="1">
      <c r="B16" s="141" t="s">
        <v>116</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M16" s="90"/>
    </row>
    <row r="17" spans="1:39" s="12" customFormat="1" ht="13.5" customHeight="1">
      <c r="B17" s="132" t="s">
        <v>111</v>
      </c>
      <c r="C17" s="132"/>
      <c r="D17" s="132"/>
      <c r="E17" s="132"/>
      <c r="F17" s="132"/>
      <c r="G17" s="132"/>
      <c r="H17" s="132"/>
      <c r="I17" s="132"/>
      <c r="J17" s="132"/>
      <c r="K17" s="132"/>
      <c r="L17" s="132"/>
      <c r="M17" s="132"/>
      <c r="N17" s="132"/>
      <c r="O17" s="132"/>
      <c r="P17" s="132"/>
      <c r="Q17" s="132"/>
      <c r="R17" s="132"/>
      <c r="S17" s="132"/>
      <c r="T17" s="132"/>
      <c r="U17" s="132"/>
      <c r="V17" s="132"/>
      <c r="W17" s="132"/>
      <c r="X17" s="121"/>
      <c r="Y17" s="121"/>
      <c r="Z17" s="121"/>
      <c r="AA17" s="121"/>
      <c r="AB17" s="121"/>
      <c r="AC17" s="121"/>
      <c r="AD17" s="121"/>
      <c r="AE17" s="106"/>
      <c r="AF17" s="106"/>
      <c r="AM17" s="90"/>
    </row>
    <row r="18" spans="1:39" s="12" customFormat="1" ht="10.5" customHeight="1">
      <c r="B18" s="80"/>
      <c r="C18" s="80"/>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0"/>
      <c r="AF18" s="80"/>
      <c r="AM18" s="90"/>
    </row>
    <row r="19" spans="1:39" ht="24.75" customHeight="1">
      <c r="B19" s="7"/>
      <c r="C19" s="13"/>
      <c r="D19" s="13"/>
      <c r="E19" s="13"/>
      <c r="F19" s="13"/>
      <c r="G19" s="175"/>
      <c r="H19" s="175"/>
      <c r="I19" s="175"/>
      <c r="J19" s="175"/>
      <c r="K19" s="175"/>
      <c r="L19" s="175"/>
      <c r="M19" s="175"/>
      <c r="N19" s="14"/>
      <c r="O19" s="14"/>
      <c r="P19" s="187"/>
      <c r="Q19" s="166"/>
      <c r="R19" s="15"/>
      <c r="S19" s="167"/>
      <c r="T19" s="14"/>
      <c r="U19" s="14"/>
      <c r="V19" s="14"/>
      <c r="W19" s="16"/>
      <c r="X19" s="16"/>
      <c r="AI19" s="1"/>
      <c r="AJ19" s="1"/>
      <c r="AK19" s="1"/>
      <c r="AL19" s="1"/>
    </row>
    <row r="20" spans="1:39" ht="24.95" customHeight="1">
      <c r="B20" s="7"/>
      <c r="C20" s="13"/>
      <c r="D20" s="13"/>
      <c r="E20" s="13"/>
      <c r="F20" s="13"/>
      <c r="G20" s="175"/>
      <c r="H20" s="175"/>
      <c r="I20" s="175"/>
      <c r="J20" s="175"/>
      <c r="K20" s="175"/>
      <c r="L20" s="175"/>
      <c r="M20" s="175"/>
      <c r="N20" s="14"/>
      <c r="O20" s="14"/>
      <c r="P20" s="187"/>
      <c r="Q20" s="166"/>
      <c r="R20" s="15"/>
      <c r="S20" s="167"/>
      <c r="T20" s="14"/>
      <c r="U20" s="14"/>
      <c r="V20" s="14"/>
      <c r="W20" s="16"/>
      <c r="X20" s="16"/>
      <c r="AI20" s="1"/>
      <c r="AJ20" s="1"/>
      <c r="AK20" s="1"/>
      <c r="AL20" s="1"/>
    </row>
    <row r="21" spans="1:39" ht="24" customHeight="1">
      <c r="B21" s="7"/>
      <c r="C21" s="13"/>
      <c r="D21" s="13"/>
      <c r="E21" s="13"/>
      <c r="F21" s="13"/>
      <c r="G21" s="172"/>
      <c r="H21" s="172"/>
      <c r="I21" s="172"/>
      <c r="J21" s="172"/>
      <c r="K21" s="172"/>
      <c r="L21" s="172"/>
      <c r="M21" s="172"/>
      <c r="N21" s="14"/>
      <c r="O21" s="14"/>
      <c r="P21" s="172"/>
      <c r="Q21" s="172"/>
      <c r="R21" s="172"/>
      <c r="S21" s="172"/>
      <c r="T21" s="172"/>
      <c r="U21" s="17"/>
      <c r="V21" s="14"/>
      <c r="W21" s="16"/>
      <c r="X21" s="16"/>
      <c r="AI21" s="1"/>
      <c r="AJ21" s="1"/>
      <c r="AK21" s="1"/>
      <c r="AL21" s="1"/>
    </row>
    <row r="22" spans="1:39" ht="15.75" customHeight="1">
      <c r="B22" s="7"/>
      <c r="C22" s="13"/>
      <c r="D22" s="13"/>
      <c r="E22" s="13"/>
      <c r="F22" s="13"/>
      <c r="G22" s="233"/>
      <c r="H22" s="233"/>
      <c r="I22" s="233"/>
      <c r="J22" s="233"/>
      <c r="K22" s="233"/>
      <c r="L22" s="233"/>
      <c r="M22" s="233"/>
      <c r="N22" s="14"/>
      <c r="O22" s="14"/>
      <c r="P22" s="172"/>
      <c r="Q22" s="172"/>
      <c r="R22" s="172"/>
      <c r="S22" s="172"/>
      <c r="T22" s="172"/>
      <c r="U22" s="17"/>
      <c r="W22" s="16"/>
      <c r="X22" s="16"/>
      <c r="AI22" s="1"/>
      <c r="AJ22" s="1"/>
      <c r="AK22" s="1"/>
      <c r="AL22" s="1"/>
    </row>
    <row r="23" spans="1:39" s="18" customFormat="1" ht="9" customHeight="1">
      <c r="B23" s="19"/>
      <c r="C23" s="20"/>
      <c r="D23" s="20"/>
      <c r="E23" s="20"/>
      <c r="F23" s="20"/>
      <c r="G23" s="193"/>
      <c r="H23" s="193"/>
      <c r="I23" s="193"/>
      <c r="J23" s="193"/>
      <c r="K23" s="193"/>
      <c r="L23" s="193"/>
      <c r="M23" s="193"/>
      <c r="N23" s="21"/>
      <c r="O23" s="21"/>
      <c r="P23" s="173"/>
      <c r="Q23" s="173"/>
      <c r="R23" s="173"/>
      <c r="S23" s="173"/>
      <c r="T23" s="173"/>
      <c r="U23" s="22"/>
      <c r="V23" s="23"/>
      <c r="W23" s="23"/>
      <c r="X23" s="23"/>
      <c r="AI23" s="10"/>
      <c r="AJ23" s="10"/>
      <c r="AK23" s="10"/>
      <c r="AL23" s="10"/>
      <c r="AM23" s="19"/>
    </row>
    <row r="24" spans="1:39" s="1" customFormat="1" ht="113.25" customHeight="1">
      <c r="B24" s="5"/>
      <c r="C24" s="13"/>
      <c r="D24" s="13"/>
      <c r="E24" s="13"/>
      <c r="F24" s="13"/>
      <c r="G24" s="236"/>
      <c r="H24" s="236"/>
      <c r="I24" s="236"/>
      <c r="J24" s="236"/>
      <c r="K24" s="236"/>
      <c r="L24" s="236"/>
      <c r="M24" s="236"/>
      <c r="N24" s="5"/>
      <c r="O24" s="5"/>
      <c r="P24" s="235"/>
      <c r="Q24" s="235"/>
      <c r="R24" s="235"/>
      <c r="S24" s="235"/>
      <c r="T24" s="235"/>
      <c r="U24" s="24"/>
      <c r="V24" s="23"/>
      <c r="W24" s="16"/>
      <c r="X24" s="16"/>
      <c r="AM24" s="85"/>
    </row>
    <row r="25" spans="1:39" ht="15.95" customHeight="1" thickBot="1">
      <c r="A25" s="25"/>
      <c r="B25" s="26"/>
      <c r="C25" s="27"/>
      <c r="D25" s="27"/>
      <c r="E25" s="27"/>
      <c r="F25" s="27"/>
      <c r="G25" s="28"/>
      <c r="H25" s="27"/>
      <c r="I25" s="27"/>
      <c r="J25" s="27"/>
      <c r="K25" s="27"/>
      <c r="L25" s="27"/>
      <c r="M25" s="27"/>
      <c r="N25" s="27"/>
      <c r="O25" s="27"/>
      <c r="P25" s="27"/>
      <c r="Q25" s="27"/>
      <c r="R25" s="27"/>
      <c r="S25" s="27"/>
      <c r="T25" s="27"/>
      <c r="U25" s="27"/>
      <c r="V25" s="27"/>
      <c r="W25" s="29"/>
      <c r="X25" s="30"/>
    </row>
    <row r="26" spans="1:39" ht="11.25" customHeight="1">
      <c r="A26" s="25"/>
      <c r="C26" s="108"/>
      <c r="D26" s="109"/>
      <c r="E26" s="110"/>
      <c r="F26" s="189" t="s">
        <v>103</v>
      </c>
      <c r="G26" s="190"/>
      <c r="H26" s="177" t="s">
        <v>54</v>
      </c>
      <c r="I26" s="178"/>
      <c r="J26" s="181"/>
      <c r="K26" s="177" t="s">
        <v>55</v>
      </c>
      <c r="L26" s="178"/>
      <c r="M26" s="181"/>
      <c r="N26" s="177" t="s">
        <v>56</v>
      </c>
      <c r="O26" s="178"/>
      <c r="P26" s="181"/>
      <c r="Q26" s="177" t="s">
        <v>57</v>
      </c>
      <c r="R26" s="178"/>
      <c r="S26" s="181"/>
      <c r="T26" s="177" t="s">
        <v>58</v>
      </c>
      <c r="U26" s="178"/>
      <c r="V26" s="179"/>
      <c r="W26" s="31"/>
      <c r="X26" s="30"/>
    </row>
    <row r="27" spans="1:39" ht="37.5" customHeight="1">
      <c r="A27" s="25"/>
      <c r="B27" s="2" t="s">
        <v>63</v>
      </c>
      <c r="C27" s="182"/>
      <c r="D27" s="183"/>
      <c r="E27" s="183"/>
      <c r="F27" s="191"/>
      <c r="G27" s="192"/>
      <c r="H27" s="160"/>
      <c r="I27" s="161"/>
      <c r="J27" s="162"/>
      <c r="K27" s="160"/>
      <c r="L27" s="161"/>
      <c r="M27" s="162"/>
      <c r="N27" s="160"/>
      <c r="O27" s="161"/>
      <c r="P27" s="162"/>
      <c r="Q27" s="160"/>
      <c r="R27" s="161"/>
      <c r="S27" s="162"/>
      <c r="T27" s="160"/>
      <c r="U27" s="161"/>
      <c r="V27" s="180"/>
      <c r="W27" s="31"/>
      <c r="X27" s="188"/>
      <c r="Y27" s="32"/>
    </row>
    <row r="28" spans="1:39" ht="35.25" customHeight="1">
      <c r="A28" s="33"/>
      <c r="C28" s="184"/>
      <c r="D28" s="185"/>
      <c r="E28" s="186"/>
      <c r="F28" s="101" t="s">
        <v>106</v>
      </c>
      <c r="G28" s="34">
        <v>100</v>
      </c>
      <c r="H28" s="163"/>
      <c r="I28" s="164"/>
      <c r="J28" s="165"/>
      <c r="K28" s="163"/>
      <c r="L28" s="164"/>
      <c r="M28" s="165"/>
      <c r="N28" s="163"/>
      <c r="O28" s="164"/>
      <c r="P28" s="165"/>
      <c r="Q28" s="163"/>
      <c r="R28" s="164"/>
      <c r="S28" s="165"/>
      <c r="T28" s="163"/>
      <c r="U28" s="164"/>
      <c r="V28" s="174"/>
      <c r="W28" s="35"/>
      <c r="X28" s="188"/>
      <c r="Y28" s="32"/>
    </row>
    <row r="29" spans="1:39" ht="22.5" customHeight="1">
      <c r="A29" s="36"/>
      <c r="B29" s="2" t="s">
        <v>93</v>
      </c>
      <c r="C29" s="194" t="s">
        <v>104</v>
      </c>
      <c r="D29" s="195"/>
      <c r="E29" s="195"/>
      <c r="F29" s="196"/>
      <c r="G29" s="34">
        <v>101</v>
      </c>
      <c r="H29" s="203" t="s">
        <v>96</v>
      </c>
      <c r="I29" s="204"/>
      <c r="J29" s="204"/>
      <c r="K29" s="204" t="s">
        <v>97</v>
      </c>
      <c r="L29" s="204"/>
      <c r="M29" s="204"/>
      <c r="N29" s="208" t="s">
        <v>113</v>
      </c>
      <c r="O29" s="208"/>
      <c r="P29" s="208"/>
      <c r="Q29" s="208"/>
      <c r="R29" s="208"/>
      <c r="S29" s="208"/>
      <c r="T29" s="208"/>
      <c r="U29" s="208"/>
      <c r="V29" s="209"/>
      <c r="W29" s="37"/>
      <c r="X29" s="38"/>
      <c r="Y29" s="37"/>
    </row>
    <row r="30" spans="1:39" ht="21.75" customHeight="1">
      <c r="A30" s="7"/>
      <c r="B30" s="2" t="s">
        <v>64</v>
      </c>
      <c r="C30" s="210" t="s">
        <v>62</v>
      </c>
      <c r="D30" s="211"/>
      <c r="E30" s="211"/>
      <c r="F30" s="212"/>
      <c r="G30" s="34">
        <f>G29+1</f>
        <v>102</v>
      </c>
      <c r="H30" s="263"/>
      <c r="I30" s="264"/>
      <c r="J30" s="39" t="s">
        <v>66</v>
      </c>
      <c r="K30" s="263"/>
      <c r="L30" s="264"/>
      <c r="M30" s="39" t="s">
        <v>66</v>
      </c>
      <c r="N30" s="263"/>
      <c r="O30" s="264"/>
      <c r="P30" s="39" t="s">
        <v>66</v>
      </c>
      <c r="Q30" s="263"/>
      <c r="R30" s="264"/>
      <c r="S30" s="39" t="s">
        <v>66</v>
      </c>
      <c r="T30" s="263"/>
      <c r="U30" s="264"/>
      <c r="V30" s="111" t="s">
        <v>66</v>
      </c>
      <c r="W30" s="40"/>
      <c r="X30" s="38"/>
    </row>
    <row r="31" spans="1:39" ht="21.75" customHeight="1">
      <c r="A31" s="7"/>
      <c r="B31" s="2" t="s">
        <v>65</v>
      </c>
      <c r="C31" s="112"/>
      <c r="D31" s="216" t="s">
        <v>59</v>
      </c>
      <c r="E31" s="211"/>
      <c r="F31" s="212"/>
      <c r="G31" s="41">
        <f>G30+1</f>
        <v>103</v>
      </c>
      <c r="H31" s="263"/>
      <c r="I31" s="264"/>
      <c r="J31" s="39" t="s">
        <v>66</v>
      </c>
      <c r="K31" s="263"/>
      <c r="L31" s="264"/>
      <c r="M31" s="39" t="s">
        <v>66</v>
      </c>
      <c r="N31" s="263"/>
      <c r="O31" s="264"/>
      <c r="P31" s="39" t="s">
        <v>66</v>
      </c>
      <c r="Q31" s="263"/>
      <c r="R31" s="264"/>
      <c r="S31" s="39" t="s">
        <v>66</v>
      </c>
      <c r="T31" s="263"/>
      <c r="U31" s="264"/>
      <c r="V31" s="111" t="s">
        <v>66</v>
      </c>
      <c r="W31" s="40"/>
      <c r="X31" s="38"/>
    </row>
    <row r="32" spans="1:39" ht="21.75" customHeight="1">
      <c r="A32" s="7"/>
      <c r="B32" s="2" t="s">
        <v>68</v>
      </c>
      <c r="C32" s="112"/>
      <c r="D32" s="197" t="s">
        <v>61</v>
      </c>
      <c r="E32" s="198"/>
      <c r="F32" s="199"/>
      <c r="G32" s="42">
        <v>104</v>
      </c>
      <c r="H32" s="263"/>
      <c r="I32" s="264"/>
      <c r="J32" s="39" t="s">
        <v>66</v>
      </c>
      <c r="K32" s="263"/>
      <c r="L32" s="264"/>
      <c r="M32" s="39" t="s">
        <v>66</v>
      </c>
      <c r="N32" s="263"/>
      <c r="O32" s="264"/>
      <c r="P32" s="39" t="s">
        <v>66</v>
      </c>
      <c r="Q32" s="263"/>
      <c r="R32" s="264"/>
      <c r="S32" s="39" t="s">
        <v>66</v>
      </c>
      <c r="T32" s="263"/>
      <c r="U32" s="264"/>
      <c r="V32" s="111" t="s">
        <v>66</v>
      </c>
      <c r="W32" s="40"/>
      <c r="X32" s="43"/>
      <c r="Y32" s="17"/>
    </row>
    <row r="33" spans="1:25" ht="21.75" customHeight="1">
      <c r="A33" s="7"/>
      <c r="B33" s="2" t="s">
        <v>69</v>
      </c>
      <c r="C33" s="113"/>
      <c r="D33" s="200" t="s">
        <v>60</v>
      </c>
      <c r="E33" s="201"/>
      <c r="F33" s="202"/>
      <c r="G33" s="34">
        <f>G32+1</f>
        <v>105</v>
      </c>
      <c r="H33" s="263"/>
      <c r="I33" s="264"/>
      <c r="J33" s="39" t="s">
        <v>66</v>
      </c>
      <c r="K33" s="263"/>
      <c r="L33" s="264"/>
      <c r="M33" s="39" t="s">
        <v>66</v>
      </c>
      <c r="N33" s="263"/>
      <c r="O33" s="264"/>
      <c r="P33" s="39" t="s">
        <v>66</v>
      </c>
      <c r="Q33" s="263"/>
      <c r="R33" s="264"/>
      <c r="S33" s="39" t="s">
        <v>66</v>
      </c>
      <c r="T33" s="263"/>
      <c r="U33" s="264"/>
      <c r="V33" s="111" t="s">
        <v>66</v>
      </c>
      <c r="W33" s="40"/>
      <c r="X33" s="43"/>
      <c r="Y33" s="17"/>
    </row>
    <row r="34" spans="1:25" ht="15" customHeight="1">
      <c r="A34" s="7"/>
      <c r="C34" s="113"/>
      <c r="D34" s="44"/>
      <c r="E34" s="206" t="s">
        <v>81</v>
      </c>
      <c r="F34" s="207"/>
      <c r="G34" s="45">
        <v>201</v>
      </c>
      <c r="H34" s="261">
        <f>+SUM(H35,H36,H44,H57,H64,H73,H80,H86,H95)</f>
        <v>0</v>
      </c>
      <c r="I34" s="262"/>
      <c r="J34" s="129" t="s">
        <v>95</v>
      </c>
      <c r="K34" s="261">
        <f>+SUM(K35,K36,K44,K57,K64,K73,K80,K86,K95)</f>
        <v>0</v>
      </c>
      <c r="L34" s="262"/>
      <c r="M34" s="129" t="s">
        <v>95</v>
      </c>
      <c r="N34" s="261">
        <f>+SUM(N35,N36,N44,N57,N64,N73,N80,N86,N95)</f>
        <v>0</v>
      </c>
      <c r="O34" s="262"/>
      <c r="P34" s="129" t="s">
        <v>95</v>
      </c>
      <c r="Q34" s="261">
        <f>+SUM(Q35,Q36,Q44,Q57,Q64,Q73,Q80,Q86,Q95)</f>
        <v>0</v>
      </c>
      <c r="R34" s="262"/>
      <c r="S34" s="129" t="s">
        <v>95</v>
      </c>
      <c r="T34" s="261">
        <f>+SUM(T35,T36,T44,T57,T64,T73,T80,T86,T95)</f>
        <v>0</v>
      </c>
      <c r="U34" s="262"/>
      <c r="V34" s="129" t="s">
        <v>95</v>
      </c>
      <c r="W34" s="107"/>
      <c r="X34" s="38"/>
    </row>
    <row r="35" spans="1:25" ht="14.25" customHeight="1">
      <c r="A35" s="7"/>
      <c r="C35" s="113"/>
      <c r="D35" s="44"/>
      <c r="E35" s="223" t="s">
        <v>71</v>
      </c>
      <c r="F35" s="224"/>
      <c r="G35" s="46">
        <f>G34+1</f>
        <v>202</v>
      </c>
      <c r="H35" s="237">
        <v>0</v>
      </c>
      <c r="I35" s="238"/>
      <c r="J35" s="127" t="s">
        <v>98</v>
      </c>
      <c r="K35" s="237">
        <v>0</v>
      </c>
      <c r="L35" s="238"/>
      <c r="M35" s="127" t="s">
        <v>98</v>
      </c>
      <c r="N35" s="237">
        <v>0</v>
      </c>
      <c r="O35" s="238"/>
      <c r="P35" s="127" t="s">
        <v>98</v>
      </c>
      <c r="Q35" s="237">
        <v>0</v>
      </c>
      <c r="R35" s="238"/>
      <c r="S35" s="127" t="s">
        <v>98</v>
      </c>
      <c r="T35" s="237">
        <v>0</v>
      </c>
      <c r="U35" s="238"/>
      <c r="V35" s="47" t="s">
        <v>98</v>
      </c>
      <c r="W35" s="48"/>
      <c r="X35" s="213"/>
      <c r="Y35" s="49"/>
    </row>
    <row r="36" spans="1:25" ht="14.25" customHeight="1">
      <c r="A36" s="7"/>
      <c r="C36" s="113"/>
      <c r="D36" s="44"/>
      <c r="E36" s="217" t="s">
        <v>1</v>
      </c>
      <c r="F36" s="50" t="s">
        <v>73</v>
      </c>
      <c r="G36" s="51">
        <f t="shared" ref="G36:G64" si="0">G35+1</f>
        <v>203</v>
      </c>
      <c r="H36" s="237">
        <f>+SUM(H37:I43)</f>
        <v>0</v>
      </c>
      <c r="I36" s="238"/>
      <c r="J36" s="128" t="s">
        <v>95</v>
      </c>
      <c r="K36" s="237">
        <f>+SUM(K37:L43)</f>
        <v>0</v>
      </c>
      <c r="L36" s="238"/>
      <c r="M36" s="128" t="s">
        <v>95</v>
      </c>
      <c r="N36" s="237">
        <f>+SUM(N37:O43)</f>
        <v>0</v>
      </c>
      <c r="O36" s="238"/>
      <c r="P36" s="128" t="s">
        <v>95</v>
      </c>
      <c r="Q36" s="237">
        <f>+SUM(Q37:R43)</f>
        <v>0</v>
      </c>
      <c r="R36" s="238"/>
      <c r="S36" s="128" t="s">
        <v>95</v>
      </c>
      <c r="T36" s="237">
        <f>+SUM(T37:U43)</f>
        <v>0</v>
      </c>
      <c r="U36" s="238"/>
      <c r="V36" s="52" t="s">
        <v>95</v>
      </c>
      <c r="W36" s="48"/>
      <c r="X36" s="213"/>
      <c r="Y36" s="49"/>
    </row>
    <row r="37" spans="1:25" ht="14.25" customHeight="1">
      <c r="C37" s="113"/>
      <c r="D37" s="44"/>
      <c r="E37" s="217"/>
      <c r="F37" s="53" t="s">
        <v>3</v>
      </c>
      <c r="G37" s="54">
        <f t="shared" si="0"/>
        <v>204</v>
      </c>
      <c r="H37" s="230">
        <v>0</v>
      </c>
      <c r="I37" s="231"/>
      <c r="J37" s="129" t="s">
        <v>95</v>
      </c>
      <c r="K37" s="230">
        <v>0</v>
      </c>
      <c r="L37" s="231"/>
      <c r="M37" s="129" t="s">
        <v>95</v>
      </c>
      <c r="N37" s="230">
        <v>0</v>
      </c>
      <c r="O37" s="231"/>
      <c r="P37" s="129" t="s">
        <v>95</v>
      </c>
      <c r="Q37" s="230">
        <v>0</v>
      </c>
      <c r="R37" s="231"/>
      <c r="S37" s="129" t="s">
        <v>95</v>
      </c>
      <c r="T37" s="230">
        <v>0</v>
      </c>
      <c r="U37" s="231"/>
      <c r="V37" s="55" t="s">
        <v>95</v>
      </c>
      <c r="W37" s="56"/>
      <c r="X37" s="213"/>
      <c r="Y37" s="49"/>
    </row>
    <row r="38" spans="1:25" ht="14.25" customHeight="1">
      <c r="C38" s="113"/>
      <c r="D38" s="44"/>
      <c r="E38" s="217"/>
      <c r="F38" s="53" t="s">
        <v>4</v>
      </c>
      <c r="G38" s="54">
        <f t="shared" si="0"/>
        <v>205</v>
      </c>
      <c r="H38" s="230">
        <v>0</v>
      </c>
      <c r="I38" s="231"/>
      <c r="J38" s="129" t="s">
        <v>95</v>
      </c>
      <c r="K38" s="230">
        <v>0</v>
      </c>
      <c r="L38" s="231"/>
      <c r="M38" s="129" t="s">
        <v>95</v>
      </c>
      <c r="N38" s="230">
        <v>0</v>
      </c>
      <c r="O38" s="231"/>
      <c r="P38" s="129" t="s">
        <v>95</v>
      </c>
      <c r="Q38" s="230">
        <v>0</v>
      </c>
      <c r="R38" s="231"/>
      <c r="S38" s="129" t="s">
        <v>95</v>
      </c>
      <c r="T38" s="230">
        <v>0</v>
      </c>
      <c r="U38" s="231"/>
      <c r="V38" s="55" t="s">
        <v>95</v>
      </c>
      <c r="W38" s="56"/>
      <c r="X38" s="213"/>
      <c r="Y38" s="49"/>
    </row>
    <row r="39" spans="1:25" ht="14.25" customHeight="1">
      <c r="C39" s="113"/>
      <c r="D39" s="44"/>
      <c r="E39" s="217"/>
      <c r="F39" s="53" t="s">
        <v>5</v>
      </c>
      <c r="G39" s="54">
        <f t="shared" si="0"/>
        <v>206</v>
      </c>
      <c r="H39" s="230">
        <v>0</v>
      </c>
      <c r="I39" s="231"/>
      <c r="J39" s="129" t="s">
        <v>95</v>
      </c>
      <c r="K39" s="230">
        <v>0</v>
      </c>
      <c r="L39" s="231"/>
      <c r="M39" s="129" t="s">
        <v>95</v>
      </c>
      <c r="N39" s="230">
        <v>0</v>
      </c>
      <c r="O39" s="231"/>
      <c r="P39" s="129" t="s">
        <v>95</v>
      </c>
      <c r="Q39" s="230">
        <v>0</v>
      </c>
      <c r="R39" s="231"/>
      <c r="S39" s="129" t="s">
        <v>95</v>
      </c>
      <c r="T39" s="230">
        <v>0</v>
      </c>
      <c r="U39" s="231"/>
      <c r="V39" s="55" t="s">
        <v>95</v>
      </c>
      <c r="W39" s="56"/>
      <c r="X39" s="213"/>
      <c r="Y39" s="49"/>
    </row>
    <row r="40" spans="1:25" ht="14.25" customHeight="1">
      <c r="C40" s="113"/>
      <c r="D40" s="44"/>
      <c r="E40" s="217"/>
      <c r="F40" s="53" t="s">
        <v>6</v>
      </c>
      <c r="G40" s="54">
        <f t="shared" si="0"/>
        <v>207</v>
      </c>
      <c r="H40" s="230">
        <v>0</v>
      </c>
      <c r="I40" s="231"/>
      <c r="J40" s="129" t="s">
        <v>95</v>
      </c>
      <c r="K40" s="230">
        <v>0</v>
      </c>
      <c r="L40" s="231"/>
      <c r="M40" s="129" t="s">
        <v>95</v>
      </c>
      <c r="N40" s="230">
        <v>0</v>
      </c>
      <c r="O40" s="231"/>
      <c r="P40" s="129" t="s">
        <v>95</v>
      </c>
      <c r="Q40" s="230">
        <v>0</v>
      </c>
      <c r="R40" s="231"/>
      <c r="S40" s="129" t="s">
        <v>95</v>
      </c>
      <c r="T40" s="230">
        <v>0</v>
      </c>
      <c r="U40" s="231"/>
      <c r="V40" s="55" t="s">
        <v>95</v>
      </c>
      <c r="W40" s="56"/>
      <c r="X40" s="213"/>
      <c r="Y40" s="49"/>
    </row>
    <row r="41" spans="1:25" ht="14.25" customHeight="1">
      <c r="C41" s="113"/>
      <c r="D41" s="44"/>
      <c r="E41" s="217"/>
      <c r="F41" s="53" t="s">
        <v>7</v>
      </c>
      <c r="G41" s="54">
        <f t="shared" si="0"/>
        <v>208</v>
      </c>
      <c r="H41" s="230">
        <v>0</v>
      </c>
      <c r="I41" s="231"/>
      <c r="J41" s="129" t="s">
        <v>95</v>
      </c>
      <c r="K41" s="230">
        <v>0</v>
      </c>
      <c r="L41" s="231"/>
      <c r="M41" s="129" t="s">
        <v>95</v>
      </c>
      <c r="N41" s="230">
        <v>0</v>
      </c>
      <c r="O41" s="231"/>
      <c r="P41" s="129" t="s">
        <v>95</v>
      </c>
      <c r="Q41" s="230">
        <v>0</v>
      </c>
      <c r="R41" s="231"/>
      <c r="S41" s="129" t="s">
        <v>95</v>
      </c>
      <c r="T41" s="230">
        <v>0</v>
      </c>
      <c r="U41" s="231"/>
      <c r="V41" s="55" t="s">
        <v>95</v>
      </c>
      <c r="W41" s="56"/>
      <c r="X41" s="213"/>
      <c r="Y41" s="49"/>
    </row>
    <row r="42" spans="1:25" ht="14.25" customHeight="1">
      <c r="C42" s="113"/>
      <c r="D42" s="44"/>
      <c r="E42" s="217"/>
      <c r="F42" s="53" t="s">
        <v>8</v>
      </c>
      <c r="G42" s="54">
        <f t="shared" si="0"/>
        <v>209</v>
      </c>
      <c r="H42" s="230">
        <v>0</v>
      </c>
      <c r="I42" s="231"/>
      <c r="J42" s="129" t="s">
        <v>95</v>
      </c>
      <c r="K42" s="230">
        <v>0</v>
      </c>
      <c r="L42" s="231"/>
      <c r="M42" s="129" t="s">
        <v>95</v>
      </c>
      <c r="N42" s="230">
        <v>0</v>
      </c>
      <c r="O42" s="231"/>
      <c r="P42" s="129" t="s">
        <v>95</v>
      </c>
      <c r="Q42" s="230">
        <v>0</v>
      </c>
      <c r="R42" s="231"/>
      <c r="S42" s="129" t="s">
        <v>95</v>
      </c>
      <c r="T42" s="230">
        <v>0</v>
      </c>
      <c r="U42" s="231"/>
      <c r="V42" s="55" t="s">
        <v>95</v>
      </c>
      <c r="W42" s="56"/>
      <c r="X42" s="213"/>
      <c r="Y42" s="49"/>
    </row>
    <row r="43" spans="1:25" ht="14.25" customHeight="1">
      <c r="C43" s="113"/>
      <c r="D43" s="44"/>
      <c r="E43" s="217"/>
      <c r="F43" s="57" t="s">
        <v>52</v>
      </c>
      <c r="G43" s="58">
        <f t="shared" si="0"/>
        <v>210</v>
      </c>
      <c r="H43" s="239">
        <v>0</v>
      </c>
      <c r="I43" s="240"/>
      <c r="J43" s="130" t="s">
        <v>95</v>
      </c>
      <c r="K43" s="239">
        <v>0</v>
      </c>
      <c r="L43" s="240"/>
      <c r="M43" s="130" t="s">
        <v>95</v>
      </c>
      <c r="N43" s="239">
        <v>0</v>
      </c>
      <c r="O43" s="240"/>
      <c r="P43" s="130" t="s">
        <v>95</v>
      </c>
      <c r="Q43" s="239">
        <v>0</v>
      </c>
      <c r="R43" s="240"/>
      <c r="S43" s="130" t="s">
        <v>95</v>
      </c>
      <c r="T43" s="239">
        <v>0</v>
      </c>
      <c r="U43" s="240"/>
      <c r="V43" s="59" t="s">
        <v>95</v>
      </c>
      <c r="W43" s="56"/>
      <c r="X43" s="213"/>
      <c r="Y43" s="49"/>
    </row>
    <row r="44" spans="1:25" ht="14.25" customHeight="1">
      <c r="C44" s="113"/>
      <c r="D44" s="44"/>
      <c r="E44" s="225" t="s">
        <v>2</v>
      </c>
      <c r="F44" s="50" t="s">
        <v>74</v>
      </c>
      <c r="G44" s="60">
        <f t="shared" si="0"/>
        <v>211</v>
      </c>
      <c r="H44" s="237">
        <f>+SUM(H45:I56)</f>
        <v>0</v>
      </c>
      <c r="I44" s="238"/>
      <c r="J44" s="128" t="s">
        <v>95</v>
      </c>
      <c r="K44" s="237">
        <f>+SUM(K45:L56)</f>
        <v>0</v>
      </c>
      <c r="L44" s="238"/>
      <c r="M44" s="128" t="s">
        <v>95</v>
      </c>
      <c r="N44" s="237">
        <f>+SUM(N45:O56)</f>
        <v>0</v>
      </c>
      <c r="O44" s="238"/>
      <c r="P44" s="128" t="s">
        <v>95</v>
      </c>
      <c r="Q44" s="237">
        <f>+SUM(Q45:R56)</f>
        <v>0</v>
      </c>
      <c r="R44" s="238"/>
      <c r="S44" s="128" t="s">
        <v>95</v>
      </c>
      <c r="T44" s="237">
        <f>+SUM(T45:U56)</f>
        <v>0</v>
      </c>
      <c r="U44" s="238"/>
      <c r="V44" s="52" t="s">
        <v>95</v>
      </c>
      <c r="W44" s="48"/>
      <c r="X44" s="213"/>
      <c r="Y44" s="49"/>
    </row>
    <row r="45" spans="1:25" ht="14.25" customHeight="1">
      <c r="C45" s="113"/>
      <c r="D45" s="44"/>
      <c r="E45" s="226"/>
      <c r="F45" s="53" t="s">
        <v>0</v>
      </c>
      <c r="G45" s="54">
        <f t="shared" si="0"/>
        <v>212</v>
      </c>
      <c r="H45" s="230">
        <v>0</v>
      </c>
      <c r="I45" s="231"/>
      <c r="J45" s="129" t="s">
        <v>95</v>
      </c>
      <c r="K45" s="230">
        <v>0</v>
      </c>
      <c r="L45" s="231"/>
      <c r="M45" s="129" t="s">
        <v>95</v>
      </c>
      <c r="N45" s="230">
        <v>0</v>
      </c>
      <c r="O45" s="231"/>
      <c r="P45" s="129" t="s">
        <v>95</v>
      </c>
      <c r="Q45" s="230">
        <v>0</v>
      </c>
      <c r="R45" s="231"/>
      <c r="S45" s="129" t="s">
        <v>95</v>
      </c>
      <c r="T45" s="230">
        <v>0</v>
      </c>
      <c r="U45" s="231"/>
      <c r="V45" s="55" t="s">
        <v>95</v>
      </c>
      <c r="W45" s="56"/>
      <c r="X45" s="213"/>
      <c r="Y45" s="49"/>
    </row>
    <row r="46" spans="1:25" ht="14.25" customHeight="1">
      <c r="C46" s="113"/>
      <c r="D46" s="44"/>
      <c r="E46" s="226"/>
      <c r="F46" s="53" t="s">
        <v>9</v>
      </c>
      <c r="G46" s="54">
        <f t="shared" si="0"/>
        <v>213</v>
      </c>
      <c r="H46" s="230">
        <v>0</v>
      </c>
      <c r="I46" s="231"/>
      <c r="J46" s="129" t="s">
        <v>95</v>
      </c>
      <c r="K46" s="230">
        <v>0</v>
      </c>
      <c r="L46" s="231"/>
      <c r="M46" s="129" t="s">
        <v>95</v>
      </c>
      <c r="N46" s="230">
        <v>0</v>
      </c>
      <c r="O46" s="231"/>
      <c r="P46" s="129" t="s">
        <v>95</v>
      </c>
      <c r="Q46" s="230">
        <v>0</v>
      </c>
      <c r="R46" s="231"/>
      <c r="S46" s="129" t="s">
        <v>95</v>
      </c>
      <c r="T46" s="230">
        <v>0</v>
      </c>
      <c r="U46" s="231"/>
      <c r="V46" s="55" t="s">
        <v>95</v>
      </c>
      <c r="W46" s="56"/>
      <c r="X46" s="213"/>
      <c r="Y46" s="49"/>
    </row>
    <row r="47" spans="1:25" ht="14.25" customHeight="1">
      <c r="C47" s="113"/>
      <c r="D47" s="44"/>
      <c r="E47" s="226"/>
      <c r="F47" s="53" t="s">
        <v>10</v>
      </c>
      <c r="G47" s="54">
        <f t="shared" si="0"/>
        <v>214</v>
      </c>
      <c r="H47" s="230">
        <v>0</v>
      </c>
      <c r="I47" s="231"/>
      <c r="J47" s="129" t="s">
        <v>95</v>
      </c>
      <c r="K47" s="230">
        <v>0</v>
      </c>
      <c r="L47" s="231"/>
      <c r="M47" s="129" t="s">
        <v>95</v>
      </c>
      <c r="N47" s="230">
        <v>0</v>
      </c>
      <c r="O47" s="231"/>
      <c r="P47" s="129" t="s">
        <v>95</v>
      </c>
      <c r="Q47" s="230">
        <v>0</v>
      </c>
      <c r="R47" s="231"/>
      <c r="S47" s="129" t="s">
        <v>95</v>
      </c>
      <c r="T47" s="230">
        <v>0</v>
      </c>
      <c r="U47" s="231"/>
      <c r="V47" s="55" t="s">
        <v>95</v>
      </c>
      <c r="W47" s="56"/>
      <c r="X47" s="213"/>
      <c r="Y47" s="49"/>
    </row>
    <row r="48" spans="1:25" ht="14.25" customHeight="1">
      <c r="C48" s="113"/>
      <c r="D48" s="44"/>
      <c r="E48" s="226"/>
      <c r="F48" s="53" t="s">
        <v>11</v>
      </c>
      <c r="G48" s="54">
        <f t="shared" si="0"/>
        <v>215</v>
      </c>
      <c r="H48" s="230">
        <v>0</v>
      </c>
      <c r="I48" s="231"/>
      <c r="J48" s="129" t="s">
        <v>95</v>
      </c>
      <c r="K48" s="230">
        <v>0</v>
      </c>
      <c r="L48" s="231"/>
      <c r="M48" s="129" t="s">
        <v>95</v>
      </c>
      <c r="N48" s="230">
        <v>0</v>
      </c>
      <c r="O48" s="231"/>
      <c r="P48" s="129" t="s">
        <v>95</v>
      </c>
      <c r="Q48" s="230">
        <v>0</v>
      </c>
      <c r="R48" s="231"/>
      <c r="S48" s="129" t="s">
        <v>95</v>
      </c>
      <c r="T48" s="230">
        <v>0</v>
      </c>
      <c r="U48" s="231"/>
      <c r="V48" s="55" t="s">
        <v>95</v>
      </c>
      <c r="W48" s="56"/>
      <c r="X48" s="213"/>
      <c r="Y48" s="49"/>
    </row>
    <row r="49" spans="2:25" ht="14.25" customHeight="1">
      <c r="C49" s="113"/>
      <c r="D49" s="44"/>
      <c r="E49" s="226"/>
      <c r="F49" s="53" t="s">
        <v>12</v>
      </c>
      <c r="G49" s="54">
        <f t="shared" si="0"/>
        <v>216</v>
      </c>
      <c r="H49" s="230">
        <v>0</v>
      </c>
      <c r="I49" s="231"/>
      <c r="J49" s="129" t="s">
        <v>95</v>
      </c>
      <c r="K49" s="230">
        <v>0</v>
      </c>
      <c r="L49" s="231"/>
      <c r="M49" s="129" t="s">
        <v>95</v>
      </c>
      <c r="N49" s="230">
        <v>0</v>
      </c>
      <c r="O49" s="231"/>
      <c r="P49" s="129" t="s">
        <v>95</v>
      </c>
      <c r="Q49" s="230">
        <v>0</v>
      </c>
      <c r="R49" s="231"/>
      <c r="S49" s="129" t="s">
        <v>95</v>
      </c>
      <c r="T49" s="230">
        <v>0</v>
      </c>
      <c r="U49" s="231"/>
      <c r="V49" s="55" t="s">
        <v>95</v>
      </c>
      <c r="W49" s="56"/>
      <c r="X49" s="213"/>
      <c r="Y49" s="49"/>
    </row>
    <row r="50" spans="2:25" ht="14.25" customHeight="1">
      <c r="C50" s="113"/>
      <c r="D50" s="44"/>
      <c r="E50" s="226"/>
      <c r="F50" s="53" t="s">
        <v>13</v>
      </c>
      <c r="G50" s="54">
        <f t="shared" si="0"/>
        <v>217</v>
      </c>
      <c r="H50" s="230">
        <v>0</v>
      </c>
      <c r="I50" s="231"/>
      <c r="J50" s="129" t="s">
        <v>95</v>
      </c>
      <c r="K50" s="230">
        <v>0</v>
      </c>
      <c r="L50" s="231"/>
      <c r="M50" s="129" t="s">
        <v>95</v>
      </c>
      <c r="N50" s="230">
        <v>0</v>
      </c>
      <c r="O50" s="231"/>
      <c r="P50" s="129" t="s">
        <v>95</v>
      </c>
      <c r="Q50" s="230">
        <v>0</v>
      </c>
      <c r="R50" s="231"/>
      <c r="S50" s="129" t="s">
        <v>95</v>
      </c>
      <c r="T50" s="230">
        <v>0</v>
      </c>
      <c r="U50" s="231"/>
      <c r="V50" s="55" t="s">
        <v>95</v>
      </c>
      <c r="W50" s="56"/>
      <c r="X50" s="213"/>
      <c r="Y50" s="49"/>
    </row>
    <row r="51" spans="2:25" ht="14.25" customHeight="1">
      <c r="C51" s="113"/>
      <c r="D51" s="44"/>
      <c r="E51" s="226"/>
      <c r="F51" s="53" t="s">
        <v>14</v>
      </c>
      <c r="G51" s="54">
        <f t="shared" si="0"/>
        <v>218</v>
      </c>
      <c r="H51" s="230">
        <v>0</v>
      </c>
      <c r="I51" s="231"/>
      <c r="J51" s="129" t="s">
        <v>95</v>
      </c>
      <c r="K51" s="230">
        <v>0</v>
      </c>
      <c r="L51" s="231"/>
      <c r="M51" s="129" t="s">
        <v>95</v>
      </c>
      <c r="N51" s="230">
        <v>0</v>
      </c>
      <c r="O51" s="231"/>
      <c r="P51" s="129" t="s">
        <v>95</v>
      </c>
      <c r="Q51" s="230">
        <v>0</v>
      </c>
      <c r="R51" s="231"/>
      <c r="S51" s="129" t="s">
        <v>95</v>
      </c>
      <c r="T51" s="230">
        <v>0</v>
      </c>
      <c r="U51" s="231"/>
      <c r="V51" s="55" t="s">
        <v>95</v>
      </c>
      <c r="W51" s="56"/>
      <c r="X51" s="213"/>
      <c r="Y51" s="49"/>
    </row>
    <row r="52" spans="2:25" ht="14.25" customHeight="1">
      <c r="C52" s="113"/>
      <c r="D52" s="44"/>
      <c r="E52" s="226"/>
      <c r="F52" s="53" t="s">
        <v>15</v>
      </c>
      <c r="G52" s="54">
        <f t="shared" si="0"/>
        <v>219</v>
      </c>
      <c r="H52" s="230">
        <v>0</v>
      </c>
      <c r="I52" s="231"/>
      <c r="J52" s="129" t="s">
        <v>95</v>
      </c>
      <c r="K52" s="230">
        <v>0</v>
      </c>
      <c r="L52" s="231"/>
      <c r="M52" s="129" t="s">
        <v>95</v>
      </c>
      <c r="N52" s="230">
        <v>0</v>
      </c>
      <c r="O52" s="231"/>
      <c r="P52" s="129" t="s">
        <v>95</v>
      </c>
      <c r="Q52" s="230">
        <v>0</v>
      </c>
      <c r="R52" s="231"/>
      <c r="S52" s="129" t="s">
        <v>95</v>
      </c>
      <c r="T52" s="230">
        <v>0</v>
      </c>
      <c r="U52" s="231"/>
      <c r="V52" s="55" t="s">
        <v>95</v>
      </c>
      <c r="W52" s="56"/>
      <c r="X52" s="213"/>
      <c r="Y52" s="49"/>
    </row>
    <row r="53" spans="2:25" ht="14.25" customHeight="1">
      <c r="C53" s="113"/>
      <c r="D53" s="44"/>
      <c r="E53" s="226"/>
      <c r="F53" s="53" t="s">
        <v>16</v>
      </c>
      <c r="G53" s="54">
        <f t="shared" si="0"/>
        <v>220</v>
      </c>
      <c r="H53" s="230">
        <v>0</v>
      </c>
      <c r="I53" s="231"/>
      <c r="J53" s="129" t="s">
        <v>95</v>
      </c>
      <c r="K53" s="230">
        <v>0</v>
      </c>
      <c r="L53" s="231"/>
      <c r="M53" s="129" t="s">
        <v>95</v>
      </c>
      <c r="N53" s="230">
        <v>0</v>
      </c>
      <c r="O53" s="231"/>
      <c r="P53" s="129" t="s">
        <v>95</v>
      </c>
      <c r="Q53" s="230">
        <v>0</v>
      </c>
      <c r="R53" s="231"/>
      <c r="S53" s="129" t="s">
        <v>95</v>
      </c>
      <c r="T53" s="230">
        <v>0</v>
      </c>
      <c r="U53" s="231"/>
      <c r="V53" s="55" t="s">
        <v>95</v>
      </c>
      <c r="W53" s="56"/>
      <c r="X53" s="213"/>
      <c r="Y53" s="49"/>
    </row>
    <row r="54" spans="2:25" ht="14.25" customHeight="1">
      <c r="C54" s="113"/>
      <c r="D54" s="44"/>
      <c r="E54" s="226"/>
      <c r="F54" s="53" t="s">
        <v>17</v>
      </c>
      <c r="G54" s="54">
        <f t="shared" si="0"/>
        <v>221</v>
      </c>
      <c r="H54" s="230">
        <v>0</v>
      </c>
      <c r="I54" s="231"/>
      <c r="J54" s="129" t="s">
        <v>95</v>
      </c>
      <c r="K54" s="230">
        <v>0</v>
      </c>
      <c r="L54" s="231"/>
      <c r="M54" s="129" t="s">
        <v>95</v>
      </c>
      <c r="N54" s="230">
        <v>0</v>
      </c>
      <c r="O54" s="231"/>
      <c r="P54" s="129" t="s">
        <v>95</v>
      </c>
      <c r="Q54" s="230">
        <v>0</v>
      </c>
      <c r="R54" s="231"/>
      <c r="S54" s="129" t="s">
        <v>95</v>
      </c>
      <c r="T54" s="230">
        <v>0</v>
      </c>
      <c r="U54" s="231"/>
      <c r="V54" s="55" t="s">
        <v>95</v>
      </c>
      <c r="W54" s="56"/>
      <c r="X54" s="213"/>
      <c r="Y54" s="49"/>
    </row>
    <row r="55" spans="2:25" ht="14.25" customHeight="1">
      <c r="C55" s="113"/>
      <c r="D55" s="44"/>
      <c r="E55" s="226"/>
      <c r="F55" s="53" t="s">
        <v>18</v>
      </c>
      <c r="G55" s="54">
        <f t="shared" si="0"/>
        <v>222</v>
      </c>
      <c r="H55" s="230">
        <v>0</v>
      </c>
      <c r="I55" s="231"/>
      <c r="J55" s="129" t="s">
        <v>95</v>
      </c>
      <c r="K55" s="230">
        <v>0</v>
      </c>
      <c r="L55" s="231"/>
      <c r="M55" s="129" t="s">
        <v>95</v>
      </c>
      <c r="N55" s="230">
        <v>0</v>
      </c>
      <c r="O55" s="231"/>
      <c r="P55" s="129" t="s">
        <v>95</v>
      </c>
      <c r="Q55" s="230">
        <v>0</v>
      </c>
      <c r="R55" s="231"/>
      <c r="S55" s="129" t="s">
        <v>95</v>
      </c>
      <c r="T55" s="230">
        <v>0</v>
      </c>
      <c r="U55" s="231"/>
      <c r="V55" s="55" t="s">
        <v>95</v>
      </c>
      <c r="W55" s="56"/>
      <c r="X55" s="213"/>
      <c r="Y55" s="49"/>
    </row>
    <row r="56" spans="2:25" ht="14.25" customHeight="1">
      <c r="C56" s="113"/>
      <c r="D56" s="44"/>
      <c r="E56" s="227"/>
      <c r="F56" s="57" t="s">
        <v>52</v>
      </c>
      <c r="G56" s="58">
        <f t="shared" si="0"/>
        <v>223</v>
      </c>
      <c r="H56" s="239">
        <v>0</v>
      </c>
      <c r="I56" s="240"/>
      <c r="J56" s="130" t="s">
        <v>95</v>
      </c>
      <c r="K56" s="239">
        <v>0</v>
      </c>
      <c r="L56" s="240"/>
      <c r="M56" s="130" t="s">
        <v>95</v>
      </c>
      <c r="N56" s="239">
        <v>0</v>
      </c>
      <c r="O56" s="240"/>
      <c r="P56" s="130" t="s">
        <v>95</v>
      </c>
      <c r="Q56" s="239">
        <v>0</v>
      </c>
      <c r="R56" s="240"/>
      <c r="S56" s="130" t="s">
        <v>95</v>
      </c>
      <c r="T56" s="239">
        <v>0</v>
      </c>
      <c r="U56" s="240"/>
      <c r="V56" s="59" t="s">
        <v>95</v>
      </c>
      <c r="W56" s="56"/>
      <c r="X56" s="213"/>
      <c r="Y56" s="49"/>
    </row>
    <row r="57" spans="2:25" ht="14.25" customHeight="1">
      <c r="C57" s="113"/>
      <c r="D57" s="44"/>
      <c r="E57" s="217" t="s">
        <v>47</v>
      </c>
      <c r="F57" s="50" t="s">
        <v>75</v>
      </c>
      <c r="G57" s="51">
        <f t="shared" si="0"/>
        <v>224</v>
      </c>
      <c r="H57" s="237">
        <f>+SUM(H58:I63)</f>
        <v>0</v>
      </c>
      <c r="I57" s="238"/>
      <c r="J57" s="128" t="s">
        <v>95</v>
      </c>
      <c r="K57" s="237">
        <f>+SUM(K58:L63)</f>
        <v>0</v>
      </c>
      <c r="L57" s="238"/>
      <c r="M57" s="128" t="s">
        <v>95</v>
      </c>
      <c r="N57" s="237">
        <f>+SUM(N58:O63)</f>
        <v>0</v>
      </c>
      <c r="O57" s="238"/>
      <c r="P57" s="128" t="s">
        <v>95</v>
      </c>
      <c r="Q57" s="237">
        <f>+SUM(Q58:R63)</f>
        <v>0</v>
      </c>
      <c r="R57" s="238"/>
      <c r="S57" s="128" t="s">
        <v>95</v>
      </c>
      <c r="T57" s="237">
        <f>+SUM(T58:U63)</f>
        <v>0</v>
      </c>
      <c r="U57" s="238"/>
      <c r="V57" s="52" t="s">
        <v>95</v>
      </c>
      <c r="W57" s="48"/>
      <c r="X57" s="213"/>
      <c r="Y57" s="49"/>
    </row>
    <row r="58" spans="2:25" ht="14.25" customHeight="1">
      <c r="C58" s="113"/>
      <c r="D58" s="44"/>
      <c r="E58" s="217"/>
      <c r="F58" s="53" t="s">
        <v>19</v>
      </c>
      <c r="G58" s="54">
        <f t="shared" si="0"/>
        <v>225</v>
      </c>
      <c r="H58" s="230">
        <v>0</v>
      </c>
      <c r="I58" s="231"/>
      <c r="J58" s="129" t="s">
        <v>95</v>
      </c>
      <c r="K58" s="230">
        <v>0</v>
      </c>
      <c r="L58" s="231"/>
      <c r="M58" s="129" t="s">
        <v>95</v>
      </c>
      <c r="N58" s="230">
        <v>0</v>
      </c>
      <c r="O58" s="231"/>
      <c r="P58" s="129" t="s">
        <v>95</v>
      </c>
      <c r="Q58" s="230">
        <v>0</v>
      </c>
      <c r="R58" s="231"/>
      <c r="S58" s="129" t="s">
        <v>95</v>
      </c>
      <c r="T58" s="230">
        <v>0</v>
      </c>
      <c r="U58" s="231"/>
      <c r="V58" s="55" t="s">
        <v>95</v>
      </c>
      <c r="W58" s="56"/>
      <c r="X58" s="213"/>
      <c r="Y58" s="49"/>
    </row>
    <row r="59" spans="2:25" ht="14.25" customHeight="1">
      <c r="C59" s="113"/>
      <c r="D59" s="44"/>
      <c r="E59" s="217"/>
      <c r="F59" s="53" t="s">
        <v>20</v>
      </c>
      <c r="G59" s="54">
        <f t="shared" si="0"/>
        <v>226</v>
      </c>
      <c r="H59" s="230">
        <v>0</v>
      </c>
      <c r="I59" s="231"/>
      <c r="J59" s="129" t="s">
        <v>95</v>
      </c>
      <c r="K59" s="230">
        <v>0</v>
      </c>
      <c r="L59" s="231"/>
      <c r="M59" s="129" t="s">
        <v>95</v>
      </c>
      <c r="N59" s="230">
        <v>0</v>
      </c>
      <c r="O59" s="231"/>
      <c r="P59" s="129" t="s">
        <v>95</v>
      </c>
      <c r="Q59" s="230">
        <v>0</v>
      </c>
      <c r="R59" s="231"/>
      <c r="S59" s="129" t="s">
        <v>95</v>
      </c>
      <c r="T59" s="230">
        <v>0</v>
      </c>
      <c r="U59" s="231"/>
      <c r="V59" s="55" t="s">
        <v>95</v>
      </c>
      <c r="W59" s="56"/>
      <c r="X59" s="213"/>
      <c r="Y59" s="49"/>
    </row>
    <row r="60" spans="2:25" ht="14.25" customHeight="1">
      <c r="C60" s="113"/>
      <c r="D60" s="44"/>
      <c r="E60" s="217"/>
      <c r="F60" s="53" t="s">
        <v>21</v>
      </c>
      <c r="G60" s="54">
        <f t="shared" si="0"/>
        <v>227</v>
      </c>
      <c r="H60" s="230">
        <v>0</v>
      </c>
      <c r="I60" s="231"/>
      <c r="J60" s="129" t="s">
        <v>95</v>
      </c>
      <c r="K60" s="230">
        <v>0</v>
      </c>
      <c r="L60" s="231"/>
      <c r="M60" s="129" t="s">
        <v>95</v>
      </c>
      <c r="N60" s="230">
        <v>0</v>
      </c>
      <c r="O60" s="231"/>
      <c r="P60" s="129" t="s">
        <v>95</v>
      </c>
      <c r="Q60" s="230">
        <v>0</v>
      </c>
      <c r="R60" s="231"/>
      <c r="S60" s="129" t="s">
        <v>95</v>
      </c>
      <c r="T60" s="230">
        <v>0</v>
      </c>
      <c r="U60" s="231"/>
      <c r="V60" s="55" t="s">
        <v>95</v>
      </c>
      <c r="W60" s="56"/>
      <c r="X60" s="213"/>
      <c r="Y60" s="49"/>
    </row>
    <row r="61" spans="2:25" ht="14.25" customHeight="1">
      <c r="C61" s="113"/>
      <c r="D61" s="44"/>
      <c r="E61" s="217"/>
      <c r="F61" s="53" t="s">
        <v>22</v>
      </c>
      <c r="G61" s="54">
        <f t="shared" si="0"/>
        <v>228</v>
      </c>
      <c r="H61" s="230">
        <v>0</v>
      </c>
      <c r="I61" s="231"/>
      <c r="J61" s="129" t="s">
        <v>95</v>
      </c>
      <c r="K61" s="230">
        <v>0</v>
      </c>
      <c r="L61" s="231"/>
      <c r="M61" s="129" t="s">
        <v>95</v>
      </c>
      <c r="N61" s="230">
        <v>0</v>
      </c>
      <c r="O61" s="231"/>
      <c r="P61" s="129" t="s">
        <v>95</v>
      </c>
      <c r="Q61" s="230">
        <v>0</v>
      </c>
      <c r="R61" s="231"/>
      <c r="S61" s="129" t="s">
        <v>95</v>
      </c>
      <c r="T61" s="230">
        <v>0</v>
      </c>
      <c r="U61" s="231"/>
      <c r="V61" s="55" t="s">
        <v>95</v>
      </c>
      <c r="W61" s="56"/>
      <c r="X61" s="213"/>
      <c r="Y61" s="49"/>
    </row>
    <row r="62" spans="2:25" ht="14.25" customHeight="1">
      <c r="B62" s="2" t="s">
        <v>114</v>
      </c>
      <c r="C62" s="113"/>
      <c r="D62" s="44"/>
      <c r="E62" s="217"/>
      <c r="F62" s="53" t="s">
        <v>23</v>
      </c>
      <c r="G62" s="54">
        <f t="shared" si="0"/>
        <v>229</v>
      </c>
      <c r="H62" s="230">
        <v>0</v>
      </c>
      <c r="I62" s="231"/>
      <c r="J62" s="129" t="s">
        <v>95</v>
      </c>
      <c r="K62" s="230">
        <v>0</v>
      </c>
      <c r="L62" s="231"/>
      <c r="M62" s="129" t="s">
        <v>95</v>
      </c>
      <c r="N62" s="230">
        <v>0</v>
      </c>
      <c r="O62" s="231"/>
      <c r="P62" s="129" t="s">
        <v>95</v>
      </c>
      <c r="Q62" s="230">
        <v>0</v>
      </c>
      <c r="R62" s="231"/>
      <c r="S62" s="129" t="s">
        <v>95</v>
      </c>
      <c r="T62" s="230">
        <v>0</v>
      </c>
      <c r="U62" s="231"/>
      <c r="V62" s="55" t="s">
        <v>95</v>
      </c>
      <c r="W62" s="56"/>
      <c r="X62" s="213"/>
      <c r="Y62" s="49"/>
    </row>
    <row r="63" spans="2:25" ht="14.25" customHeight="1">
      <c r="C63" s="113"/>
      <c r="D63" s="44"/>
      <c r="E63" s="217"/>
      <c r="F63" s="57" t="s">
        <v>53</v>
      </c>
      <c r="G63" s="58">
        <f t="shared" si="0"/>
        <v>230</v>
      </c>
      <c r="H63" s="239">
        <v>0</v>
      </c>
      <c r="I63" s="240"/>
      <c r="J63" s="130" t="s">
        <v>95</v>
      </c>
      <c r="K63" s="239">
        <v>0</v>
      </c>
      <c r="L63" s="240"/>
      <c r="M63" s="130" t="s">
        <v>95</v>
      </c>
      <c r="N63" s="239">
        <v>0</v>
      </c>
      <c r="O63" s="240"/>
      <c r="P63" s="130" t="s">
        <v>95</v>
      </c>
      <c r="Q63" s="239">
        <v>0</v>
      </c>
      <c r="R63" s="240"/>
      <c r="S63" s="130" t="s">
        <v>95</v>
      </c>
      <c r="T63" s="239">
        <v>0</v>
      </c>
      <c r="U63" s="240"/>
      <c r="V63" s="59" t="s">
        <v>95</v>
      </c>
      <c r="W63" s="56"/>
      <c r="X63" s="213"/>
      <c r="Y63" s="49"/>
    </row>
    <row r="64" spans="2:25" ht="14.25" customHeight="1">
      <c r="C64" s="113"/>
      <c r="D64" s="44"/>
      <c r="E64" s="218" t="s">
        <v>48</v>
      </c>
      <c r="F64" s="50" t="s">
        <v>76</v>
      </c>
      <c r="G64" s="60">
        <f t="shared" si="0"/>
        <v>231</v>
      </c>
      <c r="H64" s="237">
        <f>+SUM(H65:I72)</f>
        <v>0</v>
      </c>
      <c r="I64" s="238"/>
      <c r="J64" s="128" t="s">
        <v>95</v>
      </c>
      <c r="K64" s="237">
        <f>+SUM(K65:L72)</f>
        <v>0</v>
      </c>
      <c r="L64" s="238"/>
      <c r="M64" s="128" t="s">
        <v>95</v>
      </c>
      <c r="N64" s="237">
        <f>+SUM(N65:O72)</f>
        <v>0</v>
      </c>
      <c r="O64" s="238"/>
      <c r="P64" s="128" t="s">
        <v>95</v>
      </c>
      <c r="Q64" s="237">
        <f>+SUM(Q65:R72)</f>
        <v>0</v>
      </c>
      <c r="R64" s="238"/>
      <c r="S64" s="128" t="s">
        <v>95</v>
      </c>
      <c r="T64" s="237">
        <f>+SUM(T65:U72)</f>
        <v>0</v>
      </c>
      <c r="U64" s="238"/>
      <c r="V64" s="52" t="s">
        <v>95</v>
      </c>
      <c r="W64" s="48"/>
      <c r="X64" s="213"/>
      <c r="Y64" s="49"/>
    </row>
    <row r="65" spans="3:25" ht="14.25" customHeight="1">
      <c r="C65" s="113"/>
      <c r="D65" s="44"/>
      <c r="E65" s="219"/>
      <c r="F65" s="61" t="s">
        <v>24</v>
      </c>
      <c r="G65" s="62">
        <f>G64+1</f>
        <v>232</v>
      </c>
      <c r="H65" s="230">
        <v>0</v>
      </c>
      <c r="I65" s="231"/>
      <c r="J65" s="129" t="s">
        <v>95</v>
      </c>
      <c r="K65" s="230">
        <v>0</v>
      </c>
      <c r="L65" s="231"/>
      <c r="M65" s="129" t="s">
        <v>95</v>
      </c>
      <c r="N65" s="230">
        <v>0</v>
      </c>
      <c r="O65" s="231"/>
      <c r="P65" s="129" t="s">
        <v>95</v>
      </c>
      <c r="Q65" s="230">
        <v>0</v>
      </c>
      <c r="R65" s="231"/>
      <c r="S65" s="129" t="s">
        <v>95</v>
      </c>
      <c r="T65" s="230">
        <v>0</v>
      </c>
      <c r="U65" s="231"/>
      <c r="V65" s="55" t="s">
        <v>95</v>
      </c>
      <c r="W65" s="56"/>
      <c r="X65" s="213"/>
      <c r="Y65" s="49"/>
    </row>
    <row r="66" spans="3:25" ht="14.25" customHeight="1">
      <c r="C66" s="113"/>
      <c r="D66" s="44"/>
      <c r="E66" s="219"/>
      <c r="F66" s="61" t="s">
        <v>25</v>
      </c>
      <c r="G66" s="54">
        <f t="shared" ref="G66:G99" si="1">G65+1</f>
        <v>233</v>
      </c>
      <c r="H66" s="230">
        <v>0</v>
      </c>
      <c r="I66" s="231"/>
      <c r="J66" s="129" t="s">
        <v>95</v>
      </c>
      <c r="K66" s="230">
        <v>0</v>
      </c>
      <c r="L66" s="231"/>
      <c r="M66" s="129" t="s">
        <v>95</v>
      </c>
      <c r="N66" s="230">
        <v>0</v>
      </c>
      <c r="O66" s="231"/>
      <c r="P66" s="129" t="s">
        <v>95</v>
      </c>
      <c r="Q66" s="230">
        <v>0</v>
      </c>
      <c r="R66" s="231"/>
      <c r="S66" s="129" t="s">
        <v>95</v>
      </c>
      <c r="T66" s="230">
        <v>0</v>
      </c>
      <c r="U66" s="231"/>
      <c r="V66" s="55" t="s">
        <v>95</v>
      </c>
      <c r="W66" s="56"/>
      <c r="X66" s="213"/>
      <c r="Y66" s="17"/>
    </row>
    <row r="67" spans="3:25" ht="14.25" customHeight="1">
      <c r="C67" s="113"/>
      <c r="D67" s="44"/>
      <c r="E67" s="219"/>
      <c r="F67" s="61" t="s">
        <v>26</v>
      </c>
      <c r="G67" s="54">
        <f t="shared" si="1"/>
        <v>234</v>
      </c>
      <c r="H67" s="230">
        <v>0</v>
      </c>
      <c r="I67" s="231"/>
      <c r="J67" s="129" t="s">
        <v>95</v>
      </c>
      <c r="K67" s="230">
        <v>0</v>
      </c>
      <c r="L67" s="231"/>
      <c r="M67" s="129" t="s">
        <v>95</v>
      </c>
      <c r="N67" s="230">
        <v>0</v>
      </c>
      <c r="O67" s="231"/>
      <c r="P67" s="129" t="s">
        <v>95</v>
      </c>
      <c r="Q67" s="230">
        <v>0</v>
      </c>
      <c r="R67" s="231"/>
      <c r="S67" s="129" t="s">
        <v>95</v>
      </c>
      <c r="T67" s="230">
        <v>0</v>
      </c>
      <c r="U67" s="231"/>
      <c r="V67" s="55" t="s">
        <v>95</v>
      </c>
      <c r="W67" s="56"/>
      <c r="X67" s="213"/>
      <c r="Y67" s="17"/>
    </row>
    <row r="68" spans="3:25" ht="14.25" customHeight="1">
      <c r="C68" s="113"/>
      <c r="D68" s="44"/>
      <c r="E68" s="219"/>
      <c r="F68" s="61" t="s">
        <v>27</v>
      </c>
      <c r="G68" s="54">
        <f t="shared" si="1"/>
        <v>235</v>
      </c>
      <c r="H68" s="230">
        <v>0</v>
      </c>
      <c r="I68" s="231"/>
      <c r="J68" s="129" t="s">
        <v>95</v>
      </c>
      <c r="K68" s="230">
        <v>0</v>
      </c>
      <c r="L68" s="231"/>
      <c r="M68" s="129" t="s">
        <v>95</v>
      </c>
      <c r="N68" s="230">
        <v>0</v>
      </c>
      <c r="O68" s="231"/>
      <c r="P68" s="129" t="s">
        <v>95</v>
      </c>
      <c r="Q68" s="230">
        <v>0</v>
      </c>
      <c r="R68" s="231"/>
      <c r="S68" s="129" t="s">
        <v>95</v>
      </c>
      <c r="T68" s="230">
        <v>0</v>
      </c>
      <c r="U68" s="231"/>
      <c r="V68" s="55" t="s">
        <v>95</v>
      </c>
      <c r="W68" s="56"/>
      <c r="X68" s="213"/>
      <c r="Y68" s="17"/>
    </row>
    <row r="69" spans="3:25" ht="14.25" customHeight="1">
      <c r="C69" s="113"/>
      <c r="D69" s="44"/>
      <c r="E69" s="219"/>
      <c r="F69" s="61" t="s">
        <v>28</v>
      </c>
      <c r="G69" s="54">
        <f t="shared" si="1"/>
        <v>236</v>
      </c>
      <c r="H69" s="230">
        <v>0</v>
      </c>
      <c r="I69" s="231"/>
      <c r="J69" s="129" t="s">
        <v>95</v>
      </c>
      <c r="K69" s="230">
        <v>0</v>
      </c>
      <c r="L69" s="231"/>
      <c r="M69" s="129" t="s">
        <v>95</v>
      </c>
      <c r="N69" s="230">
        <v>0</v>
      </c>
      <c r="O69" s="231"/>
      <c r="P69" s="129" t="s">
        <v>95</v>
      </c>
      <c r="Q69" s="230">
        <v>0</v>
      </c>
      <c r="R69" s="231"/>
      <c r="S69" s="129" t="s">
        <v>95</v>
      </c>
      <c r="T69" s="230">
        <v>0</v>
      </c>
      <c r="U69" s="231"/>
      <c r="V69" s="55" t="s">
        <v>95</v>
      </c>
      <c r="W69" s="56"/>
      <c r="X69" s="213"/>
      <c r="Y69" s="17"/>
    </row>
    <row r="70" spans="3:25" ht="14.25" customHeight="1">
      <c r="C70" s="113"/>
      <c r="D70" s="44"/>
      <c r="E70" s="219"/>
      <c r="F70" s="61" t="s">
        <v>29</v>
      </c>
      <c r="G70" s="54">
        <f t="shared" si="1"/>
        <v>237</v>
      </c>
      <c r="H70" s="230">
        <v>0</v>
      </c>
      <c r="I70" s="231"/>
      <c r="J70" s="129" t="s">
        <v>95</v>
      </c>
      <c r="K70" s="230">
        <v>0</v>
      </c>
      <c r="L70" s="231"/>
      <c r="M70" s="129" t="s">
        <v>95</v>
      </c>
      <c r="N70" s="230">
        <v>0</v>
      </c>
      <c r="O70" s="231"/>
      <c r="P70" s="129" t="s">
        <v>95</v>
      </c>
      <c r="Q70" s="230">
        <v>0</v>
      </c>
      <c r="R70" s="231"/>
      <c r="S70" s="129" t="s">
        <v>95</v>
      </c>
      <c r="T70" s="230">
        <v>0</v>
      </c>
      <c r="U70" s="231"/>
      <c r="V70" s="55" t="s">
        <v>95</v>
      </c>
      <c r="W70" s="56"/>
      <c r="X70" s="213"/>
      <c r="Y70" s="17"/>
    </row>
    <row r="71" spans="3:25" ht="14.25" customHeight="1">
      <c r="C71" s="113"/>
      <c r="D71" s="44"/>
      <c r="E71" s="219"/>
      <c r="F71" s="61" t="s">
        <v>30</v>
      </c>
      <c r="G71" s="54">
        <f t="shared" si="1"/>
        <v>238</v>
      </c>
      <c r="H71" s="230">
        <v>0</v>
      </c>
      <c r="I71" s="231"/>
      <c r="J71" s="129" t="s">
        <v>95</v>
      </c>
      <c r="K71" s="230">
        <v>0</v>
      </c>
      <c r="L71" s="231"/>
      <c r="M71" s="129" t="s">
        <v>95</v>
      </c>
      <c r="N71" s="230">
        <v>0</v>
      </c>
      <c r="O71" s="231"/>
      <c r="P71" s="129" t="s">
        <v>95</v>
      </c>
      <c r="Q71" s="230">
        <v>0</v>
      </c>
      <c r="R71" s="231"/>
      <c r="S71" s="129" t="s">
        <v>95</v>
      </c>
      <c r="T71" s="230">
        <v>0</v>
      </c>
      <c r="U71" s="231"/>
      <c r="V71" s="55" t="s">
        <v>95</v>
      </c>
      <c r="W71" s="56"/>
      <c r="X71" s="213"/>
      <c r="Y71" s="17"/>
    </row>
    <row r="72" spans="3:25" ht="14.25" customHeight="1">
      <c r="C72" s="113"/>
      <c r="D72" s="44"/>
      <c r="E72" s="220"/>
      <c r="F72" s="63" t="s">
        <v>53</v>
      </c>
      <c r="G72" s="58">
        <f t="shared" si="1"/>
        <v>239</v>
      </c>
      <c r="H72" s="239">
        <v>0</v>
      </c>
      <c r="I72" s="240"/>
      <c r="J72" s="130" t="s">
        <v>95</v>
      </c>
      <c r="K72" s="239">
        <v>0</v>
      </c>
      <c r="L72" s="240"/>
      <c r="M72" s="130" t="s">
        <v>95</v>
      </c>
      <c r="N72" s="239">
        <v>0</v>
      </c>
      <c r="O72" s="240"/>
      <c r="P72" s="130" t="s">
        <v>95</v>
      </c>
      <c r="Q72" s="239">
        <v>0</v>
      </c>
      <c r="R72" s="240"/>
      <c r="S72" s="130" t="s">
        <v>95</v>
      </c>
      <c r="T72" s="239">
        <v>0</v>
      </c>
      <c r="U72" s="240"/>
      <c r="V72" s="59" t="s">
        <v>95</v>
      </c>
      <c r="W72" s="56"/>
      <c r="X72" s="213"/>
      <c r="Y72" s="17"/>
    </row>
    <row r="73" spans="3:25" ht="14.25" customHeight="1">
      <c r="C73" s="113"/>
      <c r="D73" s="44"/>
      <c r="E73" s="219" t="s">
        <v>49</v>
      </c>
      <c r="F73" s="50" t="s">
        <v>77</v>
      </c>
      <c r="G73" s="51">
        <f t="shared" si="1"/>
        <v>240</v>
      </c>
      <c r="H73" s="237">
        <f>+SUM(H74:I79)</f>
        <v>0</v>
      </c>
      <c r="I73" s="238"/>
      <c r="J73" s="128" t="s">
        <v>95</v>
      </c>
      <c r="K73" s="237">
        <f>+SUM(K74:L79)</f>
        <v>0</v>
      </c>
      <c r="L73" s="238"/>
      <c r="M73" s="128" t="s">
        <v>95</v>
      </c>
      <c r="N73" s="237">
        <f>+SUM(N74:O79)</f>
        <v>0</v>
      </c>
      <c r="O73" s="238"/>
      <c r="P73" s="128" t="s">
        <v>95</v>
      </c>
      <c r="Q73" s="237">
        <f>+SUM(Q74:R79)</f>
        <v>0</v>
      </c>
      <c r="R73" s="238"/>
      <c r="S73" s="128" t="s">
        <v>95</v>
      </c>
      <c r="T73" s="237">
        <f>+SUM(T74:U79)</f>
        <v>0</v>
      </c>
      <c r="U73" s="238"/>
      <c r="V73" s="52" t="s">
        <v>95</v>
      </c>
      <c r="W73" s="48"/>
      <c r="X73" s="213"/>
      <c r="Y73" s="17"/>
    </row>
    <row r="74" spans="3:25" ht="14.25" customHeight="1">
      <c r="C74" s="113"/>
      <c r="D74" s="44"/>
      <c r="E74" s="219"/>
      <c r="F74" s="61" t="s">
        <v>31</v>
      </c>
      <c r="G74" s="54">
        <f t="shared" si="1"/>
        <v>241</v>
      </c>
      <c r="H74" s="230">
        <v>0</v>
      </c>
      <c r="I74" s="231"/>
      <c r="J74" s="129" t="s">
        <v>95</v>
      </c>
      <c r="K74" s="230">
        <v>0</v>
      </c>
      <c r="L74" s="231"/>
      <c r="M74" s="129" t="s">
        <v>95</v>
      </c>
      <c r="N74" s="230">
        <v>0</v>
      </c>
      <c r="O74" s="231"/>
      <c r="P74" s="129" t="s">
        <v>95</v>
      </c>
      <c r="Q74" s="230">
        <v>0</v>
      </c>
      <c r="R74" s="231"/>
      <c r="S74" s="129" t="s">
        <v>95</v>
      </c>
      <c r="T74" s="230">
        <v>0</v>
      </c>
      <c r="U74" s="231"/>
      <c r="V74" s="55" t="s">
        <v>95</v>
      </c>
      <c r="W74" s="56"/>
      <c r="X74" s="213"/>
      <c r="Y74" s="17"/>
    </row>
    <row r="75" spans="3:25" ht="14.25" customHeight="1">
      <c r="C75" s="113"/>
      <c r="D75" s="44"/>
      <c r="E75" s="219"/>
      <c r="F75" s="61" t="s">
        <v>32</v>
      </c>
      <c r="G75" s="54">
        <f t="shared" si="1"/>
        <v>242</v>
      </c>
      <c r="H75" s="230">
        <v>0</v>
      </c>
      <c r="I75" s="231"/>
      <c r="J75" s="129" t="s">
        <v>95</v>
      </c>
      <c r="K75" s="230">
        <v>0</v>
      </c>
      <c r="L75" s="231"/>
      <c r="M75" s="129" t="s">
        <v>95</v>
      </c>
      <c r="N75" s="230">
        <v>0</v>
      </c>
      <c r="O75" s="231"/>
      <c r="P75" s="129" t="s">
        <v>95</v>
      </c>
      <c r="Q75" s="230">
        <v>0</v>
      </c>
      <c r="R75" s="231"/>
      <c r="S75" s="129" t="s">
        <v>95</v>
      </c>
      <c r="T75" s="230">
        <v>0</v>
      </c>
      <c r="U75" s="231"/>
      <c r="V75" s="55" t="s">
        <v>95</v>
      </c>
      <c r="W75" s="56"/>
      <c r="X75" s="213"/>
      <c r="Y75" s="17"/>
    </row>
    <row r="76" spans="3:25" ht="14.25" customHeight="1">
      <c r="C76" s="113"/>
      <c r="D76" s="44"/>
      <c r="E76" s="219"/>
      <c r="F76" s="61" t="s">
        <v>33</v>
      </c>
      <c r="G76" s="54">
        <f t="shared" si="1"/>
        <v>243</v>
      </c>
      <c r="H76" s="230">
        <v>0</v>
      </c>
      <c r="I76" s="231"/>
      <c r="J76" s="129" t="s">
        <v>95</v>
      </c>
      <c r="K76" s="230">
        <v>0</v>
      </c>
      <c r="L76" s="231"/>
      <c r="M76" s="129" t="s">
        <v>95</v>
      </c>
      <c r="N76" s="230">
        <v>0</v>
      </c>
      <c r="O76" s="231"/>
      <c r="P76" s="129" t="s">
        <v>95</v>
      </c>
      <c r="Q76" s="230">
        <v>0</v>
      </c>
      <c r="R76" s="231"/>
      <c r="S76" s="129" t="s">
        <v>95</v>
      </c>
      <c r="T76" s="230">
        <v>0</v>
      </c>
      <c r="U76" s="231"/>
      <c r="V76" s="55" t="s">
        <v>95</v>
      </c>
      <c r="W76" s="56"/>
      <c r="X76" s="213"/>
      <c r="Y76" s="17"/>
    </row>
    <row r="77" spans="3:25" ht="14.25" customHeight="1">
      <c r="C77" s="113"/>
      <c r="D77" s="44"/>
      <c r="E77" s="219"/>
      <c r="F77" s="61" t="s">
        <v>34</v>
      </c>
      <c r="G77" s="54">
        <f t="shared" si="1"/>
        <v>244</v>
      </c>
      <c r="H77" s="230">
        <v>0</v>
      </c>
      <c r="I77" s="231"/>
      <c r="J77" s="129" t="s">
        <v>95</v>
      </c>
      <c r="K77" s="230">
        <v>0</v>
      </c>
      <c r="L77" s="231"/>
      <c r="M77" s="129" t="s">
        <v>95</v>
      </c>
      <c r="N77" s="230">
        <v>0</v>
      </c>
      <c r="O77" s="231"/>
      <c r="P77" s="129" t="s">
        <v>95</v>
      </c>
      <c r="Q77" s="230">
        <v>0</v>
      </c>
      <c r="R77" s="231"/>
      <c r="S77" s="129" t="s">
        <v>95</v>
      </c>
      <c r="T77" s="230">
        <v>0</v>
      </c>
      <c r="U77" s="231"/>
      <c r="V77" s="55" t="s">
        <v>95</v>
      </c>
      <c r="W77" s="56"/>
      <c r="X77" s="213"/>
      <c r="Y77" s="17"/>
    </row>
    <row r="78" spans="3:25" ht="14.25" customHeight="1">
      <c r="C78" s="113"/>
      <c r="D78" s="44"/>
      <c r="E78" s="219"/>
      <c r="F78" s="61" t="s">
        <v>35</v>
      </c>
      <c r="G78" s="54">
        <f t="shared" si="1"/>
        <v>245</v>
      </c>
      <c r="H78" s="230">
        <v>0</v>
      </c>
      <c r="I78" s="231"/>
      <c r="J78" s="129" t="s">
        <v>95</v>
      </c>
      <c r="K78" s="230">
        <v>0</v>
      </c>
      <c r="L78" s="231"/>
      <c r="M78" s="129" t="s">
        <v>95</v>
      </c>
      <c r="N78" s="230">
        <v>0</v>
      </c>
      <c r="O78" s="231"/>
      <c r="P78" s="129" t="s">
        <v>95</v>
      </c>
      <c r="Q78" s="230">
        <v>0</v>
      </c>
      <c r="R78" s="231"/>
      <c r="S78" s="129" t="s">
        <v>95</v>
      </c>
      <c r="T78" s="230">
        <v>0</v>
      </c>
      <c r="U78" s="231"/>
      <c r="V78" s="55" t="s">
        <v>95</v>
      </c>
      <c r="W78" s="56"/>
      <c r="X78" s="213"/>
      <c r="Y78" s="17"/>
    </row>
    <row r="79" spans="3:25" ht="14.25" customHeight="1">
      <c r="C79" s="113"/>
      <c r="D79" s="44"/>
      <c r="E79" s="219"/>
      <c r="F79" s="63" t="s">
        <v>52</v>
      </c>
      <c r="G79" s="58">
        <f t="shared" si="1"/>
        <v>246</v>
      </c>
      <c r="H79" s="239">
        <v>0</v>
      </c>
      <c r="I79" s="240"/>
      <c r="J79" s="130" t="s">
        <v>95</v>
      </c>
      <c r="K79" s="239">
        <v>0</v>
      </c>
      <c r="L79" s="240"/>
      <c r="M79" s="130" t="s">
        <v>95</v>
      </c>
      <c r="N79" s="239">
        <v>0</v>
      </c>
      <c r="O79" s="240"/>
      <c r="P79" s="130" t="s">
        <v>95</v>
      </c>
      <c r="Q79" s="239">
        <v>0</v>
      </c>
      <c r="R79" s="240"/>
      <c r="S79" s="130" t="s">
        <v>95</v>
      </c>
      <c r="T79" s="239">
        <v>0</v>
      </c>
      <c r="U79" s="240"/>
      <c r="V79" s="59" t="s">
        <v>95</v>
      </c>
      <c r="W79" s="56"/>
      <c r="X79" s="213"/>
      <c r="Y79" s="17"/>
    </row>
    <row r="80" spans="3:25" ht="14.25" customHeight="1">
      <c r="C80" s="113"/>
      <c r="D80" s="44"/>
      <c r="E80" s="218" t="s">
        <v>50</v>
      </c>
      <c r="F80" s="50" t="s">
        <v>78</v>
      </c>
      <c r="G80" s="60">
        <f t="shared" si="1"/>
        <v>247</v>
      </c>
      <c r="H80" s="237">
        <f>+SUM(H81:I85)</f>
        <v>0</v>
      </c>
      <c r="I80" s="238"/>
      <c r="J80" s="128" t="s">
        <v>95</v>
      </c>
      <c r="K80" s="237">
        <f>+SUM(K81:L85)</f>
        <v>0</v>
      </c>
      <c r="L80" s="238"/>
      <c r="M80" s="128" t="s">
        <v>95</v>
      </c>
      <c r="N80" s="237">
        <f>+SUM(N81:O85)</f>
        <v>0</v>
      </c>
      <c r="O80" s="238"/>
      <c r="P80" s="128" t="s">
        <v>95</v>
      </c>
      <c r="Q80" s="237">
        <f>+SUM(Q81:R85)</f>
        <v>0</v>
      </c>
      <c r="R80" s="238"/>
      <c r="S80" s="128" t="s">
        <v>95</v>
      </c>
      <c r="T80" s="237">
        <f>+SUM(T81:U85)</f>
        <v>0</v>
      </c>
      <c r="U80" s="238"/>
      <c r="V80" s="52" t="s">
        <v>95</v>
      </c>
      <c r="W80" s="48"/>
      <c r="X80" s="213"/>
      <c r="Y80" s="17"/>
    </row>
    <row r="81" spans="3:25" ht="14.25" customHeight="1">
      <c r="C81" s="113"/>
      <c r="D81" s="44"/>
      <c r="E81" s="219"/>
      <c r="F81" s="61" t="s">
        <v>36</v>
      </c>
      <c r="G81" s="54">
        <f t="shared" si="1"/>
        <v>248</v>
      </c>
      <c r="H81" s="230">
        <v>0</v>
      </c>
      <c r="I81" s="231"/>
      <c r="J81" s="129" t="s">
        <v>95</v>
      </c>
      <c r="K81" s="230">
        <v>0</v>
      </c>
      <c r="L81" s="231"/>
      <c r="M81" s="129" t="s">
        <v>95</v>
      </c>
      <c r="N81" s="230">
        <v>0</v>
      </c>
      <c r="O81" s="231"/>
      <c r="P81" s="129" t="s">
        <v>95</v>
      </c>
      <c r="Q81" s="230">
        <v>0</v>
      </c>
      <c r="R81" s="231"/>
      <c r="S81" s="129" t="s">
        <v>95</v>
      </c>
      <c r="T81" s="230">
        <v>0</v>
      </c>
      <c r="U81" s="231"/>
      <c r="V81" s="55" t="s">
        <v>95</v>
      </c>
      <c r="W81" s="56"/>
      <c r="X81" s="213"/>
      <c r="Y81" s="17"/>
    </row>
    <row r="82" spans="3:25" ht="14.25" customHeight="1">
      <c r="C82" s="113"/>
      <c r="D82" s="44"/>
      <c r="E82" s="219"/>
      <c r="F82" s="61" t="s">
        <v>37</v>
      </c>
      <c r="G82" s="54">
        <f t="shared" si="1"/>
        <v>249</v>
      </c>
      <c r="H82" s="230">
        <v>0</v>
      </c>
      <c r="I82" s="231"/>
      <c r="J82" s="129" t="s">
        <v>95</v>
      </c>
      <c r="K82" s="230">
        <v>0</v>
      </c>
      <c r="L82" s="231"/>
      <c r="M82" s="129" t="s">
        <v>95</v>
      </c>
      <c r="N82" s="230">
        <v>0</v>
      </c>
      <c r="O82" s="231"/>
      <c r="P82" s="129" t="s">
        <v>95</v>
      </c>
      <c r="Q82" s="230">
        <v>0</v>
      </c>
      <c r="R82" s="231"/>
      <c r="S82" s="129" t="s">
        <v>95</v>
      </c>
      <c r="T82" s="230">
        <v>0</v>
      </c>
      <c r="U82" s="231"/>
      <c r="V82" s="55" t="s">
        <v>95</v>
      </c>
      <c r="W82" s="56"/>
      <c r="X82" s="213"/>
      <c r="Y82" s="17"/>
    </row>
    <row r="83" spans="3:25" ht="14.25" customHeight="1">
      <c r="C83" s="113"/>
      <c r="D83" s="44"/>
      <c r="E83" s="219"/>
      <c r="F83" s="61" t="s">
        <v>38</v>
      </c>
      <c r="G83" s="54">
        <f t="shared" si="1"/>
        <v>250</v>
      </c>
      <c r="H83" s="230">
        <v>0</v>
      </c>
      <c r="I83" s="231"/>
      <c r="J83" s="129" t="s">
        <v>95</v>
      </c>
      <c r="K83" s="230">
        <v>0</v>
      </c>
      <c r="L83" s="231"/>
      <c r="M83" s="129" t="s">
        <v>95</v>
      </c>
      <c r="N83" s="230">
        <v>0</v>
      </c>
      <c r="O83" s="231"/>
      <c r="P83" s="129" t="s">
        <v>95</v>
      </c>
      <c r="Q83" s="230">
        <v>0</v>
      </c>
      <c r="R83" s="231"/>
      <c r="S83" s="129" t="s">
        <v>95</v>
      </c>
      <c r="T83" s="230">
        <v>0</v>
      </c>
      <c r="U83" s="231"/>
      <c r="V83" s="55" t="s">
        <v>95</v>
      </c>
      <c r="W83" s="56"/>
      <c r="X83" s="213"/>
      <c r="Y83" s="17"/>
    </row>
    <row r="84" spans="3:25" ht="14.25" customHeight="1">
      <c r="C84" s="113"/>
      <c r="D84" s="44"/>
      <c r="E84" s="219"/>
      <c r="F84" s="61" t="s">
        <v>39</v>
      </c>
      <c r="G84" s="54">
        <f t="shared" si="1"/>
        <v>251</v>
      </c>
      <c r="H84" s="230">
        <v>0</v>
      </c>
      <c r="I84" s="231"/>
      <c r="J84" s="129" t="s">
        <v>95</v>
      </c>
      <c r="K84" s="230">
        <v>0</v>
      </c>
      <c r="L84" s="231"/>
      <c r="M84" s="129" t="s">
        <v>95</v>
      </c>
      <c r="N84" s="230">
        <v>0</v>
      </c>
      <c r="O84" s="231"/>
      <c r="P84" s="129" t="s">
        <v>95</v>
      </c>
      <c r="Q84" s="230">
        <v>0</v>
      </c>
      <c r="R84" s="231"/>
      <c r="S84" s="129" t="s">
        <v>95</v>
      </c>
      <c r="T84" s="230">
        <v>0</v>
      </c>
      <c r="U84" s="231"/>
      <c r="V84" s="55" t="s">
        <v>95</v>
      </c>
      <c r="W84" s="56"/>
      <c r="X84" s="213"/>
    </row>
    <row r="85" spans="3:25" ht="14.25" customHeight="1">
      <c r="C85" s="113"/>
      <c r="D85" s="44"/>
      <c r="E85" s="220"/>
      <c r="F85" s="63" t="s">
        <v>52</v>
      </c>
      <c r="G85" s="58">
        <f t="shared" si="1"/>
        <v>252</v>
      </c>
      <c r="H85" s="239">
        <v>0</v>
      </c>
      <c r="I85" s="240"/>
      <c r="J85" s="130" t="s">
        <v>95</v>
      </c>
      <c r="K85" s="239">
        <v>0</v>
      </c>
      <c r="L85" s="240"/>
      <c r="M85" s="130" t="s">
        <v>95</v>
      </c>
      <c r="N85" s="239">
        <v>0</v>
      </c>
      <c r="O85" s="240"/>
      <c r="P85" s="130" t="s">
        <v>95</v>
      </c>
      <c r="Q85" s="239">
        <v>0</v>
      </c>
      <c r="R85" s="240"/>
      <c r="S85" s="130" t="s">
        <v>95</v>
      </c>
      <c r="T85" s="239">
        <v>0</v>
      </c>
      <c r="U85" s="240"/>
      <c r="V85" s="59" t="s">
        <v>95</v>
      </c>
      <c r="W85" s="56"/>
      <c r="X85" s="213"/>
    </row>
    <row r="86" spans="3:25" ht="14.25" customHeight="1">
      <c r="C86" s="113"/>
      <c r="D86" s="44"/>
      <c r="E86" s="219" t="s">
        <v>51</v>
      </c>
      <c r="F86" s="50" t="s">
        <v>79</v>
      </c>
      <c r="G86" s="51">
        <f t="shared" si="1"/>
        <v>253</v>
      </c>
      <c r="H86" s="237">
        <f>+SUM(H87:I94)</f>
        <v>0</v>
      </c>
      <c r="I86" s="238"/>
      <c r="J86" s="128" t="s">
        <v>95</v>
      </c>
      <c r="K86" s="237">
        <f>+SUM(K87:L94)</f>
        <v>0</v>
      </c>
      <c r="L86" s="238"/>
      <c r="M86" s="128" t="s">
        <v>95</v>
      </c>
      <c r="N86" s="237">
        <f>+SUM(N87:O94)</f>
        <v>0</v>
      </c>
      <c r="O86" s="238"/>
      <c r="P86" s="128" t="s">
        <v>95</v>
      </c>
      <c r="Q86" s="237">
        <f>+SUM(Q87:R94)</f>
        <v>0</v>
      </c>
      <c r="R86" s="238"/>
      <c r="S86" s="128" t="s">
        <v>95</v>
      </c>
      <c r="T86" s="237">
        <f>+SUM(T87:U94)</f>
        <v>0</v>
      </c>
      <c r="U86" s="238"/>
      <c r="V86" s="52" t="s">
        <v>95</v>
      </c>
      <c r="W86" s="48"/>
      <c r="X86" s="213"/>
    </row>
    <row r="87" spans="3:25" ht="14.25" customHeight="1">
      <c r="C87" s="113"/>
      <c r="D87" s="44"/>
      <c r="E87" s="219"/>
      <c r="F87" s="61" t="s">
        <v>40</v>
      </c>
      <c r="G87" s="54">
        <f t="shared" si="1"/>
        <v>254</v>
      </c>
      <c r="H87" s="230">
        <v>0</v>
      </c>
      <c r="I87" s="231"/>
      <c r="J87" s="129" t="s">
        <v>95</v>
      </c>
      <c r="K87" s="230">
        <v>0</v>
      </c>
      <c r="L87" s="231"/>
      <c r="M87" s="129" t="s">
        <v>95</v>
      </c>
      <c r="N87" s="230">
        <v>0</v>
      </c>
      <c r="O87" s="231"/>
      <c r="P87" s="129" t="s">
        <v>95</v>
      </c>
      <c r="Q87" s="230">
        <v>0</v>
      </c>
      <c r="R87" s="231"/>
      <c r="S87" s="129" t="s">
        <v>95</v>
      </c>
      <c r="T87" s="230">
        <v>0</v>
      </c>
      <c r="U87" s="231"/>
      <c r="V87" s="55" t="s">
        <v>95</v>
      </c>
      <c r="W87" s="56"/>
      <c r="X87" s="213"/>
    </row>
    <row r="88" spans="3:25" ht="14.25" customHeight="1">
      <c r="C88" s="113"/>
      <c r="D88" s="44"/>
      <c r="E88" s="219"/>
      <c r="F88" s="61" t="s">
        <v>41</v>
      </c>
      <c r="G88" s="54">
        <f t="shared" si="1"/>
        <v>255</v>
      </c>
      <c r="H88" s="230">
        <v>0</v>
      </c>
      <c r="I88" s="231"/>
      <c r="J88" s="129" t="s">
        <v>95</v>
      </c>
      <c r="K88" s="230">
        <v>0</v>
      </c>
      <c r="L88" s="231"/>
      <c r="M88" s="129" t="s">
        <v>95</v>
      </c>
      <c r="N88" s="230">
        <v>0</v>
      </c>
      <c r="O88" s="231"/>
      <c r="P88" s="129" t="s">
        <v>95</v>
      </c>
      <c r="Q88" s="230">
        <v>0</v>
      </c>
      <c r="R88" s="231"/>
      <c r="S88" s="129" t="s">
        <v>95</v>
      </c>
      <c r="T88" s="230">
        <v>0</v>
      </c>
      <c r="U88" s="231"/>
      <c r="V88" s="55" t="s">
        <v>95</v>
      </c>
      <c r="W88" s="56"/>
      <c r="X88" s="213"/>
    </row>
    <row r="89" spans="3:25" ht="14.25" customHeight="1">
      <c r="C89" s="113"/>
      <c r="D89" s="44"/>
      <c r="E89" s="219"/>
      <c r="F89" s="61" t="s">
        <v>42</v>
      </c>
      <c r="G89" s="54">
        <f t="shared" si="1"/>
        <v>256</v>
      </c>
      <c r="H89" s="230">
        <v>0</v>
      </c>
      <c r="I89" s="231"/>
      <c r="J89" s="129" t="s">
        <v>95</v>
      </c>
      <c r="K89" s="230">
        <v>0</v>
      </c>
      <c r="L89" s="231"/>
      <c r="M89" s="129" t="s">
        <v>95</v>
      </c>
      <c r="N89" s="230">
        <v>0</v>
      </c>
      <c r="O89" s="231"/>
      <c r="P89" s="129" t="s">
        <v>95</v>
      </c>
      <c r="Q89" s="230">
        <v>0</v>
      </c>
      <c r="R89" s="231"/>
      <c r="S89" s="129" t="s">
        <v>95</v>
      </c>
      <c r="T89" s="230">
        <v>0</v>
      </c>
      <c r="U89" s="231"/>
      <c r="V89" s="55" t="s">
        <v>95</v>
      </c>
      <c r="W89" s="56"/>
      <c r="X89" s="213"/>
    </row>
    <row r="90" spans="3:25" ht="14.25" customHeight="1">
      <c r="C90" s="113"/>
      <c r="D90" s="44"/>
      <c r="E90" s="219"/>
      <c r="F90" s="61" t="s">
        <v>43</v>
      </c>
      <c r="G90" s="54">
        <f t="shared" si="1"/>
        <v>257</v>
      </c>
      <c r="H90" s="230">
        <v>0</v>
      </c>
      <c r="I90" s="231"/>
      <c r="J90" s="129" t="s">
        <v>95</v>
      </c>
      <c r="K90" s="230">
        <v>0</v>
      </c>
      <c r="L90" s="231"/>
      <c r="M90" s="129" t="s">
        <v>95</v>
      </c>
      <c r="N90" s="230">
        <v>0</v>
      </c>
      <c r="O90" s="231"/>
      <c r="P90" s="129" t="s">
        <v>95</v>
      </c>
      <c r="Q90" s="230">
        <v>0</v>
      </c>
      <c r="R90" s="231"/>
      <c r="S90" s="129" t="s">
        <v>95</v>
      </c>
      <c r="T90" s="230">
        <v>0</v>
      </c>
      <c r="U90" s="231"/>
      <c r="V90" s="55" t="s">
        <v>95</v>
      </c>
      <c r="W90" s="56"/>
      <c r="X90" s="213"/>
    </row>
    <row r="91" spans="3:25" ht="14.25" customHeight="1">
      <c r="C91" s="113"/>
      <c r="D91" s="44"/>
      <c r="E91" s="219"/>
      <c r="F91" s="61" t="s">
        <v>44</v>
      </c>
      <c r="G91" s="54">
        <f t="shared" si="1"/>
        <v>258</v>
      </c>
      <c r="H91" s="230">
        <v>0</v>
      </c>
      <c r="I91" s="231"/>
      <c r="J91" s="129" t="s">
        <v>95</v>
      </c>
      <c r="K91" s="230">
        <v>0</v>
      </c>
      <c r="L91" s="231"/>
      <c r="M91" s="129" t="s">
        <v>95</v>
      </c>
      <c r="N91" s="230">
        <v>0</v>
      </c>
      <c r="O91" s="231"/>
      <c r="P91" s="129" t="s">
        <v>95</v>
      </c>
      <c r="Q91" s="230">
        <v>0</v>
      </c>
      <c r="R91" s="231"/>
      <c r="S91" s="129" t="s">
        <v>95</v>
      </c>
      <c r="T91" s="230">
        <v>0</v>
      </c>
      <c r="U91" s="231"/>
      <c r="V91" s="55" t="s">
        <v>95</v>
      </c>
      <c r="W91" s="56"/>
      <c r="X91" s="213"/>
      <c r="Y91" s="17"/>
    </row>
    <row r="92" spans="3:25" ht="14.25" customHeight="1">
      <c r="C92" s="113"/>
      <c r="D92" s="44"/>
      <c r="E92" s="219"/>
      <c r="F92" s="61" t="s">
        <v>45</v>
      </c>
      <c r="G92" s="54">
        <f t="shared" si="1"/>
        <v>259</v>
      </c>
      <c r="H92" s="230">
        <v>0</v>
      </c>
      <c r="I92" s="231"/>
      <c r="J92" s="129" t="s">
        <v>95</v>
      </c>
      <c r="K92" s="230">
        <v>0</v>
      </c>
      <c r="L92" s="231"/>
      <c r="M92" s="129" t="s">
        <v>95</v>
      </c>
      <c r="N92" s="230">
        <v>0</v>
      </c>
      <c r="O92" s="231"/>
      <c r="P92" s="129" t="s">
        <v>95</v>
      </c>
      <c r="Q92" s="230">
        <v>0</v>
      </c>
      <c r="R92" s="231"/>
      <c r="S92" s="129" t="s">
        <v>95</v>
      </c>
      <c r="T92" s="230">
        <v>0</v>
      </c>
      <c r="U92" s="231"/>
      <c r="V92" s="55" t="s">
        <v>95</v>
      </c>
      <c r="W92" s="56"/>
      <c r="X92" s="213"/>
      <c r="Y92" s="17"/>
    </row>
    <row r="93" spans="3:25" ht="14.25" customHeight="1">
      <c r="C93" s="113"/>
      <c r="D93" s="44"/>
      <c r="E93" s="219"/>
      <c r="F93" s="61" t="s">
        <v>46</v>
      </c>
      <c r="G93" s="54">
        <f t="shared" si="1"/>
        <v>260</v>
      </c>
      <c r="H93" s="230">
        <v>0</v>
      </c>
      <c r="I93" s="231"/>
      <c r="J93" s="129" t="s">
        <v>95</v>
      </c>
      <c r="K93" s="230">
        <v>0</v>
      </c>
      <c r="L93" s="231"/>
      <c r="M93" s="129" t="s">
        <v>95</v>
      </c>
      <c r="N93" s="230">
        <v>0</v>
      </c>
      <c r="O93" s="231"/>
      <c r="P93" s="129" t="s">
        <v>95</v>
      </c>
      <c r="Q93" s="230">
        <v>0</v>
      </c>
      <c r="R93" s="231"/>
      <c r="S93" s="129" t="s">
        <v>95</v>
      </c>
      <c r="T93" s="230">
        <v>0</v>
      </c>
      <c r="U93" s="231"/>
      <c r="V93" s="55" t="s">
        <v>95</v>
      </c>
      <c r="W93" s="56"/>
      <c r="X93" s="213"/>
      <c r="Y93" s="17"/>
    </row>
    <row r="94" spans="3:25" ht="14.25" customHeight="1">
      <c r="C94" s="113"/>
      <c r="D94" s="44"/>
      <c r="E94" s="219"/>
      <c r="F94" s="63" t="s">
        <v>52</v>
      </c>
      <c r="G94" s="58">
        <f t="shared" si="1"/>
        <v>261</v>
      </c>
      <c r="H94" s="239">
        <v>0</v>
      </c>
      <c r="I94" s="240"/>
      <c r="J94" s="130" t="s">
        <v>95</v>
      </c>
      <c r="K94" s="239">
        <v>0</v>
      </c>
      <c r="L94" s="240"/>
      <c r="M94" s="130" t="s">
        <v>95</v>
      </c>
      <c r="N94" s="239">
        <v>0</v>
      </c>
      <c r="O94" s="240"/>
      <c r="P94" s="130" t="s">
        <v>95</v>
      </c>
      <c r="Q94" s="239">
        <v>0</v>
      </c>
      <c r="R94" s="240"/>
      <c r="S94" s="130" t="s">
        <v>95</v>
      </c>
      <c r="T94" s="239">
        <v>0</v>
      </c>
      <c r="U94" s="240"/>
      <c r="V94" s="59" t="s">
        <v>95</v>
      </c>
      <c r="W94" s="56"/>
      <c r="X94" s="213"/>
      <c r="Y94" s="17"/>
    </row>
    <row r="95" spans="3:25" ht="14.25" customHeight="1">
      <c r="C95" s="113"/>
      <c r="D95" s="64"/>
      <c r="E95" s="223" t="s">
        <v>72</v>
      </c>
      <c r="F95" s="224"/>
      <c r="G95" s="46">
        <f t="shared" si="1"/>
        <v>262</v>
      </c>
      <c r="H95" s="237">
        <v>0</v>
      </c>
      <c r="I95" s="238"/>
      <c r="J95" s="127" t="s">
        <v>98</v>
      </c>
      <c r="K95" s="237">
        <v>0</v>
      </c>
      <c r="L95" s="238"/>
      <c r="M95" s="127" t="s">
        <v>98</v>
      </c>
      <c r="N95" s="237">
        <v>0</v>
      </c>
      <c r="O95" s="238"/>
      <c r="P95" s="127" t="s">
        <v>98</v>
      </c>
      <c r="Q95" s="237">
        <v>0</v>
      </c>
      <c r="R95" s="238"/>
      <c r="S95" s="127" t="s">
        <v>98</v>
      </c>
      <c r="T95" s="237">
        <v>0</v>
      </c>
      <c r="U95" s="238"/>
      <c r="V95" s="47" t="s">
        <v>98</v>
      </c>
      <c r="W95" s="48"/>
      <c r="X95" s="213"/>
      <c r="Y95" s="17"/>
    </row>
    <row r="96" spans="3:25" ht="42" customHeight="1">
      <c r="C96" s="113"/>
      <c r="D96" s="64"/>
      <c r="E96" s="206" t="s">
        <v>80</v>
      </c>
      <c r="F96" s="207"/>
      <c r="G96" s="42">
        <f t="shared" si="1"/>
        <v>263</v>
      </c>
      <c r="H96" s="65" t="s">
        <v>107</v>
      </c>
      <c r="I96" s="228" t="s">
        <v>82</v>
      </c>
      <c r="J96" s="229"/>
      <c r="K96" s="65" t="s">
        <v>107</v>
      </c>
      <c r="L96" s="228" t="s">
        <v>82</v>
      </c>
      <c r="M96" s="229"/>
      <c r="N96" s="65" t="s">
        <v>107</v>
      </c>
      <c r="O96" s="228" t="s">
        <v>82</v>
      </c>
      <c r="P96" s="229"/>
      <c r="Q96" s="65" t="s">
        <v>107</v>
      </c>
      <c r="R96" s="228" t="s">
        <v>82</v>
      </c>
      <c r="S96" s="229"/>
      <c r="T96" s="65" t="s">
        <v>107</v>
      </c>
      <c r="U96" s="228" t="s">
        <v>82</v>
      </c>
      <c r="V96" s="232"/>
      <c r="W96" s="40"/>
      <c r="X96" s="66"/>
      <c r="Y96" s="67"/>
    </row>
    <row r="97" spans="2:32" ht="14.25" customHeight="1">
      <c r="B97" s="131" t="s">
        <v>115</v>
      </c>
      <c r="C97" s="113"/>
      <c r="D97" s="44"/>
      <c r="E97" s="221" t="s">
        <v>83</v>
      </c>
      <c r="F97" s="222"/>
      <c r="G97" s="42">
        <f t="shared" si="1"/>
        <v>264</v>
      </c>
      <c r="H97" s="68"/>
      <c r="I97" s="265"/>
      <c r="J97" s="69" t="s">
        <v>91</v>
      </c>
      <c r="K97" s="68"/>
      <c r="L97" s="265"/>
      <c r="M97" s="69" t="s">
        <v>91</v>
      </c>
      <c r="N97" s="68"/>
      <c r="O97" s="265"/>
      <c r="P97" s="69" t="s">
        <v>91</v>
      </c>
      <c r="Q97" s="68"/>
      <c r="R97" s="265"/>
      <c r="S97" s="69" t="s">
        <v>91</v>
      </c>
      <c r="T97" s="68"/>
      <c r="U97" s="265"/>
      <c r="V97" s="114" t="s">
        <v>91</v>
      </c>
      <c r="W97" s="40"/>
      <c r="X97" s="205"/>
      <c r="Y97" s="17"/>
    </row>
    <row r="98" spans="2:32" ht="14.25" customHeight="1">
      <c r="B98" s="131"/>
      <c r="C98" s="113"/>
      <c r="D98" s="44"/>
      <c r="E98" s="221" t="s">
        <v>84</v>
      </c>
      <c r="F98" s="222"/>
      <c r="G98" s="42">
        <f t="shared" si="1"/>
        <v>265</v>
      </c>
      <c r="H98" s="68"/>
      <c r="I98" s="265"/>
      <c r="J98" s="69" t="s">
        <v>91</v>
      </c>
      <c r="K98" s="68"/>
      <c r="L98" s="265"/>
      <c r="M98" s="69" t="s">
        <v>91</v>
      </c>
      <c r="N98" s="68"/>
      <c r="O98" s="265"/>
      <c r="P98" s="69" t="s">
        <v>91</v>
      </c>
      <c r="Q98" s="68"/>
      <c r="R98" s="265"/>
      <c r="S98" s="69" t="s">
        <v>91</v>
      </c>
      <c r="T98" s="68"/>
      <c r="U98" s="265"/>
      <c r="V98" s="114" t="s">
        <v>91</v>
      </c>
      <c r="W98" s="40"/>
      <c r="X98" s="205"/>
      <c r="Y98" s="17"/>
    </row>
    <row r="99" spans="2:32" ht="14.25" customHeight="1" thickBot="1">
      <c r="B99" s="131"/>
      <c r="C99" s="115"/>
      <c r="D99" s="116"/>
      <c r="E99" s="214" t="s">
        <v>85</v>
      </c>
      <c r="F99" s="215"/>
      <c r="G99" s="117">
        <f t="shared" si="1"/>
        <v>266</v>
      </c>
      <c r="H99" s="118"/>
      <c r="I99" s="266"/>
      <c r="J99" s="119" t="s">
        <v>91</v>
      </c>
      <c r="K99" s="118"/>
      <c r="L99" s="266"/>
      <c r="M99" s="119" t="s">
        <v>91</v>
      </c>
      <c r="N99" s="118"/>
      <c r="O99" s="266"/>
      <c r="P99" s="119" t="s">
        <v>91</v>
      </c>
      <c r="Q99" s="118"/>
      <c r="R99" s="266"/>
      <c r="S99" s="119" t="s">
        <v>91</v>
      </c>
      <c r="T99" s="118"/>
      <c r="U99" s="266"/>
      <c r="V99" s="120" t="s">
        <v>91</v>
      </c>
      <c r="W99" s="40"/>
      <c r="X99" s="205"/>
      <c r="Y99" s="241" t="s">
        <v>92</v>
      </c>
      <c r="Z99" s="241"/>
      <c r="AA99" s="241"/>
      <c r="AB99" s="241"/>
      <c r="AC99" s="241"/>
      <c r="AD99" s="241"/>
      <c r="AE99" s="241"/>
      <c r="AF99" s="241"/>
    </row>
    <row r="100" spans="2:32" ht="6" customHeight="1">
      <c r="B100" s="7"/>
      <c r="C100" s="70"/>
      <c r="D100" s="70"/>
      <c r="E100" s="70"/>
      <c r="F100" s="70"/>
      <c r="G100" s="71"/>
      <c r="H100" s="14"/>
      <c r="I100" s="14"/>
      <c r="J100" s="14"/>
      <c r="K100" s="14"/>
      <c r="L100" s="14"/>
      <c r="M100" s="14"/>
      <c r="N100" s="14"/>
      <c r="O100" s="14"/>
      <c r="P100" s="14"/>
      <c r="Q100" s="14"/>
      <c r="R100" s="14"/>
      <c r="S100" s="14"/>
      <c r="T100" s="14"/>
      <c r="U100" s="14"/>
      <c r="V100" s="14"/>
      <c r="W100" s="72"/>
      <c r="Y100" s="241"/>
      <c r="Z100" s="241"/>
      <c r="AA100" s="241"/>
      <c r="AB100" s="241"/>
      <c r="AC100" s="241"/>
      <c r="AD100" s="241"/>
      <c r="AE100" s="241"/>
      <c r="AF100" s="241"/>
    </row>
    <row r="101" spans="2:32" ht="8.25" customHeight="1">
      <c r="C101" s="2" ph="1"/>
    </row>
    <row r="105" spans="2:32" ht="13.5" customHeight="1"/>
    <row r="108" spans="2:32" ht="13.5" customHeight="1"/>
    <row r="110" spans="2:32" ht="17.25" customHeight="1"/>
    <row r="111" spans="2:32" ht="17.25" customHeight="1"/>
    <row r="112" spans="2:32" ht="17.25" customHeight="1"/>
    <row r="113" ht="17.25" customHeight="1"/>
  </sheetData>
  <mergeCells count="423">
    <mergeCell ref="K34:L34"/>
    <mergeCell ref="H34:I34"/>
    <mergeCell ref="N34:O34"/>
    <mergeCell ref="Q34:R34"/>
    <mergeCell ref="T34:U34"/>
    <mergeCell ref="T88:U88"/>
    <mergeCell ref="T89:U89"/>
    <mergeCell ref="T90:U90"/>
    <mergeCell ref="T91:U91"/>
    <mergeCell ref="T70:U70"/>
    <mergeCell ref="T71:U71"/>
    <mergeCell ref="T72:U72"/>
    <mergeCell ref="T73:U73"/>
    <mergeCell ref="T74:U74"/>
    <mergeCell ref="T75:U75"/>
    <mergeCell ref="T76:U76"/>
    <mergeCell ref="T77:U77"/>
    <mergeCell ref="T78:U78"/>
    <mergeCell ref="T61:U61"/>
    <mergeCell ref="T62:U62"/>
    <mergeCell ref="T63:U63"/>
    <mergeCell ref="T64:U64"/>
    <mergeCell ref="T65:U65"/>
    <mergeCell ref="T66:U66"/>
    <mergeCell ref="T92:U92"/>
    <mergeCell ref="T93:U93"/>
    <mergeCell ref="T94:U94"/>
    <mergeCell ref="T95:U95"/>
    <mergeCell ref="T79:U79"/>
    <mergeCell ref="T80:U80"/>
    <mergeCell ref="T81:U81"/>
    <mergeCell ref="T82:U82"/>
    <mergeCell ref="T83:U83"/>
    <mergeCell ref="T84:U84"/>
    <mergeCell ref="T85:U85"/>
    <mergeCell ref="T86:U86"/>
    <mergeCell ref="T87:U87"/>
    <mergeCell ref="T68:U68"/>
    <mergeCell ref="T69:U69"/>
    <mergeCell ref="T52:U52"/>
    <mergeCell ref="T53:U53"/>
    <mergeCell ref="T54:U54"/>
    <mergeCell ref="T55:U55"/>
    <mergeCell ref="T56:U56"/>
    <mergeCell ref="T57:U57"/>
    <mergeCell ref="T58:U58"/>
    <mergeCell ref="T59:U59"/>
    <mergeCell ref="T60:U60"/>
    <mergeCell ref="T44:U44"/>
    <mergeCell ref="T45:U45"/>
    <mergeCell ref="T46:U46"/>
    <mergeCell ref="T47:U47"/>
    <mergeCell ref="T48:U48"/>
    <mergeCell ref="T49:U49"/>
    <mergeCell ref="T50:U50"/>
    <mergeCell ref="T51:U51"/>
    <mergeCell ref="T67:U67"/>
    <mergeCell ref="T35:U35"/>
    <mergeCell ref="T36:U36"/>
    <mergeCell ref="T37:U37"/>
    <mergeCell ref="T38:U38"/>
    <mergeCell ref="T39:U39"/>
    <mergeCell ref="T40:U40"/>
    <mergeCell ref="T41:U41"/>
    <mergeCell ref="T42:U42"/>
    <mergeCell ref="T43:U43"/>
    <mergeCell ref="Q87:R87"/>
    <mergeCell ref="Q88:R88"/>
    <mergeCell ref="Q89:R89"/>
    <mergeCell ref="Q90:R90"/>
    <mergeCell ref="Q91:R91"/>
    <mergeCell ref="Q92:R92"/>
    <mergeCell ref="Q93:R93"/>
    <mergeCell ref="Q94:R94"/>
    <mergeCell ref="Q95:R95"/>
    <mergeCell ref="Q78:R78"/>
    <mergeCell ref="Q79:R79"/>
    <mergeCell ref="Q80:R80"/>
    <mergeCell ref="Q81:R81"/>
    <mergeCell ref="Q82:R82"/>
    <mergeCell ref="Q83:R83"/>
    <mergeCell ref="Q84:R84"/>
    <mergeCell ref="Q85:R85"/>
    <mergeCell ref="Q86:R86"/>
    <mergeCell ref="Q69:R69"/>
    <mergeCell ref="Q70:R70"/>
    <mergeCell ref="Q71:R71"/>
    <mergeCell ref="Q72:R72"/>
    <mergeCell ref="Q73:R73"/>
    <mergeCell ref="Q74:R74"/>
    <mergeCell ref="Q75:R75"/>
    <mergeCell ref="Q76:R76"/>
    <mergeCell ref="Q77:R77"/>
    <mergeCell ref="Q60:R60"/>
    <mergeCell ref="Q61:R61"/>
    <mergeCell ref="Q62:R62"/>
    <mergeCell ref="Q63:R63"/>
    <mergeCell ref="Q64:R64"/>
    <mergeCell ref="Q65:R65"/>
    <mergeCell ref="Q66:R66"/>
    <mergeCell ref="Q67:R67"/>
    <mergeCell ref="Q68:R68"/>
    <mergeCell ref="Q51:R51"/>
    <mergeCell ref="Q52:R52"/>
    <mergeCell ref="Q53:R53"/>
    <mergeCell ref="Q54:R54"/>
    <mergeCell ref="Q55:R55"/>
    <mergeCell ref="Q56:R56"/>
    <mergeCell ref="Q57:R57"/>
    <mergeCell ref="Q58:R58"/>
    <mergeCell ref="Q59:R59"/>
    <mergeCell ref="N88:O88"/>
    <mergeCell ref="N89:O89"/>
    <mergeCell ref="N90:O90"/>
    <mergeCell ref="N91:O91"/>
    <mergeCell ref="N92:O92"/>
    <mergeCell ref="N93:O93"/>
    <mergeCell ref="N94:O94"/>
    <mergeCell ref="N95:O95"/>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N79:O79"/>
    <mergeCell ref="N80:O80"/>
    <mergeCell ref="N81:O81"/>
    <mergeCell ref="N82:O82"/>
    <mergeCell ref="N83:O83"/>
    <mergeCell ref="N84:O84"/>
    <mergeCell ref="N85:O85"/>
    <mergeCell ref="N86:O86"/>
    <mergeCell ref="N87:O87"/>
    <mergeCell ref="N70:O70"/>
    <mergeCell ref="N71:O71"/>
    <mergeCell ref="N72:O72"/>
    <mergeCell ref="N73:O73"/>
    <mergeCell ref="N74:O74"/>
    <mergeCell ref="N75:O75"/>
    <mergeCell ref="N76:O76"/>
    <mergeCell ref="N77:O77"/>
    <mergeCell ref="N78:O78"/>
    <mergeCell ref="N61:O61"/>
    <mergeCell ref="N62:O62"/>
    <mergeCell ref="N63:O63"/>
    <mergeCell ref="N64:O64"/>
    <mergeCell ref="N65:O65"/>
    <mergeCell ref="N66:O66"/>
    <mergeCell ref="N67:O67"/>
    <mergeCell ref="N68:O68"/>
    <mergeCell ref="N69:O69"/>
    <mergeCell ref="N52:O52"/>
    <mergeCell ref="N53:O53"/>
    <mergeCell ref="N54:O54"/>
    <mergeCell ref="N55:O55"/>
    <mergeCell ref="N56:O56"/>
    <mergeCell ref="N57:O57"/>
    <mergeCell ref="N58:O58"/>
    <mergeCell ref="N59:O59"/>
    <mergeCell ref="N60:O60"/>
    <mergeCell ref="K89:L89"/>
    <mergeCell ref="K90:L90"/>
    <mergeCell ref="K91:L91"/>
    <mergeCell ref="K92:L92"/>
    <mergeCell ref="K93:L93"/>
    <mergeCell ref="K94:L94"/>
    <mergeCell ref="K95:L95"/>
    <mergeCell ref="N35:O35"/>
    <mergeCell ref="N36:O36"/>
    <mergeCell ref="N37:O37"/>
    <mergeCell ref="N38:O38"/>
    <mergeCell ref="N39:O39"/>
    <mergeCell ref="N40:O40"/>
    <mergeCell ref="N41:O41"/>
    <mergeCell ref="N42:O42"/>
    <mergeCell ref="N43:O43"/>
    <mergeCell ref="N44:O44"/>
    <mergeCell ref="N45:O45"/>
    <mergeCell ref="N46:O46"/>
    <mergeCell ref="N47:O47"/>
    <mergeCell ref="N48:O48"/>
    <mergeCell ref="N49:O49"/>
    <mergeCell ref="N50:O50"/>
    <mergeCell ref="N51:O51"/>
    <mergeCell ref="K80:L80"/>
    <mergeCell ref="K81:L81"/>
    <mergeCell ref="K82:L82"/>
    <mergeCell ref="K83:L83"/>
    <mergeCell ref="K84:L84"/>
    <mergeCell ref="K85:L85"/>
    <mergeCell ref="K86:L86"/>
    <mergeCell ref="K87:L87"/>
    <mergeCell ref="K88:L88"/>
    <mergeCell ref="K71:L71"/>
    <mergeCell ref="K72:L72"/>
    <mergeCell ref="K73:L73"/>
    <mergeCell ref="K74:L74"/>
    <mergeCell ref="K75:L75"/>
    <mergeCell ref="K76:L76"/>
    <mergeCell ref="K77:L77"/>
    <mergeCell ref="K78:L78"/>
    <mergeCell ref="K79:L79"/>
    <mergeCell ref="K62:L62"/>
    <mergeCell ref="K63:L63"/>
    <mergeCell ref="K64:L64"/>
    <mergeCell ref="K65:L65"/>
    <mergeCell ref="K66:L66"/>
    <mergeCell ref="K67:L67"/>
    <mergeCell ref="K68:L68"/>
    <mergeCell ref="K69:L69"/>
    <mergeCell ref="K70:L70"/>
    <mergeCell ref="K53:L53"/>
    <mergeCell ref="K54:L54"/>
    <mergeCell ref="K55:L55"/>
    <mergeCell ref="K56:L56"/>
    <mergeCell ref="K57:L57"/>
    <mergeCell ref="K58:L58"/>
    <mergeCell ref="K59:L59"/>
    <mergeCell ref="K60:L60"/>
    <mergeCell ref="K61:L61"/>
    <mergeCell ref="K44:L44"/>
    <mergeCell ref="K45:L45"/>
    <mergeCell ref="K46:L46"/>
    <mergeCell ref="K47:L47"/>
    <mergeCell ref="K48:L48"/>
    <mergeCell ref="K49:L49"/>
    <mergeCell ref="K50:L50"/>
    <mergeCell ref="K51:L51"/>
    <mergeCell ref="K52:L52"/>
    <mergeCell ref="K35:L35"/>
    <mergeCell ref="K36:L36"/>
    <mergeCell ref="K37:L37"/>
    <mergeCell ref="K38:L38"/>
    <mergeCell ref="K39:L39"/>
    <mergeCell ref="K40:L40"/>
    <mergeCell ref="K41:L41"/>
    <mergeCell ref="K42:L42"/>
    <mergeCell ref="K43:L43"/>
    <mergeCell ref="H87:I87"/>
    <mergeCell ref="H88:I88"/>
    <mergeCell ref="H89:I89"/>
    <mergeCell ref="H90:I90"/>
    <mergeCell ref="H91:I91"/>
    <mergeCell ref="H92:I92"/>
    <mergeCell ref="H93:I93"/>
    <mergeCell ref="H94:I94"/>
    <mergeCell ref="H95:I95"/>
    <mergeCell ref="H78:I78"/>
    <mergeCell ref="H79:I79"/>
    <mergeCell ref="H80:I80"/>
    <mergeCell ref="H81:I81"/>
    <mergeCell ref="H82:I82"/>
    <mergeCell ref="H83:I83"/>
    <mergeCell ref="H84:I84"/>
    <mergeCell ref="H85:I85"/>
    <mergeCell ref="H86:I86"/>
    <mergeCell ref="H69:I69"/>
    <mergeCell ref="H70:I70"/>
    <mergeCell ref="H71:I71"/>
    <mergeCell ref="H72:I72"/>
    <mergeCell ref="H73:I73"/>
    <mergeCell ref="H74:I74"/>
    <mergeCell ref="H75:I75"/>
    <mergeCell ref="H76:I76"/>
    <mergeCell ref="H77:I77"/>
    <mergeCell ref="H60:I60"/>
    <mergeCell ref="H61:I61"/>
    <mergeCell ref="H62:I62"/>
    <mergeCell ref="H63:I63"/>
    <mergeCell ref="H64:I64"/>
    <mergeCell ref="H65:I65"/>
    <mergeCell ref="H66:I66"/>
    <mergeCell ref="H67:I67"/>
    <mergeCell ref="H68:I68"/>
    <mergeCell ref="H51:I51"/>
    <mergeCell ref="H52:I52"/>
    <mergeCell ref="H53:I53"/>
    <mergeCell ref="H54:I54"/>
    <mergeCell ref="H55:I55"/>
    <mergeCell ref="H56:I56"/>
    <mergeCell ref="H57:I57"/>
    <mergeCell ref="H58:I58"/>
    <mergeCell ref="H59:I59"/>
    <mergeCell ref="Y99:AF100"/>
    <mergeCell ref="AO2:AO4"/>
    <mergeCell ref="AP2:AT3"/>
    <mergeCell ref="AJ9:AJ11"/>
    <mergeCell ref="Z10:AD11"/>
    <mergeCell ref="AJ2:AJ4"/>
    <mergeCell ref="AJ5:AJ7"/>
    <mergeCell ref="AP4:AT4"/>
    <mergeCell ref="AP5:AT5"/>
    <mergeCell ref="AP6:AT6"/>
    <mergeCell ref="AP7:AT7"/>
    <mergeCell ref="O96:P96"/>
    <mergeCell ref="R96:S96"/>
    <mergeCell ref="U96:V96"/>
    <mergeCell ref="H30:I30"/>
    <mergeCell ref="G22:M22"/>
    <mergeCell ref="H14:X14"/>
    <mergeCell ref="P21:T21"/>
    <mergeCell ref="P24:T24"/>
    <mergeCell ref="G21:M21"/>
    <mergeCell ref="G24:M24"/>
    <mergeCell ref="N31:O31"/>
    <mergeCell ref="N32:O32"/>
    <mergeCell ref="H35:I35"/>
    <mergeCell ref="H36:I36"/>
    <mergeCell ref="H37:I37"/>
    <mergeCell ref="H38:I38"/>
    <mergeCell ref="H39:I39"/>
    <mergeCell ref="H40:I40"/>
    <mergeCell ref="H41:I41"/>
    <mergeCell ref="H42:I42"/>
    <mergeCell ref="H43:I43"/>
    <mergeCell ref="H44:I44"/>
    <mergeCell ref="H45:I45"/>
    <mergeCell ref="N28:P28"/>
    <mergeCell ref="K30:L30"/>
    <mergeCell ref="K31:L31"/>
    <mergeCell ref="K32:L32"/>
    <mergeCell ref="K33:L33"/>
    <mergeCell ref="E57:E63"/>
    <mergeCell ref="E64:E72"/>
    <mergeCell ref="H32:I32"/>
    <mergeCell ref="E98:F98"/>
    <mergeCell ref="E95:F95"/>
    <mergeCell ref="E97:F97"/>
    <mergeCell ref="E86:E94"/>
    <mergeCell ref="E73:E79"/>
    <mergeCell ref="E35:F35"/>
    <mergeCell ref="E44:E56"/>
    <mergeCell ref="E96:F96"/>
    <mergeCell ref="E80:E85"/>
    <mergeCell ref="H31:I31"/>
    <mergeCell ref="I96:J96"/>
    <mergeCell ref="L96:M96"/>
    <mergeCell ref="H46:I46"/>
    <mergeCell ref="H47:I47"/>
    <mergeCell ref="H48:I48"/>
    <mergeCell ref="H49:I49"/>
    <mergeCell ref="H50:I50"/>
    <mergeCell ref="C29:F29"/>
    <mergeCell ref="D32:F32"/>
    <mergeCell ref="D33:F33"/>
    <mergeCell ref="Q31:R31"/>
    <mergeCell ref="Q32:R32"/>
    <mergeCell ref="Q33:R33"/>
    <mergeCell ref="H29:J29"/>
    <mergeCell ref="X97:X99"/>
    <mergeCell ref="H33:I33"/>
    <mergeCell ref="T33:U33"/>
    <mergeCell ref="K29:M29"/>
    <mergeCell ref="T31:U31"/>
    <mergeCell ref="T32:U32"/>
    <mergeCell ref="N30:O30"/>
    <mergeCell ref="E34:F34"/>
    <mergeCell ref="N33:O33"/>
    <mergeCell ref="T30:U30"/>
    <mergeCell ref="N29:V29"/>
    <mergeCell ref="C30:F30"/>
    <mergeCell ref="Q30:R30"/>
    <mergeCell ref="X35:X95"/>
    <mergeCell ref="E99:F99"/>
    <mergeCell ref="D31:F31"/>
    <mergeCell ref="E36:E43"/>
    <mergeCell ref="P22:T22"/>
    <mergeCell ref="P23:T23"/>
    <mergeCell ref="T28:V28"/>
    <mergeCell ref="G19:M20"/>
    <mergeCell ref="B15:AF15"/>
    <mergeCell ref="T26:V26"/>
    <mergeCell ref="T27:V27"/>
    <mergeCell ref="Q26:S26"/>
    <mergeCell ref="C27:E27"/>
    <mergeCell ref="H26:J26"/>
    <mergeCell ref="H27:J27"/>
    <mergeCell ref="C28:E28"/>
    <mergeCell ref="P19:P20"/>
    <mergeCell ref="X27:X28"/>
    <mergeCell ref="F26:G27"/>
    <mergeCell ref="K26:M26"/>
    <mergeCell ref="K27:M27"/>
    <mergeCell ref="K28:M28"/>
    <mergeCell ref="N26:P26"/>
    <mergeCell ref="G23:M23"/>
    <mergeCell ref="Q27:S27"/>
    <mergeCell ref="Q28:S28"/>
    <mergeCell ref="B97:B99"/>
    <mergeCell ref="B17:W17"/>
    <mergeCell ref="AK3:AL4"/>
    <mergeCell ref="AN2:AN7"/>
    <mergeCell ref="Y14:AE14"/>
    <mergeCell ref="B16:AF16"/>
    <mergeCell ref="AE10:AE11"/>
    <mergeCell ref="X10:Y11"/>
    <mergeCell ref="N9:R10"/>
    <mergeCell ref="AK2:AL2"/>
    <mergeCell ref="X12:X13"/>
    <mergeCell ref="Y12:Y13"/>
    <mergeCell ref="Z12:Z13"/>
    <mergeCell ref="AA12:AA13"/>
    <mergeCell ref="AB12:AB13"/>
    <mergeCell ref="AC12:AC13"/>
    <mergeCell ref="AD12:AD13"/>
    <mergeCell ref="J11:V13"/>
    <mergeCell ref="N27:P27"/>
    <mergeCell ref="H28:J28"/>
    <mergeCell ref="Q19:Q20"/>
    <mergeCell ref="S19:S20"/>
    <mergeCell ref="AK5:AL5"/>
    <mergeCell ref="AK6:AL6"/>
  </mergeCells>
  <phoneticPr fontId="2"/>
  <printOptions horizontalCentered="1" verticalCentered="1"/>
  <pageMargins left="0.51181102362204722" right="0.51181102362204722" top="0.19685039370078741" bottom="0.39370078740157483" header="0.11811023622047245" footer="0.19685039370078741"/>
  <pageSetup paperSize="8" scale="8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3"/>
  <sheetViews>
    <sheetView workbookViewId="0">
      <pane xSplit="1" ySplit="1" topLeftCell="B2" activePane="bottomRight" state="frozen"/>
      <selection pane="topRight" activeCell="B1" sqref="B1"/>
      <selection pane="bottomLeft" activeCell="A2" sqref="A2"/>
      <selection pane="bottomRight" activeCell="G5" sqref="G5"/>
    </sheetView>
  </sheetViews>
  <sheetFormatPr defaultRowHeight="13.5"/>
  <cols>
    <col min="1" max="1" width="9.25" bestFit="1" customWidth="1"/>
    <col min="2" max="2" width="37" bestFit="1" customWidth="1"/>
    <col min="4" max="4" width="15" bestFit="1" customWidth="1"/>
    <col min="5" max="5" width="41" bestFit="1" customWidth="1"/>
  </cols>
  <sheetData>
    <row r="1" spans="1:5" ht="21.75" customHeight="1">
      <c r="A1" s="125" t="s">
        <v>761</v>
      </c>
      <c r="B1" s="125" t="s">
        <v>963</v>
      </c>
      <c r="C1" s="126"/>
      <c r="D1" s="124" t="s">
        <v>961</v>
      </c>
      <c r="E1" s="125" t="s">
        <v>962</v>
      </c>
    </row>
    <row r="2" spans="1:5">
      <c r="A2" s="123" t="s">
        <v>117</v>
      </c>
      <c r="B2" s="122" t="s">
        <v>118</v>
      </c>
      <c r="D2" s="123" t="s">
        <v>762</v>
      </c>
      <c r="E2" s="122" t="s">
        <v>763</v>
      </c>
    </row>
    <row r="3" spans="1:5">
      <c r="A3" s="123" t="s">
        <v>119</v>
      </c>
      <c r="B3" s="122" t="s">
        <v>120</v>
      </c>
      <c r="D3" s="123" t="s">
        <v>764</v>
      </c>
      <c r="E3" s="122" t="s">
        <v>765</v>
      </c>
    </row>
    <row r="4" spans="1:5">
      <c r="A4" s="123" t="s">
        <v>121</v>
      </c>
      <c r="B4" s="122" t="s">
        <v>122</v>
      </c>
      <c r="D4" s="123" t="s">
        <v>766</v>
      </c>
      <c r="E4" s="122" t="s">
        <v>767</v>
      </c>
    </row>
    <row r="5" spans="1:5">
      <c r="A5" s="123" t="s">
        <v>123</v>
      </c>
      <c r="B5" s="122" t="s">
        <v>124</v>
      </c>
      <c r="D5" s="123" t="s">
        <v>768</v>
      </c>
      <c r="E5" s="122" t="s">
        <v>769</v>
      </c>
    </row>
    <row r="6" spans="1:5">
      <c r="A6" s="123" t="s">
        <v>125</v>
      </c>
      <c r="B6" s="122" t="s">
        <v>126</v>
      </c>
      <c r="D6" s="123" t="s">
        <v>770</v>
      </c>
      <c r="E6" s="122" t="s">
        <v>771</v>
      </c>
    </row>
    <row r="7" spans="1:5">
      <c r="A7" s="123" t="s">
        <v>127</v>
      </c>
      <c r="B7" s="122" t="s">
        <v>128</v>
      </c>
      <c r="D7" s="123" t="s">
        <v>772</v>
      </c>
      <c r="E7" s="122" t="s">
        <v>773</v>
      </c>
    </row>
    <row r="8" spans="1:5">
      <c r="A8" s="123" t="s">
        <v>129</v>
      </c>
      <c r="B8" s="122" t="s">
        <v>130</v>
      </c>
      <c r="D8" s="123" t="s">
        <v>774</v>
      </c>
      <c r="E8" s="122" t="s">
        <v>775</v>
      </c>
    </row>
    <row r="9" spans="1:5">
      <c r="A9" s="123" t="s">
        <v>131</v>
      </c>
      <c r="B9" s="122" t="s">
        <v>132</v>
      </c>
      <c r="D9" s="123" t="s">
        <v>776</v>
      </c>
      <c r="E9" s="122" t="s">
        <v>777</v>
      </c>
    </row>
    <row r="10" spans="1:5">
      <c r="A10" s="123" t="s">
        <v>133</v>
      </c>
      <c r="B10" s="122" t="s">
        <v>134</v>
      </c>
      <c r="D10" s="123" t="s">
        <v>778</v>
      </c>
      <c r="E10" s="122" t="s">
        <v>779</v>
      </c>
    </row>
    <row r="11" spans="1:5">
      <c r="A11" s="123" t="s">
        <v>135</v>
      </c>
      <c r="B11" s="122" t="s">
        <v>136</v>
      </c>
      <c r="D11" s="123" t="s">
        <v>780</v>
      </c>
      <c r="E11" s="122" t="s">
        <v>781</v>
      </c>
    </row>
    <row r="12" spans="1:5">
      <c r="A12" s="123" t="s">
        <v>137</v>
      </c>
      <c r="B12" s="122" t="s">
        <v>138</v>
      </c>
      <c r="D12" s="123" t="s">
        <v>782</v>
      </c>
      <c r="E12" s="122" t="s">
        <v>783</v>
      </c>
    </row>
    <row r="13" spans="1:5">
      <c r="A13" s="123" t="s">
        <v>139</v>
      </c>
      <c r="B13" s="122" t="s">
        <v>140</v>
      </c>
      <c r="D13" s="123" t="s">
        <v>784</v>
      </c>
      <c r="E13" s="122" t="s">
        <v>208</v>
      </c>
    </row>
    <row r="14" spans="1:5">
      <c r="A14" s="123" t="s">
        <v>141</v>
      </c>
      <c r="B14" s="122" t="s">
        <v>142</v>
      </c>
      <c r="D14" s="123" t="s">
        <v>785</v>
      </c>
      <c r="E14" s="122" t="s">
        <v>786</v>
      </c>
    </row>
    <row r="15" spans="1:5">
      <c r="A15" s="123" t="s">
        <v>143</v>
      </c>
      <c r="B15" s="122" t="s">
        <v>144</v>
      </c>
      <c r="D15" s="123" t="s">
        <v>787</v>
      </c>
      <c r="E15" s="122" t="s">
        <v>788</v>
      </c>
    </row>
    <row r="16" spans="1:5">
      <c r="A16" s="123" t="s">
        <v>145</v>
      </c>
      <c r="B16" s="122" t="s">
        <v>146</v>
      </c>
      <c r="D16" s="123" t="s">
        <v>789</v>
      </c>
      <c r="E16" s="122" t="s">
        <v>790</v>
      </c>
    </row>
    <row r="17" spans="1:5">
      <c r="A17" s="123" t="s">
        <v>147</v>
      </c>
      <c r="B17" s="122" t="s">
        <v>148</v>
      </c>
      <c r="D17" s="123" t="s">
        <v>791</v>
      </c>
      <c r="E17" s="122" t="s">
        <v>792</v>
      </c>
    </row>
    <row r="18" spans="1:5">
      <c r="A18" s="123" t="s">
        <v>149</v>
      </c>
      <c r="B18" s="122" t="s">
        <v>150</v>
      </c>
      <c r="D18" s="123" t="s">
        <v>793</v>
      </c>
      <c r="E18" s="122" t="s">
        <v>794</v>
      </c>
    </row>
    <row r="19" spans="1:5">
      <c r="A19" s="123" t="s">
        <v>151</v>
      </c>
      <c r="B19" s="122" t="s">
        <v>152</v>
      </c>
      <c r="D19" s="123" t="s">
        <v>795</v>
      </c>
      <c r="E19" s="122" t="s">
        <v>796</v>
      </c>
    </row>
    <row r="20" spans="1:5">
      <c r="A20" s="123" t="s">
        <v>153</v>
      </c>
      <c r="B20" s="122" t="s">
        <v>154</v>
      </c>
      <c r="D20" s="123" t="s">
        <v>797</v>
      </c>
      <c r="E20" s="122" t="s">
        <v>276</v>
      </c>
    </row>
    <row r="21" spans="1:5">
      <c r="A21" s="123" t="s">
        <v>155</v>
      </c>
      <c r="B21" s="122" t="s">
        <v>156</v>
      </c>
      <c r="D21" s="123" t="s">
        <v>798</v>
      </c>
      <c r="E21" s="122" t="s">
        <v>278</v>
      </c>
    </row>
    <row r="22" spans="1:5">
      <c r="A22" s="123" t="s">
        <v>157</v>
      </c>
      <c r="B22" s="122" t="s">
        <v>158</v>
      </c>
      <c r="D22" s="123" t="s">
        <v>799</v>
      </c>
      <c r="E22" s="122" t="s">
        <v>800</v>
      </c>
    </row>
    <row r="23" spans="1:5">
      <c r="A23" s="123" t="s">
        <v>159</v>
      </c>
      <c r="B23" s="122" t="s">
        <v>160</v>
      </c>
      <c r="D23" s="123" t="s">
        <v>801</v>
      </c>
      <c r="E23" s="122" t="s">
        <v>802</v>
      </c>
    </row>
    <row r="24" spans="1:5">
      <c r="A24" s="123" t="s">
        <v>161</v>
      </c>
      <c r="B24" s="122" t="s">
        <v>162</v>
      </c>
      <c r="D24" s="123" t="s">
        <v>803</v>
      </c>
      <c r="E24" s="122" t="s">
        <v>804</v>
      </c>
    </row>
    <row r="25" spans="1:5">
      <c r="A25" s="123" t="s">
        <v>163</v>
      </c>
      <c r="B25" s="122" t="s">
        <v>164</v>
      </c>
      <c r="D25" s="123" t="s">
        <v>805</v>
      </c>
      <c r="E25" s="122" t="s">
        <v>806</v>
      </c>
    </row>
    <row r="26" spans="1:5">
      <c r="A26" s="123" t="s">
        <v>165</v>
      </c>
      <c r="B26" s="122" t="s">
        <v>166</v>
      </c>
      <c r="D26" s="123" t="s">
        <v>807</v>
      </c>
      <c r="E26" s="122" t="s">
        <v>808</v>
      </c>
    </row>
    <row r="27" spans="1:5">
      <c r="A27" s="123" t="s">
        <v>167</v>
      </c>
      <c r="B27" s="122" t="s">
        <v>168</v>
      </c>
      <c r="D27" s="123" t="s">
        <v>809</v>
      </c>
      <c r="E27" s="122" t="s">
        <v>368</v>
      </c>
    </row>
    <row r="28" spans="1:5">
      <c r="A28" s="123" t="s">
        <v>169</v>
      </c>
      <c r="B28" s="122" t="s">
        <v>170</v>
      </c>
      <c r="D28" s="123" t="s">
        <v>810</v>
      </c>
      <c r="E28" s="122" t="s">
        <v>811</v>
      </c>
    </row>
    <row r="29" spans="1:5">
      <c r="A29" s="123" t="s">
        <v>171</v>
      </c>
      <c r="B29" s="122" t="s">
        <v>172</v>
      </c>
      <c r="D29" s="123" t="s">
        <v>812</v>
      </c>
      <c r="E29" s="122" t="s">
        <v>813</v>
      </c>
    </row>
    <row r="30" spans="1:5">
      <c r="A30" s="123" t="s">
        <v>173</v>
      </c>
      <c r="B30" s="122" t="s">
        <v>174</v>
      </c>
      <c r="D30" s="123" t="s">
        <v>814</v>
      </c>
      <c r="E30" s="122" t="s">
        <v>815</v>
      </c>
    </row>
    <row r="31" spans="1:5">
      <c r="A31" s="123" t="s">
        <v>175</v>
      </c>
      <c r="B31" s="122" t="s">
        <v>176</v>
      </c>
      <c r="D31" s="123" t="s">
        <v>816</v>
      </c>
      <c r="E31" s="122" t="s">
        <v>817</v>
      </c>
    </row>
    <row r="32" spans="1:5">
      <c r="A32" s="123" t="s">
        <v>177</v>
      </c>
      <c r="B32" s="122" t="s">
        <v>178</v>
      </c>
      <c r="D32" s="123" t="s">
        <v>818</v>
      </c>
      <c r="E32" s="122" t="s">
        <v>819</v>
      </c>
    </row>
    <row r="33" spans="1:5">
      <c r="A33" s="123" t="s">
        <v>179</v>
      </c>
      <c r="B33" s="122" t="s">
        <v>180</v>
      </c>
      <c r="D33" s="123" t="s">
        <v>820</v>
      </c>
      <c r="E33" s="122" t="s">
        <v>821</v>
      </c>
    </row>
    <row r="34" spans="1:5">
      <c r="A34" s="123" t="s">
        <v>181</v>
      </c>
      <c r="B34" s="122" t="s">
        <v>182</v>
      </c>
      <c r="D34" s="123" t="s">
        <v>822</v>
      </c>
      <c r="E34" s="122" t="s">
        <v>823</v>
      </c>
    </row>
    <row r="35" spans="1:5">
      <c r="A35" s="123" t="s">
        <v>183</v>
      </c>
      <c r="B35" s="122" t="s">
        <v>184</v>
      </c>
      <c r="D35" s="123" t="s">
        <v>824</v>
      </c>
      <c r="E35" s="122" t="s">
        <v>825</v>
      </c>
    </row>
    <row r="36" spans="1:5">
      <c r="A36" s="123" t="s">
        <v>185</v>
      </c>
      <c r="B36" s="122" t="s">
        <v>186</v>
      </c>
      <c r="D36" s="123" t="s">
        <v>826</v>
      </c>
      <c r="E36" s="122" t="s">
        <v>827</v>
      </c>
    </row>
    <row r="37" spans="1:5">
      <c r="A37" s="123" t="s">
        <v>187</v>
      </c>
      <c r="B37" s="122" t="s">
        <v>188</v>
      </c>
      <c r="D37" s="123" t="s">
        <v>828</v>
      </c>
      <c r="E37" s="122" t="s">
        <v>829</v>
      </c>
    </row>
    <row r="38" spans="1:5">
      <c r="A38" s="123" t="s">
        <v>189</v>
      </c>
      <c r="B38" s="122" t="s">
        <v>190</v>
      </c>
      <c r="D38" s="123" t="s">
        <v>830</v>
      </c>
      <c r="E38" s="122" t="s">
        <v>831</v>
      </c>
    </row>
    <row r="39" spans="1:5">
      <c r="A39" s="123" t="s">
        <v>191</v>
      </c>
      <c r="B39" s="122" t="s">
        <v>192</v>
      </c>
      <c r="D39" s="123" t="s">
        <v>832</v>
      </c>
      <c r="E39" s="122" t="s">
        <v>833</v>
      </c>
    </row>
    <row r="40" spans="1:5">
      <c r="A40" s="123" t="s">
        <v>193</v>
      </c>
      <c r="B40" s="122" t="s">
        <v>194</v>
      </c>
      <c r="D40" s="123" t="s">
        <v>834</v>
      </c>
      <c r="E40" s="122" t="s">
        <v>835</v>
      </c>
    </row>
    <row r="41" spans="1:5">
      <c r="A41" s="123" t="s">
        <v>195</v>
      </c>
      <c r="B41" s="122" t="s">
        <v>196</v>
      </c>
      <c r="D41" s="123" t="s">
        <v>836</v>
      </c>
      <c r="E41" s="122" t="s">
        <v>837</v>
      </c>
    </row>
    <row r="42" spans="1:5">
      <c r="A42" s="123" t="s">
        <v>197</v>
      </c>
      <c r="B42" s="122" t="s">
        <v>198</v>
      </c>
      <c r="D42" s="123" t="s">
        <v>838</v>
      </c>
      <c r="E42" s="122" t="s">
        <v>839</v>
      </c>
    </row>
    <row r="43" spans="1:5">
      <c r="A43" s="123" t="s">
        <v>199</v>
      </c>
      <c r="B43" s="122" t="s">
        <v>200</v>
      </c>
      <c r="D43" s="123" t="s">
        <v>840</v>
      </c>
      <c r="E43" s="122" t="s">
        <v>841</v>
      </c>
    </row>
    <row r="44" spans="1:5">
      <c r="A44" s="123" t="s">
        <v>201</v>
      </c>
      <c r="B44" s="122" t="s">
        <v>202</v>
      </c>
      <c r="D44" s="123" t="s">
        <v>842</v>
      </c>
      <c r="E44" s="122" t="s">
        <v>843</v>
      </c>
    </row>
    <row r="45" spans="1:5">
      <c r="A45" s="123" t="s">
        <v>203</v>
      </c>
      <c r="B45" s="122" t="s">
        <v>204</v>
      </c>
      <c r="D45" s="123" t="s">
        <v>844</v>
      </c>
      <c r="E45" s="122" t="s">
        <v>845</v>
      </c>
    </row>
    <row r="46" spans="1:5">
      <c r="A46" s="123" t="s">
        <v>205</v>
      </c>
      <c r="B46" s="122" t="s">
        <v>206</v>
      </c>
      <c r="D46" s="123" t="s">
        <v>846</v>
      </c>
      <c r="E46" s="122" t="s">
        <v>847</v>
      </c>
    </row>
    <row r="47" spans="1:5">
      <c r="A47" s="123" t="s">
        <v>207</v>
      </c>
      <c r="B47" s="122" t="s">
        <v>208</v>
      </c>
      <c r="D47" s="123" t="s">
        <v>848</v>
      </c>
      <c r="E47" s="122" t="s">
        <v>849</v>
      </c>
    </row>
    <row r="48" spans="1:5">
      <c r="A48" s="123" t="s">
        <v>209</v>
      </c>
      <c r="B48" s="122" t="s">
        <v>210</v>
      </c>
      <c r="D48" s="123" t="s">
        <v>848</v>
      </c>
      <c r="E48" s="122" t="s">
        <v>849</v>
      </c>
    </row>
    <row r="49" spans="1:5">
      <c r="A49" s="123" t="s">
        <v>211</v>
      </c>
      <c r="B49" s="122" t="s">
        <v>212</v>
      </c>
      <c r="D49" s="123" t="s">
        <v>850</v>
      </c>
      <c r="E49" s="122" t="s">
        <v>851</v>
      </c>
    </row>
    <row r="50" spans="1:5">
      <c r="A50" s="123" t="s">
        <v>213</v>
      </c>
      <c r="B50" s="122" t="s">
        <v>214</v>
      </c>
      <c r="D50" s="123" t="s">
        <v>850</v>
      </c>
      <c r="E50" s="122" t="s">
        <v>851</v>
      </c>
    </row>
    <row r="51" spans="1:5">
      <c r="A51" s="123" t="s">
        <v>215</v>
      </c>
      <c r="B51" s="122" t="s">
        <v>216</v>
      </c>
      <c r="D51" s="123" t="s">
        <v>852</v>
      </c>
      <c r="E51" s="122" t="s">
        <v>853</v>
      </c>
    </row>
    <row r="52" spans="1:5">
      <c r="A52" s="123" t="s">
        <v>217</v>
      </c>
      <c r="B52" s="122" t="s">
        <v>218</v>
      </c>
      <c r="D52" s="123" t="s">
        <v>854</v>
      </c>
      <c r="E52" s="122" t="s">
        <v>855</v>
      </c>
    </row>
    <row r="53" spans="1:5">
      <c r="A53" s="123" t="s">
        <v>219</v>
      </c>
      <c r="B53" s="122" t="s">
        <v>220</v>
      </c>
      <c r="D53" s="123" t="s">
        <v>856</v>
      </c>
      <c r="E53" s="122" t="s">
        <v>857</v>
      </c>
    </row>
    <row r="54" spans="1:5">
      <c r="A54" s="123" t="s">
        <v>221</v>
      </c>
      <c r="B54" s="122" t="s">
        <v>222</v>
      </c>
      <c r="D54" s="123" t="s">
        <v>858</v>
      </c>
      <c r="E54" s="122" t="s">
        <v>859</v>
      </c>
    </row>
    <row r="55" spans="1:5">
      <c r="A55" s="123" t="s">
        <v>223</v>
      </c>
      <c r="B55" s="122" t="s">
        <v>224</v>
      </c>
      <c r="D55" s="123" t="s">
        <v>860</v>
      </c>
      <c r="E55" s="122" t="s">
        <v>861</v>
      </c>
    </row>
    <row r="56" spans="1:5">
      <c r="A56" s="123" t="s">
        <v>225</v>
      </c>
      <c r="B56" s="122" t="s">
        <v>226</v>
      </c>
      <c r="D56" s="123" t="s">
        <v>862</v>
      </c>
      <c r="E56" s="122" t="s">
        <v>863</v>
      </c>
    </row>
    <row r="57" spans="1:5">
      <c r="A57" s="123" t="s">
        <v>227</v>
      </c>
      <c r="B57" s="122" t="s">
        <v>228</v>
      </c>
      <c r="D57" s="123" t="s">
        <v>864</v>
      </c>
      <c r="E57" s="122" t="s">
        <v>865</v>
      </c>
    </row>
    <row r="58" spans="1:5">
      <c r="A58" s="123" t="s">
        <v>229</v>
      </c>
      <c r="B58" s="122" t="s">
        <v>230</v>
      </c>
      <c r="D58" s="123" t="s">
        <v>866</v>
      </c>
      <c r="E58" s="122" t="s">
        <v>867</v>
      </c>
    </row>
    <row r="59" spans="1:5">
      <c r="A59" s="123" t="s">
        <v>231</v>
      </c>
      <c r="B59" s="122" t="s">
        <v>232</v>
      </c>
      <c r="D59" s="123" t="s">
        <v>868</v>
      </c>
      <c r="E59" s="122" t="s">
        <v>716</v>
      </c>
    </row>
    <row r="60" spans="1:5">
      <c r="A60" s="123" t="s">
        <v>233</v>
      </c>
      <c r="B60" s="122" t="s">
        <v>234</v>
      </c>
      <c r="D60" s="123" t="s">
        <v>869</v>
      </c>
      <c r="E60" s="122" t="s">
        <v>870</v>
      </c>
    </row>
    <row r="61" spans="1:5">
      <c r="A61" s="123" t="s">
        <v>235</v>
      </c>
      <c r="B61" s="122" t="s">
        <v>236</v>
      </c>
      <c r="D61" s="123" t="s">
        <v>871</v>
      </c>
      <c r="E61" s="122" t="s">
        <v>872</v>
      </c>
    </row>
    <row r="62" spans="1:5">
      <c r="A62" s="123" t="s">
        <v>237</v>
      </c>
      <c r="B62" s="122" t="s">
        <v>238</v>
      </c>
      <c r="D62" s="123" t="s">
        <v>873</v>
      </c>
      <c r="E62" s="122" t="s">
        <v>874</v>
      </c>
    </row>
    <row r="63" spans="1:5">
      <c r="A63" s="123" t="s">
        <v>239</v>
      </c>
      <c r="B63" s="122" t="s">
        <v>240</v>
      </c>
      <c r="D63" s="123" t="s">
        <v>875</v>
      </c>
      <c r="E63" s="122" t="s">
        <v>876</v>
      </c>
    </row>
    <row r="64" spans="1:5">
      <c r="A64" s="123" t="s">
        <v>241</v>
      </c>
      <c r="B64" s="122" t="s">
        <v>242</v>
      </c>
      <c r="D64" s="123" t="s">
        <v>877</v>
      </c>
      <c r="E64" s="122" t="s">
        <v>878</v>
      </c>
    </row>
    <row r="65" spans="1:5">
      <c r="A65" s="123" t="s">
        <v>243</v>
      </c>
      <c r="B65" s="122" t="s">
        <v>244</v>
      </c>
      <c r="D65" s="123" t="s">
        <v>879</v>
      </c>
      <c r="E65" s="122" t="s">
        <v>880</v>
      </c>
    </row>
    <row r="66" spans="1:5">
      <c r="A66" s="123" t="s">
        <v>245</v>
      </c>
      <c r="B66" s="122" t="s">
        <v>246</v>
      </c>
      <c r="D66" s="123" t="s">
        <v>881</v>
      </c>
      <c r="E66" s="122" t="s">
        <v>882</v>
      </c>
    </row>
    <row r="67" spans="1:5">
      <c r="A67" s="123" t="s">
        <v>247</v>
      </c>
      <c r="B67" s="122" t="s">
        <v>248</v>
      </c>
      <c r="D67" s="123" t="s">
        <v>883</v>
      </c>
      <c r="E67" s="122" t="s">
        <v>884</v>
      </c>
    </row>
    <row r="68" spans="1:5">
      <c r="A68" s="123" t="s">
        <v>249</v>
      </c>
      <c r="B68" s="122" t="s">
        <v>250</v>
      </c>
      <c r="D68" s="123" t="s">
        <v>885</v>
      </c>
      <c r="E68" s="122" t="s">
        <v>886</v>
      </c>
    </row>
    <row r="69" spans="1:5">
      <c r="A69" s="123" t="s">
        <v>251</v>
      </c>
      <c r="B69" s="122" t="s">
        <v>252</v>
      </c>
      <c r="D69" s="123" t="s">
        <v>887</v>
      </c>
      <c r="E69" s="122" t="s">
        <v>888</v>
      </c>
    </row>
    <row r="70" spans="1:5">
      <c r="A70" s="123" t="s">
        <v>253</v>
      </c>
      <c r="B70" s="122" t="s">
        <v>254</v>
      </c>
      <c r="D70" s="123" t="s">
        <v>889</v>
      </c>
      <c r="E70" s="122" t="s">
        <v>890</v>
      </c>
    </row>
    <row r="71" spans="1:5">
      <c r="A71" s="123" t="s">
        <v>255</v>
      </c>
      <c r="B71" s="122" t="s">
        <v>256</v>
      </c>
      <c r="D71" s="123" t="s">
        <v>891</v>
      </c>
      <c r="E71" s="122" t="s">
        <v>892</v>
      </c>
    </row>
    <row r="72" spans="1:5">
      <c r="A72" s="123" t="s">
        <v>257</v>
      </c>
      <c r="B72" s="122" t="s">
        <v>258</v>
      </c>
      <c r="D72" s="123" t="s">
        <v>893</v>
      </c>
      <c r="E72" s="122" t="s">
        <v>894</v>
      </c>
    </row>
    <row r="73" spans="1:5">
      <c r="A73" s="123" t="s">
        <v>259</v>
      </c>
      <c r="B73" s="122" t="s">
        <v>260</v>
      </c>
      <c r="D73" s="123" t="s">
        <v>895</v>
      </c>
      <c r="E73" s="122" t="s">
        <v>896</v>
      </c>
    </row>
    <row r="74" spans="1:5">
      <c r="A74" s="123" t="s">
        <v>261</v>
      </c>
      <c r="B74" s="122" t="s">
        <v>262</v>
      </c>
      <c r="D74" s="123" t="s">
        <v>897</v>
      </c>
      <c r="E74" s="122" t="s">
        <v>898</v>
      </c>
    </row>
    <row r="75" spans="1:5">
      <c r="A75" s="123" t="s">
        <v>263</v>
      </c>
      <c r="B75" s="122" t="s">
        <v>264</v>
      </c>
      <c r="D75" s="123" t="s">
        <v>899</v>
      </c>
      <c r="E75" s="122" t="s">
        <v>900</v>
      </c>
    </row>
    <row r="76" spans="1:5">
      <c r="A76" s="123" t="s">
        <v>265</v>
      </c>
      <c r="B76" s="122" t="s">
        <v>266</v>
      </c>
      <c r="D76" s="123" t="s">
        <v>901</v>
      </c>
      <c r="E76" s="122" t="s">
        <v>902</v>
      </c>
    </row>
    <row r="77" spans="1:5">
      <c r="A77" s="123" t="s">
        <v>267</v>
      </c>
      <c r="B77" s="122" t="s">
        <v>268</v>
      </c>
      <c r="D77" s="123" t="s">
        <v>903</v>
      </c>
      <c r="E77" s="122" t="s">
        <v>904</v>
      </c>
    </row>
    <row r="78" spans="1:5">
      <c r="A78" s="123" t="s">
        <v>269</v>
      </c>
      <c r="B78" s="122" t="s">
        <v>270</v>
      </c>
      <c r="D78" s="123" t="s">
        <v>905</v>
      </c>
      <c r="E78" s="122" t="s">
        <v>906</v>
      </c>
    </row>
    <row r="79" spans="1:5">
      <c r="A79" s="123" t="s">
        <v>271</v>
      </c>
      <c r="B79" s="122" t="s">
        <v>272</v>
      </c>
      <c r="D79" s="123" t="s">
        <v>907</v>
      </c>
      <c r="E79" s="122" t="s">
        <v>908</v>
      </c>
    </row>
    <row r="80" spans="1:5">
      <c r="A80" s="123" t="s">
        <v>273</v>
      </c>
      <c r="B80" s="122" t="s">
        <v>274</v>
      </c>
      <c r="D80" s="123" t="s">
        <v>909</v>
      </c>
      <c r="E80" s="122" t="s">
        <v>910</v>
      </c>
    </row>
    <row r="81" spans="1:5">
      <c r="A81" s="123" t="s">
        <v>275</v>
      </c>
      <c r="B81" s="122" t="s">
        <v>276</v>
      </c>
      <c r="D81" s="123" t="s">
        <v>911</v>
      </c>
      <c r="E81" s="122" t="s">
        <v>912</v>
      </c>
    </row>
    <row r="82" spans="1:5">
      <c r="A82" s="123" t="s">
        <v>277</v>
      </c>
      <c r="B82" s="122" t="s">
        <v>278</v>
      </c>
      <c r="D82" s="123" t="s">
        <v>913</v>
      </c>
      <c r="E82" s="122" t="s">
        <v>914</v>
      </c>
    </row>
    <row r="83" spans="1:5">
      <c r="A83" s="123" t="s">
        <v>279</v>
      </c>
      <c r="B83" s="122" t="s">
        <v>280</v>
      </c>
      <c r="D83" s="123" t="s">
        <v>915</v>
      </c>
      <c r="E83" s="122" t="s">
        <v>916</v>
      </c>
    </row>
    <row r="84" spans="1:5">
      <c r="A84" s="123" t="s">
        <v>281</v>
      </c>
      <c r="B84" s="122" t="s">
        <v>282</v>
      </c>
      <c r="D84" s="123" t="s">
        <v>917</v>
      </c>
      <c r="E84" s="122" t="s">
        <v>918</v>
      </c>
    </row>
    <row r="85" spans="1:5">
      <c r="A85" s="123" t="s">
        <v>283</v>
      </c>
      <c r="B85" s="122" t="s">
        <v>284</v>
      </c>
      <c r="D85" s="123" t="s">
        <v>919</v>
      </c>
      <c r="E85" s="122" t="s">
        <v>920</v>
      </c>
    </row>
    <row r="86" spans="1:5">
      <c r="A86" s="123" t="s">
        <v>285</v>
      </c>
      <c r="B86" s="122" t="s">
        <v>286</v>
      </c>
      <c r="D86" s="123" t="s">
        <v>921</v>
      </c>
      <c r="E86" s="122" t="s">
        <v>922</v>
      </c>
    </row>
    <row r="87" spans="1:5">
      <c r="A87" s="123" t="s">
        <v>287</v>
      </c>
      <c r="B87" s="122" t="s">
        <v>288</v>
      </c>
      <c r="D87" s="123" t="s">
        <v>923</v>
      </c>
      <c r="E87" s="122" t="s">
        <v>924</v>
      </c>
    </row>
    <row r="88" spans="1:5">
      <c r="A88" s="123" t="s">
        <v>289</v>
      </c>
      <c r="B88" s="122" t="s">
        <v>290</v>
      </c>
      <c r="D88" s="123" t="s">
        <v>925</v>
      </c>
      <c r="E88" s="122" t="s">
        <v>926</v>
      </c>
    </row>
    <row r="89" spans="1:5">
      <c r="A89" s="123" t="s">
        <v>291</v>
      </c>
      <c r="B89" s="122" t="s">
        <v>292</v>
      </c>
      <c r="D89" s="123" t="s">
        <v>927</v>
      </c>
      <c r="E89" s="122" t="s">
        <v>928</v>
      </c>
    </row>
    <row r="90" spans="1:5">
      <c r="A90" s="123" t="s">
        <v>293</v>
      </c>
      <c r="B90" s="122" t="s">
        <v>294</v>
      </c>
      <c r="D90" s="123" t="s">
        <v>929</v>
      </c>
      <c r="E90" s="122" t="s">
        <v>930</v>
      </c>
    </row>
    <row r="91" spans="1:5">
      <c r="A91" s="123" t="s">
        <v>295</v>
      </c>
      <c r="B91" s="122" t="s">
        <v>296</v>
      </c>
      <c r="D91" s="123" t="s">
        <v>931</v>
      </c>
      <c r="E91" s="122" t="s">
        <v>932</v>
      </c>
    </row>
    <row r="92" spans="1:5">
      <c r="A92" s="123" t="s">
        <v>297</v>
      </c>
      <c r="B92" s="122" t="s">
        <v>298</v>
      </c>
      <c r="D92" s="123" t="s">
        <v>933</v>
      </c>
      <c r="E92" s="122" t="s">
        <v>934</v>
      </c>
    </row>
    <row r="93" spans="1:5">
      <c r="A93" s="123" t="s">
        <v>299</v>
      </c>
      <c r="B93" s="122" t="s">
        <v>300</v>
      </c>
      <c r="D93" s="123" t="s">
        <v>935</v>
      </c>
      <c r="E93" s="122" t="s">
        <v>936</v>
      </c>
    </row>
    <row r="94" spans="1:5">
      <c r="A94" s="123" t="s">
        <v>301</v>
      </c>
      <c r="B94" s="122" t="s">
        <v>302</v>
      </c>
      <c r="D94" s="123" t="s">
        <v>937</v>
      </c>
      <c r="E94" s="122" t="s">
        <v>938</v>
      </c>
    </row>
    <row r="95" spans="1:5">
      <c r="A95" s="123" t="s">
        <v>303</v>
      </c>
      <c r="B95" s="122" t="s">
        <v>304</v>
      </c>
      <c r="D95" s="123" t="s">
        <v>939</v>
      </c>
      <c r="E95" s="122" t="s">
        <v>940</v>
      </c>
    </row>
    <row r="96" spans="1:5">
      <c r="A96" s="123" t="s">
        <v>305</v>
      </c>
      <c r="B96" s="122" t="s">
        <v>306</v>
      </c>
      <c r="D96" s="123" t="s">
        <v>941</v>
      </c>
      <c r="E96" s="122" t="s">
        <v>942</v>
      </c>
    </row>
    <row r="97" spans="1:5">
      <c r="A97" s="123" t="s">
        <v>307</v>
      </c>
      <c r="B97" s="122" t="s">
        <v>308</v>
      </c>
      <c r="D97" s="123" t="s">
        <v>943</v>
      </c>
      <c r="E97" s="122" t="s">
        <v>944</v>
      </c>
    </row>
    <row r="98" spans="1:5">
      <c r="A98" s="123" t="s">
        <v>309</v>
      </c>
      <c r="B98" s="122" t="s">
        <v>310</v>
      </c>
      <c r="D98" s="123" t="s">
        <v>945</v>
      </c>
      <c r="E98" s="122" t="s">
        <v>946</v>
      </c>
    </row>
    <row r="99" spans="1:5">
      <c r="A99" s="123" t="s">
        <v>311</v>
      </c>
      <c r="B99" s="122" t="s">
        <v>312</v>
      </c>
      <c r="D99" s="123" t="s">
        <v>947</v>
      </c>
      <c r="E99" s="122" t="s">
        <v>948</v>
      </c>
    </row>
    <row r="100" spans="1:5">
      <c r="A100" s="123" t="s">
        <v>313</v>
      </c>
      <c r="B100" s="122" t="s">
        <v>314</v>
      </c>
      <c r="D100" s="123" t="s">
        <v>949</v>
      </c>
      <c r="E100" s="122" t="s">
        <v>950</v>
      </c>
    </row>
    <row r="101" spans="1:5">
      <c r="A101" s="123" t="s">
        <v>315</v>
      </c>
      <c r="B101" s="122" t="s">
        <v>316</v>
      </c>
      <c r="D101" s="123" t="s">
        <v>951</v>
      </c>
      <c r="E101" s="122" t="s">
        <v>952</v>
      </c>
    </row>
    <row r="102" spans="1:5">
      <c r="A102" s="123" t="s">
        <v>317</v>
      </c>
      <c r="B102" s="122" t="s">
        <v>318</v>
      </c>
      <c r="D102" s="123" t="s">
        <v>953</v>
      </c>
      <c r="E102" s="122" t="s">
        <v>954</v>
      </c>
    </row>
    <row r="103" spans="1:5">
      <c r="A103" s="123" t="s">
        <v>319</v>
      </c>
      <c r="B103" s="122" t="s">
        <v>320</v>
      </c>
      <c r="D103" s="123" t="s">
        <v>955</v>
      </c>
      <c r="E103" s="122" t="s">
        <v>956</v>
      </c>
    </row>
    <row r="104" spans="1:5">
      <c r="A104" s="123" t="s">
        <v>321</v>
      </c>
      <c r="B104" s="122" t="s">
        <v>322</v>
      </c>
      <c r="D104" s="123" t="s">
        <v>957</v>
      </c>
      <c r="E104" s="122" t="s">
        <v>958</v>
      </c>
    </row>
    <row r="105" spans="1:5">
      <c r="A105" s="123" t="s">
        <v>323</v>
      </c>
      <c r="B105" s="122" t="s">
        <v>324</v>
      </c>
      <c r="D105" s="123" t="s">
        <v>959</v>
      </c>
      <c r="E105" s="122" t="s">
        <v>960</v>
      </c>
    </row>
    <row r="106" spans="1:5">
      <c r="A106" s="123" t="s">
        <v>325</v>
      </c>
      <c r="B106" s="122" t="s">
        <v>326</v>
      </c>
    </row>
    <row r="107" spans="1:5">
      <c r="A107" s="123" t="s">
        <v>327</v>
      </c>
      <c r="B107" s="122" t="s">
        <v>328</v>
      </c>
    </row>
    <row r="108" spans="1:5">
      <c r="A108" s="123" t="s">
        <v>329</v>
      </c>
      <c r="B108" s="122" t="s">
        <v>330</v>
      </c>
    </row>
    <row r="109" spans="1:5">
      <c r="A109" s="123" t="s">
        <v>331</v>
      </c>
      <c r="B109" s="122" t="s">
        <v>332</v>
      </c>
    </row>
    <row r="110" spans="1:5">
      <c r="A110" s="123" t="s">
        <v>333</v>
      </c>
      <c r="B110" s="122" t="s">
        <v>334</v>
      </c>
    </row>
    <row r="111" spans="1:5">
      <c r="A111" s="123" t="s">
        <v>335</v>
      </c>
      <c r="B111" s="122" t="s">
        <v>336</v>
      </c>
    </row>
    <row r="112" spans="1:5">
      <c r="A112" s="123" t="s">
        <v>337</v>
      </c>
      <c r="B112" s="122" t="s">
        <v>338</v>
      </c>
    </row>
    <row r="113" spans="1:2">
      <c r="A113" s="123" t="s">
        <v>339</v>
      </c>
      <c r="B113" s="122" t="s">
        <v>340</v>
      </c>
    </row>
    <row r="114" spans="1:2">
      <c r="A114" s="123" t="s">
        <v>341</v>
      </c>
      <c r="B114" s="122" t="s">
        <v>342</v>
      </c>
    </row>
    <row r="115" spans="1:2">
      <c r="A115" s="123" t="s">
        <v>343</v>
      </c>
      <c r="B115" s="122" t="s">
        <v>344</v>
      </c>
    </row>
    <row r="116" spans="1:2">
      <c r="A116" s="123" t="s">
        <v>345</v>
      </c>
      <c r="B116" s="122" t="s">
        <v>346</v>
      </c>
    </row>
    <row r="117" spans="1:2">
      <c r="A117" s="123" t="s">
        <v>347</v>
      </c>
      <c r="B117" s="122" t="s">
        <v>348</v>
      </c>
    </row>
    <row r="118" spans="1:2">
      <c r="A118" s="123" t="s">
        <v>349</v>
      </c>
      <c r="B118" s="122" t="s">
        <v>350</v>
      </c>
    </row>
    <row r="119" spans="1:2">
      <c r="A119" s="123" t="s">
        <v>351</v>
      </c>
      <c r="B119" s="122" t="s">
        <v>352</v>
      </c>
    </row>
    <row r="120" spans="1:2">
      <c r="A120" s="123" t="s">
        <v>353</v>
      </c>
      <c r="B120" s="122" t="s">
        <v>354</v>
      </c>
    </row>
    <row r="121" spans="1:2">
      <c r="A121" s="123" t="s">
        <v>355</v>
      </c>
      <c r="B121" s="122" t="s">
        <v>356</v>
      </c>
    </row>
    <row r="122" spans="1:2">
      <c r="A122" s="123" t="s">
        <v>357</v>
      </c>
      <c r="B122" s="122" t="s">
        <v>358</v>
      </c>
    </row>
    <row r="123" spans="1:2">
      <c r="A123" s="123" t="s">
        <v>359</v>
      </c>
      <c r="B123" s="122" t="s">
        <v>360</v>
      </c>
    </row>
    <row r="124" spans="1:2">
      <c r="A124" s="123" t="s">
        <v>361</v>
      </c>
      <c r="B124" s="122" t="s">
        <v>362</v>
      </c>
    </row>
    <row r="125" spans="1:2">
      <c r="A125" s="123" t="s">
        <v>363</v>
      </c>
      <c r="B125" s="122" t="s">
        <v>364</v>
      </c>
    </row>
    <row r="126" spans="1:2">
      <c r="A126" s="123" t="s">
        <v>365</v>
      </c>
      <c r="B126" s="122" t="s">
        <v>366</v>
      </c>
    </row>
    <row r="127" spans="1:2">
      <c r="A127" s="123" t="s">
        <v>367</v>
      </c>
      <c r="B127" s="122" t="s">
        <v>368</v>
      </c>
    </row>
    <row r="128" spans="1:2">
      <c r="A128" s="123" t="s">
        <v>369</v>
      </c>
      <c r="B128" s="122" t="s">
        <v>370</v>
      </c>
    </row>
    <row r="129" spans="1:2">
      <c r="A129" s="123" t="s">
        <v>371</v>
      </c>
      <c r="B129" s="122" t="s">
        <v>372</v>
      </c>
    </row>
    <row r="130" spans="1:2">
      <c r="A130" s="123" t="s">
        <v>373</v>
      </c>
      <c r="B130" s="122" t="s">
        <v>374</v>
      </c>
    </row>
    <row r="131" spans="1:2">
      <c r="A131" s="123" t="s">
        <v>375</v>
      </c>
      <c r="B131" s="122" t="s">
        <v>376</v>
      </c>
    </row>
    <row r="132" spans="1:2">
      <c r="A132" s="123" t="s">
        <v>377</v>
      </c>
      <c r="B132" s="122" t="s">
        <v>378</v>
      </c>
    </row>
    <row r="133" spans="1:2">
      <c r="A133" s="123" t="s">
        <v>379</v>
      </c>
      <c r="B133" s="122" t="s">
        <v>380</v>
      </c>
    </row>
    <row r="134" spans="1:2">
      <c r="A134" s="123" t="s">
        <v>381</v>
      </c>
      <c r="B134" s="122" t="s">
        <v>382</v>
      </c>
    </row>
    <row r="135" spans="1:2">
      <c r="A135" s="123" t="s">
        <v>383</v>
      </c>
      <c r="B135" s="122" t="s">
        <v>384</v>
      </c>
    </row>
    <row r="136" spans="1:2">
      <c r="A136" s="123" t="s">
        <v>385</v>
      </c>
      <c r="B136" s="122" t="s">
        <v>386</v>
      </c>
    </row>
    <row r="137" spans="1:2">
      <c r="A137" s="123" t="s">
        <v>387</v>
      </c>
      <c r="B137" s="122" t="s">
        <v>388</v>
      </c>
    </row>
    <row r="138" spans="1:2">
      <c r="A138" s="123" t="s">
        <v>389</v>
      </c>
      <c r="B138" s="122" t="s">
        <v>390</v>
      </c>
    </row>
    <row r="139" spans="1:2">
      <c r="A139" s="123" t="s">
        <v>391</v>
      </c>
      <c r="B139" s="122" t="s">
        <v>392</v>
      </c>
    </row>
    <row r="140" spans="1:2">
      <c r="A140" s="123" t="s">
        <v>393</v>
      </c>
      <c r="B140" s="122" t="s">
        <v>394</v>
      </c>
    </row>
    <row r="141" spans="1:2">
      <c r="A141" s="123" t="s">
        <v>395</v>
      </c>
      <c r="B141" s="122" t="s">
        <v>396</v>
      </c>
    </row>
    <row r="142" spans="1:2">
      <c r="A142" s="123" t="s">
        <v>397</v>
      </c>
      <c r="B142" s="122" t="s">
        <v>398</v>
      </c>
    </row>
    <row r="143" spans="1:2">
      <c r="A143" s="123" t="s">
        <v>399</v>
      </c>
      <c r="B143" s="122" t="s">
        <v>400</v>
      </c>
    </row>
    <row r="144" spans="1:2">
      <c r="A144" s="123" t="s">
        <v>401</v>
      </c>
      <c r="B144" s="122" t="s">
        <v>402</v>
      </c>
    </row>
    <row r="145" spans="1:2">
      <c r="A145" s="123" t="s">
        <v>403</v>
      </c>
      <c r="B145" s="122" t="s">
        <v>404</v>
      </c>
    </row>
    <row r="146" spans="1:2">
      <c r="A146" s="123" t="s">
        <v>405</v>
      </c>
      <c r="B146" s="122" t="s">
        <v>406</v>
      </c>
    </row>
    <row r="147" spans="1:2">
      <c r="A147" s="123" t="s">
        <v>407</v>
      </c>
      <c r="B147" s="122" t="s">
        <v>408</v>
      </c>
    </row>
    <row r="148" spans="1:2">
      <c r="A148" s="123" t="s">
        <v>409</v>
      </c>
      <c r="B148" s="122" t="s">
        <v>410</v>
      </c>
    </row>
    <row r="149" spans="1:2">
      <c r="A149" s="123" t="s">
        <v>411</v>
      </c>
      <c r="B149" s="122" t="s">
        <v>412</v>
      </c>
    </row>
    <row r="150" spans="1:2">
      <c r="A150" s="123" t="s">
        <v>413</v>
      </c>
      <c r="B150" s="122" t="s">
        <v>414</v>
      </c>
    </row>
    <row r="151" spans="1:2">
      <c r="A151" s="123" t="s">
        <v>415</v>
      </c>
      <c r="B151" s="122" t="s">
        <v>416</v>
      </c>
    </row>
    <row r="152" spans="1:2">
      <c r="A152" s="123" t="s">
        <v>417</v>
      </c>
      <c r="B152" s="122" t="s">
        <v>418</v>
      </c>
    </row>
    <row r="153" spans="1:2">
      <c r="A153" s="123" t="s">
        <v>419</v>
      </c>
      <c r="B153" s="122" t="s">
        <v>420</v>
      </c>
    </row>
    <row r="154" spans="1:2">
      <c r="A154" s="123" t="s">
        <v>421</v>
      </c>
      <c r="B154" s="122" t="s">
        <v>422</v>
      </c>
    </row>
    <row r="155" spans="1:2">
      <c r="A155" s="123" t="s">
        <v>423</v>
      </c>
      <c r="B155" s="122" t="s">
        <v>424</v>
      </c>
    </row>
    <row r="156" spans="1:2">
      <c r="A156" s="123" t="s">
        <v>425</v>
      </c>
      <c r="B156" s="122" t="s">
        <v>426</v>
      </c>
    </row>
    <row r="157" spans="1:2">
      <c r="A157" s="123" t="s">
        <v>427</v>
      </c>
      <c r="B157" s="122" t="s">
        <v>428</v>
      </c>
    </row>
    <row r="158" spans="1:2">
      <c r="A158" s="123" t="s">
        <v>429</v>
      </c>
      <c r="B158" s="122" t="s">
        <v>430</v>
      </c>
    </row>
    <row r="159" spans="1:2">
      <c r="A159" s="123" t="s">
        <v>431</v>
      </c>
      <c r="B159" s="122" t="s">
        <v>432</v>
      </c>
    </row>
    <row r="160" spans="1:2">
      <c r="A160" s="123" t="s">
        <v>433</v>
      </c>
      <c r="B160" s="122" t="s">
        <v>434</v>
      </c>
    </row>
    <row r="161" spans="1:2">
      <c r="A161" s="123" t="s">
        <v>435</v>
      </c>
      <c r="B161" s="122" t="s">
        <v>436</v>
      </c>
    </row>
    <row r="162" spans="1:2">
      <c r="A162" s="123" t="s">
        <v>437</v>
      </c>
      <c r="B162" s="122" t="s">
        <v>438</v>
      </c>
    </row>
    <row r="163" spans="1:2">
      <c r="A163" s="123" t="s">
        <v>439</v>
      </c>
      <c r="B163" s="122" t="s">
        <v>440</v>
      </c>
    </row>
    <row r="164" spans="1:2">
      <c r="A164" s="123" t="s">
        <v>441</v>
      </c>
      <c r="B164" s="122" t="s">
        <v>442</v>
      </c>
    </row>
    <row r="165" spans="1:2">
      <c r="A165" s="123" t="s">
        <v>443</v>
      </c>
      <c r="B165" s="122" t="s">
        <v>444</v>
      </c>
    </row>
    <row r="166" spans="1:2">
      <c r="A166" s="123" t="s">
        <v>445</v>
      </c>
      <c r="B166" s="122" t="s">
        <v>446</v>
      </c>
    </row>
    <row r="167" spans="1:2">
      <c r="A167" s="123" t="s">
        <v>447</v>
      </c>
      <c r="B167" s="122" t="s">
        <v>448</v>
      </c>
    </row>
    <row r="168" spans="1:2">
      <c r="A168" s="123" t="s">
        <v>449</v>
      </c>
      <c r="B168" s="122" t="s">
        <v>450</v>
      </c>
    </row>
    <row r="169" spans="1:2">
      <c r="A169" s="123" t="s">
        <v>451</v>
      </c>
      <c r="B169" s="122" t="s">
        <v>452</v>
      </c>
    </row>
    <row r="170" spans="1:2">
      <c r="A170" s="123" t="s">
        <v>453</v>
      </c>
      <c r="B170" s="122" t="s">
        <v>454</v>
      </c>
    </row>
    <row r="171" spans="1:2">
      <c r="A171" s="123" t="s">
        <v>455</v>
      </c>
      <c r="B171" s="122" t="s">
        <v>456</v>
      </c>
    </row>
    <row r="172" spans="1:2">
      <c r="A172" s="123" t="s">
        <v>457</v>
      </c>
      <c r="B172" s="122" t="s">
        <v>458</v>
      </c>
    </row>
    <row r="173" spans="1:2">
      <c r="A173" s="123" t="s">
        <v>459</v>
      </c>
      <c r="B173" s="122" t="s">
        <v>460</v>
      </c>
    </row>
    <row r="174" spans="1:2">
      <c r="A174" s="123" t="s">
        <v>461</v>
      </c>
      <c r="B174" s="122" t="s">
        <v>462</v>
      </c>
    </row>
    <row r="175" spans="1:2">
      <c r="A175" s="123" t="s">
        <v>463</v>
      </c>
      <c r="B175" s="122" t="s">
        <v>464</v>
      </c>
    </row>
    <row r="176" spans="1:2">
      <c r="A176" s="123" t="s">
        <v>465</v>
      </c>
      <c r="B176" s="122" t="s">
        <v>466</v>
      </c>
    </row>
    <row r="177" spans="1:2">
      <c r="A177" s="123" t="s">
        <v>467</v>
      </c>
      <c r="B177" s="122" t="s">
        <v>468</v>
      </c>
    </row>
    <row r="178" spans="1:2">
      <c r="A178" s="123" t="s">
        <v>469</v>
      </c>
      <c r="B178" s="122" t="s">
        <v>470</v>
      </c>
    </row>
    <row r="179" spans="1:2">
      <c r="A179" s="123" t="s">
        <v>471</v>
      </c>
      <c r="B179" s="122" t="s">
        <v>472</v>
      </c>
    </row>
    <row r="180" spans="1:2">
      <c r="A180" s="123" t="s">
        <v>473</v>
      </c>
      <c r="B180" s="122" t="s">
        <v>474</v>
      </c>
    </row>
    <row r="181" spans="1:2">
      <c r="A181" s="123" t="s">
        <v>475</v>
      </c>
      <c r="B181" s="122" t="s">
        <v>476</v>
      </c>
    </row>
    <row r="182" spans="1:2">
      <c r="A182" s="123" t="s">
        <v>477</v>
      </c>
      <c r="B182" s="122" t="s">
        <v>478</v>
      </c>
    </row>
    <row r="183" spans="1:2">
      <c r="A183" s="123" t="s">
        <v>479</v>
      </c>
      <c r="B183" s="122" t="s">
        <v>480</v>
      </c>
    </row>
    <row r="184" spans="1:2">
      <c r="A184" s="123" t="s">
        <v>481</v>
      </c>
      <c r="B184" s="122" t="s">
        <v>482</v>
      </c>
    </row>
    <row r="185" spans="1:2">
      <c r="A185" s="123" t="s">
        <v>483</v>
      </c>
      <c r="B185" s="122" t="s">
        <v>484</v>
      </c>
    </row>
    <row r="186" spans="1:2">
      <c r="A186" s="123" t="s">
        <v>485</v>
      </c>
      <c r="B186" s="122" t="s">
        <v>486</v>
      </c>
    </row>
    <row r="187" spans="1:2">
      <c r="A187" s="123" t="s">
        <v>487</v>
      </c>
      <c r="B187" s="122" t="s">
        <v>488</v>
      </c>
    </row>
    <row r="188" spans="1:2">
      <c r="A188" s="123" t="s">
        <v>489</v>
      </c>
      <c r="B188" s="122" t="s">
        <v>490</v>
      </c>
    </row>
    <row r="189" spans="1:2">
      <c r="A189" s="123" t="s">
        <v>491</v>
      </c>
      <c r="B189" s="122" t="s">
        <v>492</v>
      </c>
    </row>
    <row r="190" spans="1:2">
      <c r="A190" s="123" t="s">
        <v>493</v>
      </c>
      <c r="B190" s="122" t="s">
        <v>494</v>
      </c>
    </row>
    <row r="191" spans="1:2">
      <c r="A191" s="123" t="s">
        <v>495</v>
      </c>
      <c r="B191" s="122" t="s">
        <v>496</v>
      </c>
    </row>
    <row r="192" spans="1:2">
      <c r="A192" s="123" t="s">
        <v>497</v>
      </c>
      <c r="B192" s="122" t="s">
        <v>498</v>
      </c>
    </row>
    <row r="193" spans="1:2">
      <c r="A193" s="123" t="s">
        <v>499</v>
      </c>
      <c r="B193" s="122" t="s">
        <v>500</v>
      </c>
    </row>
    <row r="194" spans="1:2">
      <c r="A194" s="123" t="s">
        <v>501</v>
      </c>
      <c r="B194" s="122" t="s">
        <v>502</v>
      </c>
    </row>
    <row r="195" spans="1:2">
      <c r="A195" s="123" t="s">
        <v>503</v>
      </c>
      <c r="B195" s="122" t="s">
        <v>504</v>
      </c>
    </row>
    <row r="196" spans="1:2">
      <c r="A196" s="123" t="s">
        <v>505</v>
      </c>
      <c r="B196" s="122" t="s">
        <v>506</v>
      </c>
    </row>
    <row r="197" spans="1:2">
      <c r="A197" s="123" t="s">
        <v>507</v>
      </c>
      <c r="B197" s="122" t="s">
        <v>508</v>
      </c>
    </row>
    <row r="198" spans="1:2">
      <c r="A198" s="123" t="s">
        <v>509</v>
      </c>
      <c r="B198" s="122" t="s">
        <v>510</v>
      </c>
    </row>
    <row r="199" spans="1:2">
      <c r="A199" s="123" t="s">
        <v>511</v>
      </c>
      <c r="B199" s="122" t="s">
        <v>512</v>
      </c>
    </row>
    <row r="200" spans="1:2">
      <c r="A200" s="123" t="s">
        <v>513</v>
      </c>
      <c r="B200" s="122" t="s">
        <v>514</v>
      </c>
    </row>
    <row r="201" spans="1:2">
      <c r="A201" s="123" t="s">
        <v>515</v>
      </c>
      <c r="B201" s="122" t="s">
        <v>516</v>
      </c>
    </row>
    <row r="202" spans="1:2">
      <c r="A202" s="123" t="s">
        <v>517</v>
      </c>
      <c r="B202" s="122" t="s">
        <v>518</v>
      </c>
    </row>
    <row r="203" spans="1:2">
      <c r="A203" s="123" t="s">
        <v>519</v>
      </c>
      <c r="B203" s="122" t="s">
        <v>520</v>
      </c>
    </row>
    <row r="204" spans="1:2">
      <c r="A204" s="123" t="s">
        <v>521</v>
      </c>
      <c r="B204" s="122" t="s">
        <v>522</v>
      </c>
    </row>
    <row r="205" spans="1:2">
      <c r="A205" s="123" t="s">
        <v>523</v>
      </c>
      <c r="B205" s="122" t="s">
        <v>524</v>
      </c>
    </row>
    <row r="206" spans="1:2">
      <c r="A206" s="123" t="s">
        <v>525</v>
      </c>
      <c r="B206" s="122" t="s">
        <v>526</v>
      </c>
    </row>
    <row r="207" spans="1:2">
      <c r="A207" s="123" t="s">
        <v>527</v>
      </c>
      <c r="B207" s="122" t="s">
        <v>528</v>
      </c>
    </row>
    <row r="208" spans="1:2">
      <c r="A208" s="123" t="s">
        <v>529</v>
      </c>
      <c r="B208" s="122" t="s">
        <v>530</v>
      </c>
    </row>
    <row r="209" spans="1:2">
      <c r="A209" s="123" t="s">
        <v>531</v>
      </c>
      <c r="B209" s="122" t="s">
        <v>532</v>
      </c>
    </row>
    <row r="210" spans="1:2">
      <c r="A210" s="123" t="s">
        <v>533</v>
      </c>
      <c r="B210" s="122" t="s">
        <v>534</v>
      </c>
    </row>
    <row r="211" spans="1:2">
      <c r="A211" s="123" t="s">
        <v>535</v>
      </c>
      <c r="B211" s="122" t="s">
        <v>536</v>
      </c>
    </row>
    <row r="212" spans="1:2">
      <c r="A212" s="123" t="s">
        <v>537</v>
      </c>
      <c r="B212" s="122" t="s">
        <v>538</v>
      </c>
    </row>
    <row r="213" spans="1:2">
      <c r="A213" s="123" t="s">
        <v>539</v>
      </c>
      <c r="B213" s="122" t="s">
        <v>540</v>
      </c>
    </row>
    <row r="214" spans="1:2">
      <c r="A214" s="123" t="s">
        <v>541</v>
      </c>
      <c r="B214" s="122" t="s">
        <v>542</v>
      </c>
    </row>
    <row r="215" spans="1:2">
      <c r="A215" s="123" t="s">
        <v>543</v>
      </c>
      <c r="B215" s="122" t="s">
        <v>544</v>
      </c>
    </row>
    <row r="216" spans="1:2">
      <c r="A216" s="123" t="s">
        <v>545</v>
      </c>
      <c r="B216" s="122" t="s">
        <v>546</v>
      </c>
    </row>
    <row r="217" spans="1:2">
      <c r="A217" s="123" t="s">
        <v>547</v>
      </c>
      <c r="B217" s="122" t="s">
        <v>548</v>
      </c>
    </row>
    <row r="218" spans="1:2">
      <c r="A218" s="123" t="s">
        <v>549</v>
      </c>
      <c r="B218" s="122" t="s">
        <v>550</v>
      </c>
    </row>
    <row r="219" spans="1:2">
      <c r="A219" s="123" t="s">
        <v>551</v>
      </c>
      <c r="B219" s="122" t="s">
        <v>552</v>
      </c>
    </row>
    <row r="220" spans="1:2">
      <c r="A220" s="123" t="s">
        <v>553</v>
      </c>
      <c r="B220" s="122" t="s">
        <v>554</v>
      </c>
    </row>
    <row r="221" spans="1:2">
      <c r="A221" s="123" t="s">
        <v>555</v>
      </c>
      <c r="B221" s="122" t="s">
        <v>556</v>
      </c>
    </row>
    <row r="222" spans="1:2">
      <c r="A222" s="123" t="s">
        <v>557</v>
      </c>
      <c r="B222" s="122" t="s">
        <v>558</v>
      </c>
    </row>
    <row r="223" spans="1:2">
      <c r="A223" s="123" t="s">
        <v>559</v>
      </c>
      <c r="B223" s="122" t="s">
        <v>560</v>
      </c>
    </row>
    <row r="224" spans="1:2">
      <c r="A224" s="123" t="s">
        <v>561</v>
      </c>
      <c r="B224" s="122" t="s">
        <v>562</v>
      </c>
    </row>
    <row r="225" spans="1:2">
      <c r="A225" s="123" t="s">
        <v>563</v>
      </c>
      <c r="B225" s="122" t="s">
        <v>564</v>
      </c>
    </row>
    <row r="226" spans="1:2">
      <c r="A226" s="123" t="s">
        <v>565</v>
      </c>
      <c r="B226" s="122" t="s">
        <v>566</v>
      </c>
    </row>
    <row r="227" spans="1:2">
      <c r="A227" s="123" t="s">
        <v>567</v>
      </c>
      <c r="B227" s="122" t="s">
        <v>568</v>
      </c>
    </row>
    <row r="228" spans="1:2">
      <c r="A228" s="123" t="s">
        <v>569</v>
      </c>
      <c r="B228" s="122" t="s">
        <v>570</v>
      </c>
    </row>
    <row r="229" spans="1:2">
      <c r="A229" s="123" t="s">
        <v>571</v>
      </c>
      <c r="B229" s="122" t="s">
        <v>572</v>
      </c>
    </row>
    <row r="230" spans="1:2">
      <c r="A230" s="123" t="s">
        <v>573</v>
      </c>
      <c r="B230" s="122" t="s">
        <v>574</v>
      </c>
    </row>
    <row r="231" spans="1:2">
      <c r="A231" s="123" t="s">
        <v>575</v>
      </c>
      <c r="B231" s="122" t="s">
        <v>576</v>
      </c>
    </row>
    <row r="232" spans="1:2">
      <c r="A232" s="123" t="s">
        <v>577</v>
      </c>
      <c r="B232" s="122" t="s">
        <v>578</v>
      </c>
    </row>
    <row r="233" spans="1:2">
      <c r="A233" s="123" t="s">
        <v>579</v>
      </c>
      <c r="B233" s="122" t="s">
        <v>580</v>
      </c>
    </row>
    <row r="234" spans="1:2">
      <c r="A234" s="123" t="s">
        <v>581</v>
      </c>
      <c r="B234" s="122" t="s">
        <v>582</v>
      </c>
    </row>
    <row r="235" spans="1:2">
      <c r="A235" s="123" t="s">
        <v>583</v>
      </c>
      <c r="B235" s="122" t="s">
        <v>584</v>
      </c>
    </row>
    <row r="236" spans="1:2">
      <c r="A236" s="123" t="s">
        <v>585</v>
      </c>
      <c r="B236" s="122" t="s">
        <v>586</v>
      </c>
    </row>
    <row r="237" spans="1:2">
      <c r="A237" s="123" t="s">
        <v>587</v>
      </c>
      <c r="B237" s="122" t="s">
        <v>588</v>
      </c>
    </row>
    <row r="238" spans="1:2">
      <c r="A238" s="123" t="s">
        <v>589</v>
      </c>
      <c r="B238" s="122" t="s">
        <v>590</v>
      </c>
    </row>
    <row r="239" spans="1:2">
      <c r="A239" s="123" t="s">
        <v>591</v>
      </c>
      <c r="B239" s="122" t="s">
        <v>592</v>
      </c>
    </row>
    <row r="240" spans="1:2">
      <c r="A240" s="123" t="s">
        <v>593</v>
      </c>
      <c r="B240" s="122" t="s">
        <v>594</v>
      </c>
    </row>
    <row r="241" spans="1:2">
      <c r="A241" s="123" t="s">
        <v>595</v>
      </c>
      <c r="B241" s="122" t="s">
        <v>596</v>
      </c>
    </row>
    <row r="242" spans="1:2">
      <c r="A242" s="123" t="s">
        <v>597</v>
      </c>
      <c r="B242" s="122" t="s">
        <v>598</v>
      </c>
    </row>
    <row r="243" spans="1:2">
      <c r="A243" s="123" t="s">
        <v>599</v>
      </c>
      <c r="B243" s="122" t="s">
        <v>600</v>
      </c>
    </row>
    <row r="244" spans="1:2">
      <c r="A244" s="123" t="s">
        <v>601</v>
      </c>
      <c r="B244" s="122" t="s">
        <v>602</v>
      </c>
    </row>
    <row r="245" spans="1:2">
      <c r="A245" s="123" t="s">
        <v>603</v>
      </c>
      <c r="B245" s="122" t="s">
        <v>604</v>
      </c>
    </row>
    <row r="246" spans="1:2">
      <c r="A246" s="123" t="s">
        <v>605</v>
      </c>
      <c r="B246" s="122" t="s">
        <v>606</v>
      </c>
    </row>
    <row r="247" spans="1:2">
      <c r="A247" s="123" t="s">
        <v>607</v>
      </c>
      <c r="B247" s="122" t="s">
        <v>608</v>
      </c>
    </row>
    <row r="248" spans="1:2">
      <c r="A248" s="123" t="s">
        <v>609</v>
      </c>
      <c r="B248" s="122" t="s">
        <v>610</v>
      </c>
    </row>
    <row r="249" spans="1:2">
      <c r="A249" s="123" t="s">
        <v>611</v>
      </c>
      <c r="B249" s="122" t="s">
        <v>612</v>
      </c>
    </row>
    <row r="250" spans="1:2">
      <c r="A250" s="123" t="s">
        <v>613</v>
      </c>
      <c r="B250" s="122" t="s">
        <v>614</v>
      </c>
    </row>
    <row r="251" spans="1:2">
      <c r="A251" s="123" t="s">
        <v>615</v>
      </c>
      <c r="B251" s="122" t="s">
        <v>616</v>
      </c>
    </row>
    <row r="252" spans="1:2">
      <c r="A252" s="123" t="s">
        <v>617</v>
      </c>
      <c r="B252" s="122" t="s">
        <v>618</v>
      </c>
    </row>
    <row r="253" spans="1:2">
      <c r="A253" s="123" t="s">
        <v>619</v>
      </c>
      <c r="B253" s="122" t="s">
        <v>620</v>
      </c>
    </row>
    <row r="254" spans="1:2">
      <c r="A254" s="123" t="s">
        <v>621</v>
      </c>
      <c r="B254" s="122" t="s">
        <v>622</v>
      </c>
    </row>
    <row r="255" spans="1:2">
      <c r="A255" s="123" t="s">
        <v>623</v>
      </c>
      <c r="B255" s="122" t="s">
        <v>624</v>
      </c>
    </row>
    <row r="256" spans="1:2">
      <c r="A256" s="123" t="s">
        <v>625</v>
      </c>
      <c r="B256" s="122" t="s">
        <v>626</v>
      </c>
    </row>
    <row r="257" spans="1:2">
      <c r="A257" s="123" t="s">
        <v>627</v>
      </c>
      <c r="B257" s="122" t="s">
        <v>628</v>
      </c>
    </row>
    <row r="258" spans="1:2">
      <c r="A258" s="123" t="s">
        <v>629</v>
      </c>
      <c r="B258" s="122" t="s">
        <v>630</v>
      </c>
    </row>
    <row r="259" spans="1:2">
      <c r="A259" s="123" t="s">
        <v>631</v>
      </c>
      <c r="B259" s="122" t="s">
        <v>632</v>
      </c>
    </row>
    <row r="260" spans="1:2">
      <c r="A260" s="123" t="s">
        <v>633</v>
      </c>
      <c r="B260" s="122" t="s">
        <v>634</v>
      </c>
    </row>
    <row r="261" spans="1:2">
      <c r="A261" s="123" t="s">
        <v>635</v>
      </c>
      <c r="B261" s="122" t="s">
        <v>636</v>
      </c>
    </row>
    <row r="262" spans="1:2">
      <c r="A262" s="123" t="s">
        <v>637</v>
      </c>
      <c r="B262" s="122" t="s">
        <v>638</v>
      </c>
    </row>
    <row r="263" spans="1:2">
      <c r="A263" s="123" t="s">
        <v>639</v>
      </c>
      <c r="B263" s="122" t="s">
        <v>640</v>
      </c>
    </row>
    <row r="264" spans="1:2">
      <c r="A264" s="123" t="s">
        <v>641</v>
      </c>
      <c r="B264" s="122" t="s">
        <v>642</v>
      </c>
    </row>
    <row r="265" spans="1:2">
      <c r="A265" s="123" t="s">
        <v>643</v>
      </c>
      <c r="B265" s="122" t="s">
        <v>644</v>
      </c>
    </row>
    <row r="266" spans="1:2">
      <c r="A266" s="123" t="s">
        <v>645</v>
      </c>
      <c r="B266" s="122" t="s">
        <v>646</v>
      </c>
    </row>
    <row r="267" spans="1:2">
      <c r="A267" s="123" t="s">
        <v>647</v>
      </c>
      <c r="B267" s="122" t="s">
        <v>648</v>
      </c>
    </row>
    <row r="268" spans="1:2">
      <c r="A268" s="123" t="s">
        <v>649</v>
      </c>
      <c r="B268" s="122" t="s">
        <v>650</v>
      </c>
    </row>
    <row r="269" spans="1:2">
      <c r="A269" s="123" t="s">
        <v>651</v>
      </c>
      <c r="B269" s="122" t="s">
        <v>652</v>
      </c>
    </row>
    <row r="270" spans="1:2">
      <c r="A270" s="123" t="s">
        <v>653</v>
      </c>
      <c r="B270" s="122" t="s">
        <v>654</v>
      </c>
    </row>
    <row r="271" spans="1:2">
      <c r="A271" s="123" t="s">
        <v>655</v>
      </c>
      <c r="B271" s="122" t="s">
        <v>656</v>
      </c>
    </row>
    <row r="272" spans="1:2">
      <c r="A272" s="123" t="s">
        <v>657</v>
      </c>
      <c r="B272" s="122" t="s">
        <v>658</v>
      </c>
    </row>
    <row r="273" spans="1:2">
      <c r="A273" s="123" t="s">
        <v>659</v>
      </c>
      <c r="B273" s="122" t="s">
        <v>660</v>
      </c>
    </row>
    <row r="274" spans="1:2">
      <c r="A274" s="123" t="s">
        <v>661</v>
      </c>
      <c r="B274" s="122" t="s">
        <v>662</v>
      </c>
    </row>
    <row r="275" spans="1:2">
      <c r="A275" s="123" t="s">
        <v>663</v>
      </c>
      <c r="B275" s="122" t="s">
        <v>664</v>
      </c>
    </row>
    <row r="276" spans="1:2">
      <c r="A276" s="123" t="s">
        <v>665</v>
      </c>
      <c r="B276" s="122" t="s">
        <v>666</v>
      </c>
    </row>
    <row r="277" spans="1:2">
      <c r="A277" s="123" t="s">
        <v>667</v>
      </c>
      <c r="B277" s="122" t="s">
        <v>668</v>
      </c>
    </row>
    <row r="278" spans="1:2">
      <c r="A278" s="123" t="s">
        <v>669</v>
      </c>
      <c r="B278" s="122" t="s">
        <v>670</v>
      </c>
    </row>
    <row r="279" spans="1:2">
      <c r="A279" s="123" t="s">
        <v>671</v>
      </c>
      <c r="B279" s="122" t="s">
        <v>672</v>
      </c>
    </row>
    <row r="280" spans="1:2">
      <c r="A280" s="123" t="s">
        <v>673</v>
      </c>
      <c r="B280" s="122" t="s">
        <v>674</v>
      </c>
    </row>
    <row r="281" spans="1:2">
      <c r="A281" s="123" t="s">
        <v>675</v>
      </c>
      <c r="B281" s="122" t="s">
        <v>676</v>
      </c>
    </row>
    <row r="282" spans="1:2">
      <c r="A282" s="123" t="s">
        <v>677</v>
      </c>
      <c r="B282" s="122" t="s">
        <v>678</v>
      </c>
    </row>
    <row r="283" spans="1:2">
      <c r="A283" s="123" t="s">
        <v>679</v>
      </c>
      <c r="B283" s="122" t="s">
        <v>680</v>
      </c>
    </row>
    <row r="284" spans="1:2">
      <c r="A284" s="123" t="s">
        <v>681</v>
      </c>
      <c r="B284" s="122" t="s">
        <v>682</v>
      </c>
    </row>
    <row r="285" spans="1:2">
      <c r="A285" s="123" t="s">
        <v>683</v>
      </c>
      <c r="B285" s="122" t="s">
        <v>684</v>
      </c>
    </row>
    <row r="286" spans="1:2">
      <c r="A286" s="123" t="s">
        <v>685</v>
      </c>
      <c r="B286" s="122" t="s">
        <v>686</v>
      </c>
    </row>
    <row r="287" spans="1:2">
      <c r="A287" s="123" t="s">
        <v>687</v>
      </c>
      <c r="B287" s="122" t="s">
        <v>688</v>
      </c>
    </row>
    <row r="288" spans="1:2">
      <c r="A288" s="123" t="s">
        <v>689</v>
      </c>
      <c r="B288" s="122" t="s">
        <v>690</v>
      </c>
    </row>
    <row r="289" spans="1:2">
      <c r="A289" s="123" t="s">
        <v>691</v>
      </c>
      <c r="B289" s="122" t="s">
        <v>692</v>
      </c>
    </row>
    <row r="290" spans="1:2">
      <c r="A290" s="123" t="s">
        <v>693</v>
      </c>
      <c r="B290" s="122" t="s">
        <v>694</v>
      </c>
    </row>
    <row r="291" spans="1:2">
      <c r="A291" s="123" t="s">
        <v>695</v>
      </c>
      <c r="B291" s="122" t="s">
        <v>696</v>
      </c>
    </row>
    <row r="292" spans="1:2">
      <c r="A292" s="123" t="s">
        <v>697</v>
      </c>
      <c r="B292" s="122" t="s">
        <v>698</v>
      </c>
    </row>
    <row r="293" spans="1:2">
      <c r="A293" s="123" t="s">
        <v>699</v>
      </c>
      <c r="B293" s="122" t="s">
        <v>700</v>
      </c>
    </row>
    <row r="294" spans="1:2">
      <c r="A294" s="123" t="s">
        <v>701</v>
      </c>
      <c r="B294" s="122" t="s">
        <v>702</v>
      </c>
    </row>
    <row r="295" spans="1:2">
      <c r="A295" s="123" t="s">
        <v>703</v>
      </c>
      <c r="B295" s="122" t="s">
        <v>704</v>
      </c>
    </row>
    <row r="296" spans="1:2">
      <c r="A296" s="123" t="s">
        <v>705</v>
      </c>
      <c r="B296" s="122" t="s">
        <v>706</v>
      </c>
    </row>
    <row r="297" spans="1:2">
      <c r="A297" s="123" t="s">
        <v>707</v>
      </c>
      <c r="B297" s="122" t="s">
        <v>708</v>
      </c>
    </row>
    <row r="298" spans="1:2">
      <c r="A298" s="123" t="s">
        <v>709</v>
      </c>
      <c r="B298" s="122" t="s">
        <v>710</v>
      </c>
    </row>
    <row r="299" spans="1:2">
      <c r="A299" s="123" t="s">
        <v>711</v>
      </c>
      <c r="B299" s="122" t="s">
        <v>712</v>
      </c>
    </row>
    <row r="300" spans="1:2">
      <c r="A300" s="123" t="s">
        <v>713</v>
      </c>
      <c r="B300" s="122" t="s">
        <v>714</v>
      </c>
    </row>
    <row r="301" spans="1:2">
      <c r="A301" s="123" t="s">
        <v>715</v>
      </c>
      <c r="B301" s="122" t="s">
        <v>716</v>
      </c>
    </row>
    <row r="302" spans="1:2">
      <c r="A302" s="123" t="s">
        <v>717</v>
      </c>
      <c r="B302" s="122" t="s">
        <v>718</v>
      </c>
    </row>
    <row r="303" spans="1:2">
      <c r="A303" s="123" t="s">
        <v>719</v>
      </c>
      <c r="B303" s="122" t="s">
        <v>720</v>
      </c>
    </row>
    <row r="304" spans="1:2">
      <c r="A304" s="123" t="s">
        <v>721</v>
      </c>
      <c r="B304" s="122" t="s">
        <v>722</v>
      </c>
    </row>
    <row r="305" spans="1:2">
      <c r="A305" s="123" t="s">
        <v>723</v>
      </c>
      <c r="B305" s="122" t="s">
        <v>724</v>
      </c>
    </row>
    <row r="306" spans="1:2">
      <c r="A306" s="123" t="s">
        <v>725</v>
      </c>
      <c r="B306" s="122" t="s">
        <v>726</v>
      </c>
    </row>
    <row r="307" spans="1:2">
      <c r="A307" s="123" t="s">
        <v>727</v>
      </c>
      <c r="B307" s="122" t="s">
        <v>728</v>
      </c>
    </row>
    <row r="308" spans="1:2">
      <c r="A308" s="123" t="s">
        <v>729</v>
      </c>
      <c r="B308" s="122" t="s">
        <v>730</v>
      </c>
    </row>
    <row r="309" spans="1:2">
      <c r="A309" s="123" t="s">
        <v>731</v>
      </c>
      <c r="B309" s="122" t="s">
        <v>732</v>
      </c>
    </row>
    <row r="310" spans="1:2">
      <c r="A310" s="123" t="s">
        <v>733</v>
      </c>
      <c r="B310" s="122" t="s">
        <v>734</v>
      </c>
    </row>
    <row r="311" spans="1:2">
      <c r="A311" s="123" t="s">
        <v>735</v>
      </c>
      <c r="B311" s="122" t="s">
        <v>736</v>
      </c>
    </row>
    <row r="312" spans="1:2">
      <c r="A312" s="123" t="s">
        <v>737</v>
      </c>
      <c r="B312" s="122" t="s">
        <v>738</v>
      </c>
    </row>
    <row r="313" spans="1:2">
      <c r="A313" s="123" t="s">
        <v>739</v>
      </c>
      <c r="B313" s="122" t="s">
        <v>740</v>
      </c>
    </row>
    <row r="314" spans="1:2">
      <c r="A314" s="123" t="s">
        <v>741</v>
      </c>
      <c r="B314" s="122" t="s">
        <v>742</v>
      </c>
    </row>
    <row r="315" spans="1:2">
      <c r="A315" s="123" t="s">
        <v>743</v>
      </c>
      <c r="B315" s="122" t="s">
        <v>744</v>
      </c>
    </row>
    <row r="316" spans="1:2">
      <c r="A316" s="123" t="s">
        <v>745</v>
      </c>
      <c r="B316" s="122" t="s">
        <v>746</v>
      </c>
    </row>
    <row r="317" spans="1:2">
      <c r="A317" s="123" t="s">
        <v>747</v>
      </c>
      <c r="B317" s="122" t="s">
        <v>748</v>
      </c>
    </row>
    <row r="318" spans="1:2">
      <c r="A318" s="123" t="s">
        <v>749</v>
      </c>
      <c r="B318" s="122" t="s">
        <v>750</v>
      </c>
    </row>
    <row r="319" spans="1:2">
      <c r="A319" s="123" t="s">
        <v>751</v>
      </c>
      <c r="B319" s="122" t="s">
        <v>752</v>
      </c>
    </row>
    <row r="320" spans="1:2">
      <c r="A320" s="123" t="s">
        <v>753</v>
      </c>
      <c r="B320" s="122" t="s">
        <v>754</v>
      </c>
    </row>
    <row r="321" spans="1:2">
      <c r="A321" s="123" t="s">
        <v>755</v>
      </c>
      <c r="B321" s="122" t="s">
        <v>756</v>
      </c>
    </row>
    <row r="322" spans="1:2">
      <c r="A322" s="123" t="s">
        <v>757</v>
      </c>
      <c r="B322" s="122" t="s">
        <v>758</v>
      </c>
    </row>
    <row r="323" spans="1:2">
      <c r="A323" s="123" t="s">
        <v>759</v>
      </c>
      <c r="B323" s="122" t="s">
        <v>760</v>
      </c>
    </row>
  </sheetData>
  <autoFilter ref="A1:E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参考●各種コード</vt:lpstr>
      <vt:lpstr>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2016-05-12T07:58:38Z</dcterms:created>
  <dcterms:modified xsi:type="dcterms:W3CDTF">2017-02-16T11:54:28Z</dcterms:modified>
</cp:coreProperties>
</file>