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870" yWindow="120" windowWidth="15480" windowHeight="7965" tabRatio="843"/>
  </bookViews>
  <sheets>
    <sheet name="【様式１】見積書" sheetId="17" r:id="rId1"/>
    <sheet name="【様式２】総費用年度別内訳表" sheetId="18" r:id="rId2"/>
    <sheet name="【様式３】調達" sheetId="20" r:id="rId3"/>
    <sheet name="【様式４】機器消費電力" sheetId="30" r:id="rId4"/>
    <sheet name="【様式５】保守" sheetId="28" r:id="rId5"/>
    <sheet name="【様式６】撤去" sheetId="27" r:id="rId6"/>
    <sheet name="【様式7】機器構成案" sheetId="29" r:id="rId7"/>
    <sheet name="【様式8】リース費用の比較" sheetId="2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5">#REF!</definedName>
    <definedName name="_DAT6">#REF!</definedName>
    <definedName name="_DAT7">#REF!</definedName>
    <definedName name="_DAT8">#REF!</definedName>
    <definedName name="_DAT9">#REF!</definedName>
    <definedName name="_Fill" localSheetId="2" hidden="1">#REF!</definedName>
    <definedName name="_Fill" hidden="1">#REF!</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C">#REF!</definedName>
    <definedName name="\D">#REF!</definedName>
    <definedName name="\F">#REF!</definedName>
    <definedName name="\G">#REF!</definedName>
    <definedName name="\H">#REF!</definedName>
    <definedName name="\L">#REF!</definedName>
    <definedName name="\M">#REF!</definedName>
    <definedName name="\P">#REF!</definedName>
    <definedName name="\R">#REF!</definedName>
    <definedName name="\S">#REF!</definedName>
    <definedName name="②" localSheetId="2" hidden="1">{"'Sheet1'!$A$1:$H$100"}</definedName>
    <definedName name="②" hidden="1">{"'Sheet1'!$A$1:$H$100"}</definedName>
    <definedName name="②②" hidden="1">{"'Sheet1'!$A$1:$H$100"}</definedName>
    <definedName name="③" localSheetId="2" hidden="1">{"'Sheet1'!$A$1:$H$100"}</definedName>
    <definedName name="③" hidden="1">{"'Sheet1'!$A$1:$H$100"}</definedName>
    <definedName name="③③" hidden="1">{"'Sheet1'!$A$1:$H$100"}</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#REF!</definedName>
    <definedName name="close_hard">[6]!close_hard</definedName>
    <definedName name="Code">#REF!</definedName>
    <definedName name="CYDEENI_BSKMNGT">#REF!</definedName>
    <definedName name="DATA">#REF!</definedName>
    <definedName name="DATA1">#REF!</definedName>
    <definedName name="_xlnm.Database">#REF!</definedName>
    <definedName name="DBPARTNER" localSheetId="2" hidden="1">{"'2.3 NT(ｱｶｳﾝﾄ)基本方針2'!$A$1:$AN$62"}</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[6]!genk_app</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[8]ゼミ室１!#REF!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#REF!</definedName>
    <definedName name="HPUX11i">#REF!</definedName>
    <definedName name="HTML_CodePage" hidden="1">932</definedName>
    <definedName name="HTML_Control" localSheetId="2" hidden="1">{"'Sheet1'!$A$1:$H$100"}</definedName>
    <definedName name="HTML_Control" hidden="1">{"'表紙'!$A$1:$M$17"}</definedName>
    <definedName name="HTML_Description" localSheetId="2" hidden="1">"NEWマークは98/11以降に新たに発行されたマニュアル"</definedName>
    <definedName name="HTML_Description" hidden="1">""</definedName>
    <definedName name="HTML_Email" localSheetId="2" hidden="1">"kkuraji@cisco.com"</definedName>
    <definedName name="HTML_Email" hidden="1">""</definedName>
    <definedName name="HTML_Header" localSheetId="2" hidden="1">"日本語マニュアル発行状況(99/1/11現在)"</definedName>
    <definedName name="HTML_Header" hidden="1">"表紙"</definedName>
    <definedName name="HTML_LastUpdate" localSheetId="2" hidden="1">"99/01/11"</definedName>
    <definedName name="HTML_LastUpdate" hidden="1">"00/11/29"</definedName>
    <definedName name="HTML_LineAfter" localSheetId="2" hidden="1">TRUE</definedName>
    <definedName name="HTML_LineAfter" hidden="1">FALSE</definedName>
    <definedName name="HTML_LineBefore" localSheetId="2" hidden="1">TRUE</definedName>
    <definedName name="HTML_LineBefore" hidden="1">FALSE</definedName>
    <definedName name="HTML_Name" localSheetId="2" hidden="1">"エンジニアリング本部　蔵治"</definedName>
    <definedName name="HTML_Name" hidden="1">"Ｓ．Ｓａｋｕｒａｉ"</definedName>
    <definedName name="HTML_OBDlg2" localSheetId="2" hidden="1">FALSE</definedName>
    <definedName name="HTML_OBDlg2" hidden="1">TRUE</definedName>
    <definedName name="HTML_OBDlg3" hidden="1">TRUE</definedName>
    <definedName name="HTML_OBDlg4" hidden="1">TRUE</definedName>
    <definedName name="HTML_OS" hidden="1">0</definedName>
    <definedName name="HTML_PathFile" localSheetId="2" hidden="1">"\\JP-TOKYO3\Engineering\Document\HP\Partner\jm_price_test.htm"</definedName>
    <definedName name="HTML_PathFile" hidden="1">"N:\Doc\RSS4\MyHTML.htm"</definedName>
    <definedName name="HTML_PathTemplate" hidden="1">"\\Jp-tokyo3\engineering\Document\HP\Partner\jm_price_base.htm"</definedName>
    <definedName name="HTML_Title" localSheetId="2" hidden="1">"発行済2"</definedName>
    <definedName name="HTML_Title" hidden="1">"見積例(詳細)"</definedName>
    <definedName name="HTML1_1" localSheetId="2" hidden="1">"'[MILLE999.xls]価格表（社外出力） (2)'!$A$1:$E$225"</definedName>
    <definedName name="HTML1_1" hidden="1">"'[Dch.xls]ＤＣＨ (web)'!$B$1:$W$4"</definedName>
    <definedName name="HTML1_10" hidden="1">""</definedName>
    <definedName name="HTML1_11" hidden="1">1</definedName>
    <definedName name="HTML1_12" localSheetId="2" hidden="1">"J:\Ｎ技２\IWASHITA\MyHTML.htm"</definedName>
    <definedName name="HTML1_12" hidden="1">"V:\mux\genshi\MyHTML.htm"</definedName>
    <definedName name="HTML1_13" hidden="1">#N/A</definedName>
    <definedName name="HTML1_14" hidden="1">#N/A</definedName>
    <definedName name="HTML1_15" hidden="1">#N/A</definedName>
    <definedName name="HTML1_2" localSheetId="2" hidden="1">1</definedName>
    <definedName name="HTML1_2" hidden="1">-4146</definedName>
    <definedName name="HTML1_3" localSheetId="2" hidden="1">"MILLE999.xls"</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localSheetId="2" hidden="1">"'[ﾌﾟﾗｯﾄﾌｫﾑ.XLS]プラットフォーム 変更分'!$A$1:$G$19"</definedName>
    <definedName name="HTML2_1" hidden="1">"'[Dch.xls]ＶＣＨ (web)'!$B$1:$L$4"</definedName>
    <definedName name="HTML2_10" hidden="1">""</definedName>
    <definedName name="HTML2_11" hidden="1">1</definedName>
    <definedName name="HTML2_12" localSheetId="2" hidden="1">"C:\My Documents\変更h_w.htm"</definedName>
    <definedName name="HTML2_12" hidden="1">"V:\mux\genshi\MyHTML.htm"</definedName>
    <definedName name="HTML2_2" hidden="1">1</definedName>
    <definedName name="HTML2_3" localSheetId="2" hidden="1">""</definedName>
    <definedName name="HTML2_3" hidden="1">"Dch"</definedName>
    <definedName name="HTML2_4" localSheetId="2" hidden="1">""</definedName>
    <definedName name="HTML2_4" hidden="1">"ＶＣＨ (web)"</definedName>
    <definedName name="HTML2_5" hidden="1">""</definedName>
    <definedName name="HTML2_6" hidden="1">-4146</definedName>
    <definedName name="HTML2_7" hidden="1">-4146</definedName>
    <definedName name="HTML2_8" localSheetId="2" hidden="1">""</definedName>
    <definedName name="HTML2_8" hidden="1">"97/04/23"</definedName>
    <definedName name="HTML2_9" localSheetId="2" hidden="1">""</definedName>
    <definedName name="HTML2_9" hidden="1">"hisatomi okatsugi"</definedName>
    <definedName name="HTML3_1" localSheetId="2" hidden="1">"[ﾌﾟﾗｯﾄﾌｫﾑ.XLS]プラットフォーム!$A$1:$G$1656"</definedName>
    <definedName name="HTML3_1" hidden="1">"'[Dch.xls]ＶＣＨ (web)'!$B$1:$M$4"</definedName>
    <definedName name="HTML3_10" hidden="1">""</definedName>
    <definedName name="HTML3_11" hidden="1">1</definedName>
    <definedName name="HTML3_12" localSheetId="2" hidden="1">"C:\My Documents\h_wMIN.htm"</definedName>
    <definedName name="HTML3_12" hidden="1">"V:\mux\genshi\MyHTML.htm"</definedName>
    <definedName name="HTML3_2" hidden="1">1</definedName>
    <definedName name="HTML3_3" localSheetId="2" hidden="1">""</definedName>
    <definedName name="HTML3_3" hidden="1">"Dch"</definedName>
    <definedName name="HTML3_4" localSheetId="2" hidden="1">""</definedName>
    <definedName name="HTML3_4" hidden="1">"ＶＣＨ (web)"</definedName>
    <definedName name="HTML3_5" hidden="1">""</definedName>
    <definedName name="HTML3_6" hidden="1">-4146</definedName>
    <definedName name="HTML3_7" hidden="1">-4146</definedName>
    <definedName name="HTML3_8" localSheetId="2" hidden="1">""</definedName>
    <definedName name="HTML3_8" hidden="1">"97/04/23"</definedName>
    <definedName name="HTML3_9" localSheetId="2" hidden="1">""</definedName>
    <definedName name="HTML3_9" hidden="1">"hisatomi okatsugi"</definedName>
    <definedName name="HTML4_1" localSheetId="2" hidden="1">"[CAL雛形.XLS]表題!$A$1:$D$77"</definedName>
    <definedName name="HTML4_1" hidden="1">"'[Dch.xls]ＶＣＨ (web)'!$B$1:$O$4"</definedName>
    <definedName name="HTML4_10" hidden="1">""</definedName>
    <definedName name="HTML4_11" hidden="1">1</definedName>
    <definedName name="HTML4_12" localSheetId="2" hidden="1">"C:\My Documents\MyHTML1.htm"</definedName>
    <definedName name="HTML4_12" hidden="1">"V:\mux\genshi\MyHTML.htm"</definedName>
    <definedName name="HTML4_2" hidden="1">1</definedName>
    <definedName name="HTML4_3" localSheetId="2" hidden="1">"CAL雛形.X"</definedName>
    <definedName name="HTML4_3" hidden="1">"Dch"</definedName>
    <definedName name="HTML4_4" localSheetId="2" hidden="1">"表題"</definedName>
    <definedName name="HTML4_4" hidden="1">"ＶＣＨ (web)"</definedName>
    <definedName name="HTML4_5" hidden="1">""</definedName>
    <definedName name="HTML4_6" localSheetId="2" hidden="1">1</definedName>
    <definedName name="HTML4_6" hidden="1">-4146</definedName>
    <definedName name="HTML4_7" localSheetId="2" hidden="1">1</definedName>
    <definedName name="HTML4_7" hidden="1">-4146</definedName>
    <definedName name="HTML4_8" localSheetId="2" hidden="1">"97/07/27"</definedName>
    <definedName name="HTML4_8" hidden="1">"97/04/23"</definedName>
    <definedName name="HTML4_9" localSheetId="2" hidden="1">"伊藤 幸久"</definedName>
    <definedName name="HTML4_9" hidden="1">"hisatomi okatsugi"</definedName>
    <definedName name="HTML5_1" localSheetId="2" hidden="1">"[CAL雛形.XLS]cal０１!$A$1:$AI$37"</definedName>
    <definedName name="HTML5_1" hidden="1">"'[Dch.xls]ＤＣＨ (web)'!$B$1:$Y$4"</definedName>
    <definedName name="HTML5_10" hidden="1">""</definedName>
    <definedName name="HTML5_11" hidden="1">1</definedName>
    <definedName name="HTML5_12" localSheetId="2" hidden="1">"C:\My Documents\MyHTML.htm"</definedName>
    <definedName name="HTML5_12" hidden="1">"V:\mux\genshi\MyHTML.htm"</definedName>
    <definedName name="HTML5_2" hidden="1">1</definedName>
    <definedName name="HTML5_3" localSheetId="2" hidden="1">"CAL雛形.X"</definedName>
    <definedName name="HTML5_3" hidden="1">"Dch"</definedName>
    <definedName name="HTML5_4" localSheetId="2" hidden="1">"cal０１"</definedName>
    <definedName name="HTML5_4" hidden="1">"ＤＣＨ (web)"</definedName>
    <definedName name="HTML5_5" hidden="1">""</definedName>
    <definedName name="HTML5_6" localSheetId="2" hidden="1">1</definedName>
    <definedName name="HTML5_6" hidden="1">-4146</definedName>
    <definedName name="HTML5_7" localSheetId="2" hidden="1">1</definedName>
    <definedName name="HTML5_7" hidden="1">-4146</definedName>
    <definedName name="HTML5_8" localSheetId="2" hidden="1">"97/07/27"</definedName>
    <definedName name="HTML5_8" hidden="1">"97/04/23"</definedName>
    <definedName name="HTML5_9" localSheetId="2" hidden="1">"伊藤 幸久"</definedName>
    <definedName name="HTML5_9" hidden="1">"hisatomi okatsugi"</definedName>
    <definedName name="HTML6_1" localSheetId="2" hidden="1">"[CAL雛形.XLS]表題!$B$2:$D$77"</definedName>
    <definedName name="HTML6_1" hidden="1">"'[Dch.xls]ＤＣＨ (web)'!$B$5:$Y$6"</definedName>
    <definedName name="HTML6_10" hidden="1">""</definedName>
    <definedName name="HTML6_11" hidden="1">1</definedName>
    <definedName name="HTML6_12" localSheetId="2" hidden="1">"C:\My Documents\xMyHTML.htm"</definedName>
    <definedName name="HTML6_12" hidden="1">"V:\mux\genshi\MyHTML.htm"</definedName>
    <definedName name="HTML6_2" hidden="1">1</definedName>
    <definedName name="HTML6_3" localSheetId="2" hidden="1">"CAL雛形.X"</definedName>
    <definedName name="HTML6_3" hidden="1">"Dch"</definedName>
    <definedName name="HTML6_4" localSheetId="2" hidden="1">"１９９８千手カレンダ＾ー"</definedName>
    <definedName name="HTML6_4" hidden="1">"ＤＣＨ (web)"</definedName>
    <definedName name="HTML6_5" localSheetId="2" hidden="1">"証券・金融サービス部"</definedName>
    <definedName name="HTML6_5" hidden="1">""</definedName>
    <definedName name="HTML6_6" localSheetId="2" hidden="1">1</definedName>
    <definedName name="HTML6_6" hidden="1">-4146</definedName>
    <definedName name="HTML6_7" localSheetId="2" hidden="1">1</definedName>
    <definedName name="HTML6_7" hidden="1">-4146</definedName>
    <definedName name="HTML6_8" localSheetId="2" hidden="1">"97/07/30"</definedName>
    <definedName name="HTML6_8" hidden="1">"97/05/08"</definedName>
    <definedName name="HTML6_9" localSheetId="2" hidden="1">"伊藤 幸久"</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localSheetId="2" hidden="1">1</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ｋ" localSheetId="2" hidden="1">{#N/A,#N/A,TRUE,"価格取纏め表";#N/A,#N/A,TRUE,"ﾊｰﾄﾞｳｪｱ";#N/A,#N/A,TRUE,"VOS3FS P.P";#N/A,#N/A,TRUE,"APP";#N/A,#N/A,TRUE,"DBｻｰﾊﾞ P.P";#N/A,#N/A,TRUE,"ｺﾝｿｰﾙ P.P";#N/A,#N/A,TRUE,"開発端末 P.P";#N/A,#N/A,TRUE,"ﾊｰﾄﾞ経費";#N/A,#N/A,TRUE,"SE経費"}</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localSheetId="2" hidden="1">{#N/A,#N/A,TRUE,"価格取纏め表";#N/A,#N/A,TRUE,"ﾊｰﾄﾞｳｪｱ";#N/A,#N/A,TRUE,"VOS3FS P.P";#N/A,#N/A,TRUE,"APP";#N/A,#N/A,TRUE,"DBｻｰﾊﾞ P.P";#N/A,#N/A,TRUE,"ｺﾝｿｰﾙ P.P";#N/A,#N/A,TRUE,"開発端末 P.P";#N/A,#N/A,TRUE,"ﾊｰﾄﾞ経費";#N/A,#N/A,TRUE,"SE経費"}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[6]!main_menu</definedName>
    <definedName name="MENU">[12]!MENU</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localSheetId="2" hidden="1">{"'2.3 NT(ｱｶｳﾝﾄ)基本方針2'!$A$1:$AN$62"}</definedName>
    <definedName name="NT" hidden="1">{"'2.3 NT(ｱｶｳﾝﾄ)基本方針2'!$A$1:$AN$62"}</definedName>
    <definedName name="NTｻﾎﾟｰﾄ" localSheetId="2" hidden="1">{"'2.3 NT(ｱｶｳﾝﾄ)基本方針2'!$A$1:$AN$62"}</definedName>
    <definedName name="NTｻﾎﾟｰﾄ" hidden="1">{"'2.3 NT(ｱｶｳﾝﾄ)基本方針2'!$A$1:$AN$62"}</definedName>
    <definedName name="NTｻﾎﾟｰﾄ2" localSheetId="2" hidden="1">{"'2.3 NT(ｱｶｳﾝﾄ)基本方針2'!$A$1:$AN$62"}</definedName>
    <definedName name="NTｻﾎﾟｰﾄ2" hidden="1">{"'2.3 NT(ｱｶｳﾝﾄ)基本方針2'!$A$1:$AN$62"}</definedName>
    <definedName name="NTリポート" localSheetId="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[6]!open_見積条件</definedName>
    <definedName name="open_原価書">[6]!open_原価書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ＰＰ" localSheetId="2" hidden="1">{"'2.3 NT(ｱｶｳﾝﾄ)基本方針2'!$A$1:$AN$62"}</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#REF!</definedName>
    <definedName name="PriceCol1">[9]Control!$E$9</definedName>
    <definedName name="PriceCol2">[9]Control!$E$16</definedName>
    <definedName name="_xlnm.Print_Area" localSheetId="1">【様式２】総費用年度別内訳表!$B$2:$P$26</definedName>
    <definedName name="_xlnm.Print_Area" localSheetId="6">【様式7】機器構成案!$A$1:$Z$187</definedName>
    <definedName name="_xlnm.Print_Area" localSheetId="7">【様式8】リース費用の比較!$A$1:$K$35</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#REF!</definedName>
    <definedName name="TANKA2">#REF!</definedName>
    <definedName name="test" localSheetId="2" hidden="1">{"Ｍ系全体",#N/A,FALSE,"業務改造";"担当",#N/A,FALSE,"担当"}</definedName>
    <definedName name="test" hidden="1">{"Ｍ系全体",#N/A,FALSE,"業務改造";"担当",#N/A,FALSE,"担当"}</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ousya1">#REF!</definedName>
    <definedName name="tousya2">#REF!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ｖ" localSheetId="2" hidden="1">{"Ｍ系全体",#N/A,FALSE,"業務改造"}</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#REF!</definedName>
    <definedName name="W_作番">#REF!</definedName>
    <definedName name="W_受注意義">#REF!</definedName>
    <definedName name="W_注番">#REF!</definedName>
    <definedName name="W_予算偏差">#REF!</definedName>
    <definedName name="WINDOWS" localSheetId="2" hidden="1">{"'2.3 NT(ｱｶｳﾝﾄ)基本方針2'!$A$1:$AN$62"}</definedName>
    <definedName name="WINDOWS" hidden="1">{"'2.3 NT(ｱｶｳﾝﾄ)基本方針2'!$A$1:$AN$62"}</definedName>
    <definedName name="WINDOWSS" localSheetId="2" hidden="1">{"'2.3 NT(ｱｶｳﾝﾄ)基本方針2'!$A$1:$AN$62"}</definedName>
    <definedName name="WINDOWSS" hidden="1">{"'2.3 NT(ｱｶｳﾝﾄ)基本方針2'!$A$1:$AN$62"}</definedName>
    <definedName name="WKA" localSheetId="2" hidden="1">{"'Sheet1'!$A$1:$H$100"}</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localSheetId="2"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Ｍ系全体." localSheetId="2" hidden="1">{"Ｍ系全体",#N/A,FALSE,"業務改造"}</definedName>
    <definedName name="wrn.Ｍ系全体." hidden="1">{"Ｍ系全体",#N/A,FALSE,"業務改造"}</definedName>
    <definedName name="wrn.サーバ別." localSheetId="2" hidden="1">{"サーバ別",#N/A,FALSE,"業務改造"}</definedName>
    <definedName name="wrn.サーバ別." hidden="1">{"サーバ別",#N/A,FALSE,"業務改造"}</definedName>
    <definedName name="wrn.レポート." localSheetId="2" hidden="1">{#N/A,#N/A,FALSE,"DISK配置図説明";#N/A,#N/A,FALSE,"DISK配置図 (通信ノード)";#N/A,#N/A,FALSE,"DISK配置図 (業務ノード)";#N/A,#N/A,FALSE,"DISK配置図 (運用・バッチノード)"}</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localSheetId="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localSheetId="2" hidden="1">{#N/A,#N/A,TRUE,"価格取纏め表";#N/A,#N/A,TRUE,"ﾊｰﾄﾞｳｪｱ";#N/A,#N/A,TRUE,"VOS3FS P.P";#N/A,#N/A,TRUE,"APP";#N/A,#N/A,TRUE,"DBｻｰﾊﾞ P.P";#N/A,#N/A,TRUE,"ｺﾝｿｰﾙ P.P";#N/A,#N/A,TRUE,"開発端末 P.P";#N/A,#N/A,TRUE,"ﾊｰﾄﾞ経費";#N/A,#N/A,TRUE,"SE経費"}</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localSheetId="2" hidden="1">{"Ｍ系全体",#N/A,FALSE,"業務改造";"サーバ別",#N/A,FALSE,"業務改造"}</definedName>
    <definedName name="wrn.全体andサーバ別." hidden="1">{"Ｍ系全体",#N/A,FALSE,"業務改造";"サーバ別",#N/A,FALSE,"業務改造"}</definedName>
    <definedName name="wrn.全体and担当." localSheetId="2" hidden="1">{"Ｍ系全体",#N/A,FALSE,"業務改造";"担当",#N/A,FALSE,"担当"}</definedName>
    <definedName name="wrn.全体and担当." hidden="1">{"Ｍ系全体",#N/A,FALSE,"業務改造";"担当",#N/A,FALSE,"担当"}</definedName>
    <definedName name="wrn.担当." localSheetId="2" hidden="1">{#N/A,#N/A,FALSE,"担当"}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localSheetId="2" hidden="1">{"'Sheet1'!$A$1:$H$100"}</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localSheetId="2" hidden="1">{"'Sheet1'!$A$1:$H$100"}</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localSheetId="2" hidden="1">{"'Sheet1'!$A$1:$H$100"}</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localSheetId="2" hidden="1">{"'Sheet1'!$A$1:$H$100"}</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#REF!</definedName>
    <definedName name="ｲﾝｽﾄｰﾙ８年">#REF!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localSheetId="2" hidden="1">{"'2.3 NT(ｱｶｳﾝﾄ)基本方針2'!$A$1:$AN$62"}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localSheetId="2" hidden="1">{"'2.3 NT(ｱｶｳﾝﾄ)基本方針2'!$A$1:$AN$62"}</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#REF!</definedName>
    <definedName name="ﾌﾟﾛｸﾞﾗﾑ･ｻｰﾋﾞｽ８年">#REF!</definedName>
    <definedName name="ﾌﾟﾛｸﾞﾗﾑ･ｻｰﾋﾞｽ９年">#REF!</definedName>
    <definedName name="ラック構成図マスター" localSheetId="2" hidden="1">{"'2.3 NT(ｱｶｳﾝﾄ)基本方針2'!$A$1:$AN$62"}</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#REF!</definedName>
    <definedName name="印刷">#REF!</definedName>
    <definedName name="印刷2">#REF!</definedName>
    <definedName name="営業コード">#REF!</definedName>
    <definedName name="営業コード表">#REF!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#REF!</definedName>
    <definedName name="基本ＳＥ８年">#REF!</definedName>
    <definedName name="基本ＳＥ９年">#REF!</definedName>
    <definedName name="旧">'[22]見積ｼｰﾄ（＜オ鹿セ＞分）'!$G$2:$G$20</definedName>
    <definedName name="業種">#REF!</definedName>
    <definedName name="業務区分">#REF!</definedName>
    <definedName name="金額">#REF!</definedName>
    <definedName name="区分">#REF!</definedName>
    <definedName name="熊山町">#REF!</definedName>
    <definedName name="計算">#REF!</definedName>
    <definedName name="計算基準行">#REF!</definedName>
    <definedName name="計算機ｺｰﾄﾞ">#REF!</definedName>
    <definedName name="月Government_Open">#REF!</definedName>
    <definedName name="月Open_Business">#REF!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#REF!</definedName>
    <definedName name="見積用途">#REF!</definedName>
    <definedName name="原価部門コード">#REF!</definedName>
    <definedName name="戸ＳＵ費">[16]SPL!$B$19</definedName>
    <definedName name="戸籍稼動年">[16]条件!$B$18</definedName>
    <definedName name="戸籍証明書発行件数">[10]構成算出条件!$B$6</definedName>
    <definedName name="戸保管庫">[16]DATA!#REF!</definedName>
    <definedName name="顧客">[23]コード表!$A$2:$B$747</definedName>
    <definedName name="顧客コード">#REF!</definedName>
    <definedName name="顧客テーブル">#REF!</definedName>
    <definedName name="顧客納期">#REF!</definedName>
    <definedName name="顧客名">#REF!</definedName>
    <definedName name="工数単価表">#REF!</definedName>
    <definedName name="最新予算ＳＲ">#REF!</definedName>
    <definedName name="最新予算合計">#REF!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#REF!</definedName>
    <definedName name="社内取纏７年">#REF!</definedName>
    <definedName name="社内取纏８年">#REF!</definedName>
    <definedName name="社内取纏９年">#REF!</definedName>
    <definedName name="受注機種">#REF!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#REF!</definedName>
    <definedName name="情公共合計">#REF!</definedName>
    <definedName name="情公共売切">#REF!</definedName>
    <definedName name="新改ＳＵ費">[16]SPL!$C$19</definedName>
    <definedName name="数量">#REF!</definedName>
    <definedName name="製造原価">#REF!</definedName>
    <definedName name="製品種目">#REF!</definedName>
    <definedName name="設計">[23]コード表!$G$2:$G$20</definedName>
    <definedName name="設計課">#REF!</definedName>
    <definedName name="設定">#REF!</definedName>
    <definedName name="増減">#REF!</definedName>
    <definedName name="損益管理ＳＲ">#REF!</definedName>
    <definedName name="損益管理合計">#REF!</definedName>
    <definedName name="損益管理売切">#REF!</definedName>
    <definedName name="単価">#REF!</definedName>
    <definedName name="担当営業部署">#REF!</definedName>
    <definedName name="直材">#REF!</definedName>
    <definedName name="追加オプション">#REF!</definedName>
    <definedName name="提出値">#REF!</definedName>
    <definedName name="導入形態">#REF!</definedName>
    <definedName name="届出事件数総数">[10]構成算出条件!$B$4</definedName>
    <definedName name="日立" localSheetId="2" hidden="1">{"'2.3 NT(ｱｶｳﾝﾄ)基本方針2'!$A$1:$AN$62"}</definedName>
    <definedName name="日立" hidden="1">{"'2.3 NT(ｱｶｳﾝﾄ)基本方針2'!$A$1:$AN$62"}</definedName>
    <definedName name="年間消除件数">[10]構成算出条件!#REF!</definedName>
    <definedName name="非本籍人届出件数">[10]構成算出条件!$B$5</definedName>
    <definedName name="表紙入力">"フォーム 1"</definedName>
    <definedName name="品名">#REF!</definedName>
    <definedName name="本庁端末台数">[10]構成算出条件!$E$5</definedName>
    <definedName name="明細" localSheetId="2" hidden="1">{"HCDN_注釈以外",#N/A,FALSE,"10.0対応";"HCDN_注釈",#N/A,FALSE,"10.0対応";"HCDN_注釈以外",#N/A,FALSE,"9.0対応";"HCDN_注釈",#N/A,FALSE,"9.0対応";#N/A,#N/A,FALSE,"ﾏﾆｭｱﾙ一覧";#N/A,#N/A,FALSE,"ﾏﾆｭｱﾙ一覧 (2)"}</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45621"/>
  <fileRecoveryPr autoRecover="0"/>
</workbook>
</file>

<file path=xl/calcChain.xml><?xml version="1.0" encoding="utf-8"?>
<calcChain xmlns="http://schemas.openxmlformats.org/spreadsheetml/2006/main">
  <c r="N25" i="18" l="1"/>
  <c r="M25" i="18"/>
  <c r="L25" i="18"/>
  <c r="K25" i="18"/>
  <c r="J25" i="18"/>
  <c r="I25" i="18"/>
  <c r="H25" i="18"/>
  <c r="G25" i="18"/>
  <c r="F25" i="18"/>
  <c r="N24" i="18"/>
  <c r="M24" i="18"/>
  <c r="L24" i="18"/>
  <c r="K24" i="18"/>
  <c r="J24" i="18"/>
  <c r="I24" i="18"/>
  <c r="H24" i="18"/>
  <c r="G24" i="18"/>
  <c r="F24" i="18"/>
  <c r="G21" i="18"/>
  <c r="G17" i="18"/>
  <c r="G23" i="18" s="1"/>
  <c r="G12" i="18"/>
  <c r="U19" i="17"/>
  <c r="U18" i="17"/>
  <c r="H81" i="28" l="1"/>
  <c r="G81" i="28"/>
  <c r="F81" i="28"/>
  <c r="H80" i="28"/>
  <c r="G80" i="28"/>
  <c r="F80" i="28"/>
  <c r="G79" i="28"/>
  <c r="H79" i="28" s="1"/>
  <c r="F79" i="28"/>
  <c r="G78" i="28"/>
  <c r="H78" i="28" s="1"/>
  <c r="F78" i="28"/>
  <c r="H77" i="28"/>
  <c r="G77" i="28"/>
  <c r="F77" i="28"/>
  <c r="H76" i="28"/>
  <c r="G76" i="28"/>
  <c r="F76" i="28"/>
  <c r="G75" i="28"/>
  <c r="H75" i="28" s="1"/>
  <c r="F75" i="28"/>
  <c r="G74" i="28"/>
  <c r="H74" i="28" s="1"/>
  <c r="F74" i="28"/>
  <c r="H73" i="28"/>
  <c r="G73" i="28"/>
  <c r="F73" i="28"/>
  <c r="H72" i="28"/>
  <c r="G72" i="28"/>
  <c r="F72" i="28"/>
  <c r="G71" i="28"/>
  <c r="H71" i="28" s="1"/>
  <c r="F71" i="28"/>
  <c r="F83" i="20"/>
  <c r="H82" i="20"/>
  <c r="F82" i="20"/>
  <c r="H81" i="20"/>
  <c r="F81" i="20"/>
  <c r="H80" i="20"/>
  <c r="F80" i="20"/>
  <c r="H79" i="20"/>
  <c r="F79" i="20"/>
  <c r="H78" i="20"/>
  <c r="F78" i="20"/>
  <c r="H77" i="20"/>
  <c r="F77" i="20"/>
  <c r="H76" i="20"/>
  <c r="F76" i="20"/>
  <c r="H75" i="20"/>
  <c r="F75" i="20"/>
  <c r="H74" i="20"/>
  <c r="F74" i="20"/>
  <c r="H73" i="20"/>
  <c r="F73" i="20"/>
  <c r="H72" i="20"/>
  <c r="F72" i="20"/>
  <c r="H58" i="28"/>
  <c r="H57" i="28"/>
  <c r="G57" i="28"/>
  <c r="F57" i="28"/>
  <c r="G56" i="28"/>
  <c r="H56" i="28" s="1"/>
  <c r="F56" i="28"/>
  <c r="H55" i="28"/>
  <c r="G55" i="28"/>
  <c r="F55" i="28"/>
  <c r="G54" i="28"/>
  <c r="H54" i="28" s="1"/>
  <c r="F54" i="28"/>
  <c r="H53" i="28"/>
  <c r="G53" i="28"/>
  <c r="F53" i="28"/>
  <c r="G52" i="28"/>
  <c r="H52" i="28" s="1"/>
  <c r="F52" i="28"/>
  <c r="H51" i="28"/>
  <c r="G51" i="28"/>
  <c r="F51" i="28"/>
  <c r="G50" i="28"/>
  <c r="H50" i="28" s="1"/>
  <c r="F50" i="28"/>
  <c r="H49" i="28"/>
  <c r="G49" i="28"/>
  <c r="F49" i="28"/>
  <c r="G48" i="28"/>
  <c r="H48" i="28" s="1"/>
  <c r="F48" i="28"/>
  <c r="H47" i="28"/>
  <c r="G47" i="28"/>
  <c r="F47" i="28"/>
  <c r="G46" i="28"/>
  <c r="H46" i="28" s="1"/>
  <c r="F46" i="28"/>
  <c r="H45" i="28"/>
  <c r="G45" i="28"/>
  <c r="F45" i="28"/>
  <c r="G44" i="28"/>
  <c r="H44" i="28" s="1"/>
  <c r="F44" i="28"/>
  <c r="H43" i="28"/>
  <c r="G43" i="28"/>
  <c r="F43" i="28"/>
  <c r="G42" i="28"/>
  <c r="H42" i="28" s="1"/>
  <c r="F42" i="28"/>
  <c r="H41" i="28"/>
  <c r="G41" i="28"/>
  <c r="F41" i="28"/>
  <c r="G40" i="28"/>
  <c r="H40" i="28" s="1"/>
  <c r="F40" i="28"/>
  <c r="H39" i="28"/>
  <c r="G39" i="28"/>
  <c r="F39" i="28"/>
  <c r="G38" i="28"/>
  <c r="H38" i="28" s="1"/>
  <c r="F38" i="28"/>
  <c r="H37" i="28"/>
  <c r="G37" i="28"/>
  <c r="F37" i="28"/>
  <c r="G36" i="28"/>
  <c r="H36" i="28" s="1"/>
  <c r="F36" i="28"/>
  <c r="H35" i="28"/>
  <c r="G35" i="28"/>
  <c r="F35" i="28"/>
  <c r="G34" i="28"/>
  <c r="H34" i="28" s="1"/>
  <c r="F34" i="28"/>
  <c r="H33" i="28"/>
  <c r="G33" i="28"/>
  <c r="F33" i="28"/>
  <c r="G32" i="28"/>
  <c r="H32" i="28" s="1"/>
  <c r="F32" i="28"/>
  <c r="H31" i="28"/>
  <c r="G31" i="28"/>
  <c r="F31" i="28"/>
  <c r="G30" i="28"/>
  <c r="H30" i="28" s="1"/>
  <c r="F30" i="28"/>
  <c r="H29" i="28"/>
  <c r="G29" i="28"/>
  <c r="F29" i="28"/>
  <c r="G28" i="28"/>
  <c r="H28" i="28" s="1"/>
  <c r="F28" i="28"/>
  <c r="H27" i="28"/>
  <c r="G27" i="28"/>
  <c r="F27" i="28"/>
  <c r="G26" i="28"/>
  <c r="H26" i="28" s="1"/>
  <c r="F26" i="28"/>
  <c r="H25" i="28"/>
  <c r="G25" i="28"/>
  <c r="F25" i="28"/>
  <c r="G24" i="28"/>
  <c r="H24" i="28" s="1"/>
  <c r="F24" i="28"/>
  <c r="H23" i="28"/>
  <c r="G23" i="28"/>
  <c r="F23" i="28"/>
  <c r="G22" i="28"/>
  <c r="H22" i="28" s="1"/>
  <c r="F22" i="28"/>
  <c r="H21" i="28"/>
  <c r="G21" i="28"/>
  <c r="F21" i="28"/>
  <c r="G20" i="28"/>
  <c r="H20" i="28" s="1"/>
  <c r="F20" i="28"/>
  <c r="H19" i="28"/>
  <c r="G19" i="28"/>
  <c r="F19" i="28"/>
  <c r="G18" i="28"/>
  <c r="H18" i="28" s="1"/>
  <c r="F18" i="28"/>
  <c r="H17" i="28"/>
  <c r="G17" i="28"/>
  <c r="F17" i="28"/>
  <c r="G70" i="28"/>
  <c r="H70" i="28" s="1"/>
  <c r="F70" i="28"/>
  <c r="G69" i="28"/>
  <c r="H69" i="28" s="1"/>
  <c r="F69" i="28"/>
  <c r="G68" i="28"/>
  <c r="H68" i="28" s="1"/>
  <c r="F68" i="28"/>
  <c r="G67" i="28"/>
  <c r="H67" i="28" s="1"/>
  <c r="F67" i="28"/>
  <c r="G66" i="28"/>
  <c r="H66" i="28" s="1"/>
  <c r="F66" i="28"/>
  <c r="H65" i="28"/>
  <c r="G65" i="28"/>
  <c r="F65" i="28"/>
  <c r="G64" i="28"/>
  <c r="H64" i="28" s="1"/>
  <c r="F64" i="28"/>
  <c r="G63" i="28"/>
  <c r="H63" i="28" s="1"/>
  <c r="F63" i="28"/>
  <c r="G62" i="28"/>
  <c r="H62" i="28" s="1"/>
  <c r="F62" i="28"/>
  <c r="G16" i="28"/>
  <c r="H16" i="28" s="1"/>
  <c r="F16" i="28"/>
  <c r="G15" i="28"/>
  <c r="H15" i="28" s="1"/>
  <c r="F15" i="28"/>
  <c r="G14" i="28"/>
  <c r="H14" i="28" s="1"/>
  <c r="F14" i="28"/>
  <c r="G13" i="28"/>
  <c r="H13" i="28" s="1"/>
  <c r="F13" i="28"/>
  <c r="G12" i="28"/>
  <c r="H12" i="28" s="1"/>
  <c r="F12" i="28"/>
  <c r="G11" i="28"/>
  <c r="H11" i="28" s="1"/>
  <c r="F11" i="28"/>
  <c r="G10" i="28"/>
  <c r="H10" i="28" s="1"/>
  <c r="F10" i="28"/>
  <c r="G9" i="28"/>
  <c r="H9" i="28" s="1"/>
  <c r="F9" i="28"/>
  <c r="H8" i="28"/>
  <c r="G8" i="28"/>
  <c r="F8" i="28"/>
  <c r="F10" i="27"/>
  <c r="F11" i="27" s="1"/>
  <c r="H57" i="20"/>
  <c r="F57" i="20"/>
  <c r="H56" i="20"/>
  <c r="F56" i="20"/>
  <c r="H55" i="20"/>
  <c r="F55" i="20"/>
  <c r="H54" i="20"/>
  <c r="F54" i="20"/>
  <c r="H53" i="20"/>
  <c r="F53" i="20"/>
  <c r="H52" i="20"/>
  <c r="F52" i="20"/>
  <c r="H51" i="20"/>
  <c r="F51" i="20"/>
  <c r="H50" i="20"/>
  <c r="F50" i="20"/>
  <c r="H49" i="20"/>
  <c r="F49" i="20"/>
  <c r="H48" i="20"/>
  <c r="F48" i="20"/>
  <c r="H47" i="20"/>
  <c r="F47" i="20"/>
  <c r="H46" i="20"/>
  <c r="F46" i="20"/>
  <c r="H45" i="20"/>
  <c r="F45" i="20"/>
  <c r="H44" i="20"/>
  <c r="F44" i="20"/>
  <c r="H43" i="20"/>
  <c r="F43" i="20"/>
  <c r="H42" i="20"/>
  <c r="F42" i="20"/>
  <c r="H41" i="20"/>
  <c r="F41" i="20"/>
  <c r="H40" i="20"/>
  <c r="F40" i="20"/>
  <c r="H39" i="20"/>
  <c r="F39" i="20"/>
  <c r="H38" i="20"/>
  <c r="F38" i="20"/>
  <c r="H37" i="20"/>
  <c r="F37" i="20"/>
  <c r="H36" i="20"/>
  <c r="F36" i="20"/>
  <c r="H35" i="20"/>
  <c r="F35" i="20"/>
  <c r="H34" i="20"/>
  <c r="F34" i="20"/>
  <c r="H33" i="20"/>
  <c r="F33" i="20"/>
  <c r="H32" i="20"/>
  <c r="F32" i="20"/>
  <c r="H31" i="20"/>
  <c r="F31" i="20"/>
  <c r="H30" i="20"/>
  <c r="F30" i="20"/>
  <c r="H29" i="20"/>
  <c r="F29" i="20"/>
  <c r="H28" i="20"/>
  <c r="F28" i="20"/>
  <c r="H27" i="20"/>
  <c r="F27" i="20"/>
  <c r="H26" i="20"/>
  <c r="F26" i="20"/>
  <c r="H25" i="20"/>
  <c r="F25" i="20"/>
  <c r="H24" i="20"/>
  <c r="F24" i="20"/>
  <c r="H23" i="20"/>
  <c r="F23" i="20"/>
  <c r="H22" i="20"/>
  <c r="F22" i="20"/>
  <c r="H21" i="20"/>
  <c r="F21" i="20"/>
  <c r="H20" i="20"/>
  <c r="F20" i="20"/>
  <c r="H19" i="20"/>
  <c r="F19" i="20"/>
  <c r="H18" i="20"/>
  <c r="F18" i="20"/>
  <c r="H17" i="20"/>
  <c r="F17" i="20"/>
  <c r="H16" i="20"/>
  <c r="F16" i="20"/>
  <c r="H15" i="20"/>
  <c r="F15" i="20"/>
  <c r="H14" i="20"/>
  <c r="F14" i="20"/>
  <c r="H13" i="20"/>
  <c r="F13" i="20"/>
  <c r="H12" i="20"/>
  <c r="F12" i="20"/>
  <c r="H11" i="20"/>
  <c r="F11" i="20"/>
  <c r="H10" i="20"/>
  <c r="F10" i="20"/>
  <c r="H9" i="20"/>
  <c r="F9" i="20"/>
  <c r="M21" i="18"/>
  <c r="L21" i="18"/>
  <c r="K21" i="18"/>
  <c r="J21" i="18"/>
  <c r="I21" i="18"/>
  <c r="H21" i="18"/>
  <c r="F21" i="18"/>
  <c r="N20" i="18"/>
  <c r="H35" i="25"/>
  <c r="G35" i="25"/>
  <c r="F35" i="25"/>
  <c r="E35" i="25"/>
  <c r="D35" i="25"/>
  <c r="I35" i="25" s="1"/>
  <c r="C35" i="25"/>
  <c r="B35" i="25"/>
  <c r="E23" i="25"/>
  <c r="F23" i="25" s="1"/>
  <c r="B23" i="25"/>
  <c r="H71" i="20"/>
  <c r="F71" i="20"/>
  <c r="H70" i="20"/>
  <c r="F70" i="20"/>
  <c r="H69" i="20"/>
  <c r="F69" i="20"/>
  <c r="H68" i="20"/>
  <c r="F68" i="20"/>
  <c r="H67" i="20"/>
  <c r="F67" i="20"/>
  <c r="H66" i="20"/>
  <c r="F66" i="20"/>
  <c r="H65" i="20"/>
  <c r="F65" i="20"/>
  <c r="H64" i="20"/>
  <c r="F64" i="20"/>
  <c r="H63" i="20"/>
  <c r="F63" i="20"/>
  <c r="F17" i="18"/>
  <c r="M17" i="18"/>
  <c r="L17" i="18"/>
  <c r="K17" i="18"/>
  <c r="J17" i="18"/>
  <c r="I17" i="18"/>
  <c r="H17" i="18"/>
  <c r="F12" i="18"/>
  <c r="N16" i="18"/>
  <c r="H82" i="28" l="1"/>
  <c r="F23" i="18"/>
  <c r="N21" i="18"/>
  <c r="H83" i="20"/>
  <c r="H88" i="20" l="1"/>
  <c r="F8" i="20" l="1"/>
  <c r="F58" i="20" l="1"/>
  <c r="M12" i="18" l="1"/>
  <c r="M23" i="18" s="1"/>
  <c r="L12" i="18"/>
  <c r="L23" i="18" s="1"/>
  <c r="K12" i="18"/>
  <c r="K23" i="18" s="1"/>
  <c r="J12" i="18"/>
  <c r="J23" i="18" s="1"/>
  <c r="I12" i="18"/>
  <c r="I23" i="18" s="1"/>
  <c r="H12" i="18"/>
  <c r="H23" i="18" s="1"/>
  <c r="H89" i="20" l="1"/>
  <c r="N11" i="18" s="1"/>
  <c r="H8" i="20" l="1"/>
  <c r="H58" i="20" l="1"/>
  <c r="N15" i="18" l="1"/>
  <c r="N17" i="18" s="1"/>
  <c r="N10" i="18" l="1"/>
  <c r="N9" i="18" l="1"/>
  <c r="N12" i="18" l="1"/>
  <c r="N23" i="18" s="1"/>
  <c r="U17" i="17" l="1"/>
  <c r="U20" i="17" s="1"/>
</calcChain>
</file>

<file path=xl/sharedStrings.xml><?xml version="1.0" encoding="utf-8"?>
<sst xmlns="http://schemas.openxmlformats.org/spreadsheetml/2006/main" count="321" uniqueCount="218">
  <si>
    <t>項目</t>
    <rPh sb="0" eb="2">
      <t>コウモク</t>
    </rPh>
    <phoneticPr fontId="3"/>
  </si>
  <si>
    <t>備考</t>
    <rPh sb="0" eb="2">
      <t>ビコウ</t>
    </rPh>
    <phoneticPr fontId="3"/>
  </si>
  <si>
    <t>●基本情報</t>
    <rPh sb="1" eb="3">
      <t>キホン</t>
    </rPh>
    <rPh sb="3" eb="5">
      <t>ジョウホウ</t>
    </rPh>
    <phoneticPr fontId="3"/>
  </si>
  <si>
    <t>件名</t>
    <rPh sb="0" eb="2">
      <t>ケンメイ</t>
    </rPh>
    <phoneticPr fontId="3"/>
  </si>
  <si>
    <t>1．</t>
    <phoneticPr fontId="3"/>
  </si>
  <si>
    <t>2．</t>
    <phoneticPr fontId="3"/>
  </si>
  <si>
    <t>見積事業者名</t>
    <rPh sb="0" eb="2">
      <t>ミツ</t>
    </rPh>
    <rPh sb="2" eb="5">
      <t>ジギョウシャ</t>
    </rPh>
    <rPh sb="5" eb="6">
      <t>メイ</t>
    </rPh>
    <phoneticPr fontId="3"/>
  </si>
  <si>
    <t>●履行期間</t>
    <rPh sb="1" eb="3">
      <t>リコウ</t>
    </rPh>
    <rPh sb="3" eb="5">
      <t>キカン</t>
    </rPh>
    <phoneticPr fontId="3"/>
  </si>
  <si>
    <t>●見積額</t>
    <rPh sb="1" eb="3">
      <t>ミツ</t>
    </rPh>
    <rPh sb="3" eb="4">
      <t>ガク</t>
    </rPh>
    <phoneticPr fontId="3"/>
  </si>
  <si>
    <t>●見積前提</t>
    <rPh sb="1" eb="3">
      <t>ミツ</t>
    </rPh>
    <rPh sb="3" eb="5">
      <t>ゼンテイ</t>
    </rPh>
    <phoneticPr fontId="3"/>
  </si>
  <si>
    <t>金額</t>
    <rPh sb="0" eb="2">
      <t>キンガク</t>
    </rPh>
    <phoneticPr fontId="3"/>
  </si>
  <si>
    <t>（単位：円）</t>
    <rPh sb="1" eb="3">
      <t>タンイ</t>
    </rPh>
    <rPh sb="4" eb="5">
      <t>エン</t>
    </rPh>
    <phoneticPr fontId="12"/>
  </si>
  <si>
    <t>項目</t>
    <rPh sb="0" eb="2">
      <t>コウモク</t>
    </rPh>
    <phoneticPr fontId="12"/>
  </si>
  <si>
    <t>計</t>
    <rPh sb="0" eb="1">
      <t>ゴウケイ</t>
    </rPh>
    <phoneticPr fontId="12"/>
  </si>
  <si>
    <t>備考</t>
    <rPh sb="0" eb="2">
      <t>ビコウ</t>
    </rPh>
    <phoneticPr fontId="12"/>
  </si>
  <si>
    <t>計（税抜き）</t>
    <rPh sb="0" eb="1">
      <t>ケイ</t>
    </rPh>
    <rPh sb="2" eb="3">
      <t>ゼイ</t>
    </rPh>
    <rPh sb="3" eb="4">
      <t>ヌ</t>
    </rPh>
    <phoneticPr fontId="2"/>
  </si>
  <si>
    <t>計（税込み）</t>
    <rPh sb="0" eb="1">
      <t>ケイ</t>
    </rPh>
    <rPh sb="2" eb="4">
      <t>ゼイコ</t>
    </rPh>
    <phoneticPr fontId="2"/>
  </si>
  <si>
    <t>H30年度</t>
    <rPh sb="3" eb="5">
      <t>ネンド</t>
    </rPh>
    <phoneticPr fontId="12"/>
  </si>
  <si>
    <t>H32年度</t>
    <rPh sb="3" eb="5">
      <t>ネンド</t>
    </rPh>
    <phoneticPr fontId="12"/>
  </si>
  <si>
    <t>項番</t>
  </si>
  <si>
    <t>小　　　　　   計</t>
  </si>
  <si>
    <t>１式</t>
  </si>
  <si>
    <t>数量</t>
  </si>
  <si>
    <t>備　　考</t>
  </si>
  <si>
    <t>品　　　　　　名</t>
    <rPh sb="0" eb="1">
      <t>シナ</t>
    </rPh>
    <rPh sb="7" eb="8">
      <t>メイ</t>
    </rPh>
    <phoneticPr fontId="2"/>
  </si>
  <si>
    <t xml:space="preserve"> 計</t>
    <phoneticPr fontId="2"/>
  </si>
  <si>
    <t>小計（税抜き）</t>
    <rPh sb="0" eb="2">
      <t>ショウケイ</t>
    </rPh>
    <phoneticPr fontId="12"/>
  </si>
  <si>
    <t>合計（税抜き）</t>
    <rPh sb="0" eb="2">
      <t>ゴウケイ</t>
    </rPh>
    <phoneticPr fontId="12"/>
  </si>
  <si>
    <t>H33年度</t>
    <rPh sb="3" eb="5">
      <t>ネンド</t>
    </rPh>
    <phoneticPr fontId="12"/>
  </si>
  <si>
    <t>H34年度</t>
    <rPh sb="3" eb="5">
      <t>ネンド</t>
    </rPh>
    <phoneticPr fontId="12"/>
  </si>
  <si>
    <t>H35年度</t>
    <rPh sb="3" eb="5">
      <t>ネンド</t>
    </rPh>
    <phoneticPr fontId="12"/>
  </si>
  <si>
    <t>【構成検討条件】</t>
    <rPh sb="1" eb="3">
      <t>コウセイ</t>
    </rPh>
    <rPh sb="3" eb="5">
      <t>ケントウ</t>
    </rPh>
    <rPh sb="5" eb="7">
      <t>ジョウケン</t>
    </rPh>
    <phoneticPr fontId="2"/>
  </si>
  <si>
    <t>（１）</t>
    <phoneticPr fontId="2"/>
  </si>
  <si>
    <t>現地調整・機器構築費用</t>
    <rPh sb="0" eb="2">
      <t>ゲンチ</t>
    </rPh>
    <rPh sb="2" eb="4">
      <t>チョウセイ</t>
    </rPh>
    <rPh sb="5" eb="7">
      <t>キキ</t>
    </rPh>
    <rPh sb="7" eb="9">
      <t>コウチク</t>
    </rPh>
    <rPh sb="9" eb="11">
      <t>ヒヨウ</t>
    </rPh>
    <phoneticPr fontId="9"/>
  </si>
  <si>
    <t>現地調整・機器構築費用</t>
    <rPh sb="0" eb="2">
      <t>ゲンチ</t>
    </rPh>
    <rPh sb="2" eb="4">
      <t>チョウセイ</t>
    </rPh>
    <rPh sb="5" eb="7">
      <t>キキ</t>
    </rPh>
    <rPh sb="7" eb="9">
      <t>コウチク</t>
    </rPh>
    <rPh sb="9" eb="11">
      <t>ヒヨウ</t>
    </rPh>
    <phoneticPr fontId="2"/>
  </si>
  <si>
    <t>Windows User CAL他のMS社ソフト購入のためのボリュームライセンスプログラムは「地域Ｓｅｌｅｃｔ　Ｐｌｕｓ　ｆｏｒ　Ｇｏｖｅｍｅｎｔ　Ｐａｒｔｎｅｒｓ」である。</t>
    <phoneticPr fontId="2"/>
  </si>
  <si>
    <t>機器保守委託</t>
    <rPh sb="0" eb="2">
      <t>キキ</t>
    </rPh>
    <rPh sb="2" eb="4">
      <t>ホシュ</t>
    </rPh>
    <rPh sb="4" eb="6">
      <t>イタク</t>
    </rPh>
    <phoneticPr fontId="12"/>
  </si>
  <si>
    <t>見積単価</t>
    <rPh sb="0" eb="2">
      <t>ミツ</t>
    </rPh>
    <rPh sb="2" eb="4">
      <t>タンカ</t>
    </rPh>
    <phoneticPr fontId="2"/>
  </si>
  <si>
    <t>見積金額</t>
    <rPh sb="0" eb="2">
      <t>ミツ</t>
    </rPh>
    <rPh sb="2" eb="4">
      <t>キンガク</t>
    </rPh>
    <phoneticPr fontId="2"/>
  </si>
  <si>
    <t>定価単価</t>
    <rPh sb="0" eb="2">
      <t>テイカ</t>
    </rPh>
    <rPh sb="2" eb="4">
      <t>タンカ</t>
    </rPh>
    <phoneticPr fontId="2"/>
  </si>
  <si>
    <t>定価金額</t>
    <rPh sb="0" eb="2">
      <t>テイカ</t>
    </rPh>
    <rPh sb="2" eb="4">
      <t>キンガク</t>
    </rPh>
    <phoneticPr fontId="2"/>
  </si>
  <si>
    <t>合計</t>
    <rPh sb="0" eb="2">
      <t>ゴウケイ</t>
    </rPh>
    <phoneticPr fontId="2"/>
  </si>
  <si>
    <t>月額単価</t>
    <rPh sb="0" eb="2">
      <t>ゲツガク</t>
    </rPh>
    <rPh sb="2" eb="4">
      <t>タンカ</t>
    </rPh>
    <phoneticPr fontId="2"/>
  </si>
  <si>
    <t>月額合価</t>
    <rPh sb="0" eb="2">
      <t>ゲツガク</t>
    </rPh>
    <rPh sb="2" eb="3">
      <t>ゴウ</t>
    </rPh>
    <rPh sb="3" eb="4">
      <t>カ</t>
    </rPh>
    <phoneticPr fontId="2"/>
  </si>
  <si>
    <t>年額単価</t>
    <rPh sb="0" eb="2">
      <t>ネンガク</t>
    </rPh>
    <rPh sb="2" eb="4">
      <t>タンカ</t>
    </rPh>
    <phoneticPr fontId="2"/>
  </si>
  <si>
    <t>年額金額</t>
    <rPh sb="0" eb="2">
      <t>ネンガク</t>
    </rPh>
    <rPh sb="2" eb="4">
      <t>キンガク</t>
    </rPh>
    <phoneticPr fontId="2"/>
  </si>
  <si>
    <t>ソフトウェア（指定品以外）導入費</t>
    <rPh sb="10" eb="12">
      <t>イガイ</t>
    </rPh>
    <phoneticPr fontId="2"/>
  </si>
  <si>
    <t>現地調整・機器構築費用</t>
    <phoneticPr fontId="2"/>
  </si>
  <si>
    <t>●機器調達／ハードウェア・ソフトウェア（指定品以外）</t>
    <rPh sb="23" eb="25">
      <t>イガイ</t>
    </rPh>
    <phoneticPr fontId="2"/>
  </si>
  <si>
    <t>ソフトウェア（指定品以外）導入費</t>
    <rPh sb="7" eb="9">
      <t>シテイ</t>
    </rPh>
    <rPh sb="9" eb="10">
      <t>ヒン</t>
    </rPh>
    <rPh sb="10" eb="12">
      <t>イガイ</t>
    </rPh>
    <rPh sb="13" eb="15">
      <t>ドウニュウ</t>
    </rPh>
    <rPh sb="15" eb="16">
      <t>ヒ</t>
    </rPh>
    <phoneticPr fontId="9"/>
  </si>
  <si>
    <t>ハードウェア保守費</t>
    <phoneticPr fontId="12"/>
  </si>
  <si>
    <t>ハードウェア導入費</t>
    <rPh sb="6" eb="8">
      <t>ドウニュウ</t>
    </rPh>
    <rPh sb="8" eb="9">
      <t>ヒ</t>
    </rPh>
    <phoneticPr fontId="9"/>
  </si>
  <si>
    <t>ハードウェア導入費</t>
    <phoneticPr fontId="2"/>
  </si>
  <si>
    <t>機器保守委託（6年間）</t>
    <rPh sb="0" eb="2">
      <t>キキ</t>
    </rPh>
    <rPh sb="2" eb="4">
      <t>ホシュ</t>
    </rPh>
    <rPh sb="4" eb="6">
      <t>イタク</t>
    </rPh>
    <rPh sb="8" eb="10">
      <t>ネンカン</t>
    </rPh>
    <phoneticPr fontId="2"/>
  </si>
  <si>
    <t>機器調達</t>
    <rPh sb="0" eb="2">
      <t>キキ</t>
    </rPh>
    <rPh sb="2" eb="4">
      <t>チョウタツ</t>
    </rPh>
    <phoneticPr fontId="2"/>
  </si>
  <si>
    <t>（単位：円）</t>
    <phoneticPr fontId="3"/>
  </si>
  <si>
    <t>機器調達／ハードウェア・ソフトウェア（指定品以外）</t>
    <rPh sb="0" eb="2">
      <t>キキ</t>
    </rPh>
    <rPh sb="2" eb="4">
      <t>チョウタツ</t>
    </rPh>
    <rPh sb="19" eb="21">
      <t>シテイ</t>
    </rPh>
    <rPh sb="21" eb="22">
      <t>ヒン</t>
    </rPh>
    <rPh sb="22" eb="24">
      <t>イガイ</t>
    </rPh>
    <phoneticPr fontId="12"/>
  </si>
  <si>
    <t>ハードウェア保守費　年額</t>
    <rPh sb="6" eb="8">
      <t>ホシュ</t>
    </rPh>
    <rPh sb="8" eb="9">
      <t>ヒ</t>
    </rPh>
    <rPh sb="10" eb="12">
      <t>ネンガク</t>
    </rPh>
    <phoneticPr fontId="2"/>
  </si>
  <si>
    <t>ソフトウェア（指定品以外）保守費　年額</t>
    <rPh sb="10" eb="12">
      <t>イガイ</t>
    </rPh>
    <rPh sb="13" eb="15">
      <t>ホシュ</t>
    </rPh>
    <rPh sb="15" eb="16">
      <t>ヒ</t>
    </rPh>
    <rPh sb="17" eb="19">
      <t>ネンガク</t>
    </rPh>
    <phoneticPr fontId="2"/>
  </si>
  <si>
    <t>※サーバ機器、共有ディスク装置、バックアップ装置、クライアント機器、ネットワーク機器、その他機器の導入費用</t>
    <phoneticPr fontId="2"/>
  </si>
  <si>
    <t>※指定品以外のソフトウェアの導入費用</t>
    <phoneticPr fontId="2"/>
  </si>
  <si>
    <t>ハードウェア・ソフトウェアのセットアップ（インストール含む）はここに計上します。</t>
    <phoneticPr fontId="2"/>
  </si>
  <si>
    <t>※導入費用以外に年ごとに発生する費用等（6年稼働を前提）</t>
    <rPh sb="1" eb="3">
      <t>ドウニュウ</t>
    </rPh>
    <rPh sb="3" eb="5">
      <t>ヒヨウ</t>
    </rPh>
    <rPh sb="5" eb="7">
      <t>イガイ</t>
    </rPh>
    <rPh sb="8" eb="9">
      <t>ネン</t>
    </rPh>
    <rPh sb="12" eb="14">
      <t>ハッセイ</t>
    </rPh>
    <rPh sb="16" eb="18">
      <t>ヒヨウ</t>
    </rPh>
    <rPh sb="18" eb="19">
      <t>トウ</t>
    </rPh>
    <rPh sb="21" eb="22">
      <t>ネン</t>
    </rPh>
    <rPh sb="22" eb="24">
      <t>カドウ</t>
    </rPh>
    <rPh sb="25" eb="27">
      <t>ゼンテイ</t>
    </rPh>
    <phoneticPr fontId="2"/>
  </si>
  <si>
    <t>※データセンタ利用費用、ネットワーク関係費用は対象外</t>
    <rPh sb="23" eb="26">
      <t>タイショウガイ</t>
    </rPh>
    <phoneticPr fontId="2"/>
  </si>
  <si>
    <t>1．ハードウェア一覧</t>
    <rPh sb="8" eb="10">
      <t>イチラン</t>
    </rPh>
    <phoneticPr fontId="2"/>
  </si>
  <si>
    <t>1）サーバ機器</t>
    <rPh sb="5" eb="7">
      <t>キキ</t>
    </rPh>
    <phoneticPr fontId="2"/>
  </si>
  <si>
    <t>機器名</t>
    <rPh sb="0" eb="3">
      <t>キキメイ</t>
    </rPh>
    <phoneticPr fontId="2"/>
  </si>
  <si>
    <t>メーカ・機種名</t>
    <rPh sb="4" eb="7">
      <t>キシュメイ</t>
    </rPh>
    <phoneticPr fontId="2"/>
  </si>
  <si>
    <t>数量</t>
    <rPh sb="0" eb="2">
      <t>スウリョウ</t>
    </rPh>
    <phoneticPr fontId="2"/>
  </si>
  <si>
    <t>諸元</t>
    <rPh sb="0" eb="2">
      <t>ショゲン</t>
    </rPh>
    <phoneticPr fontId="2"/>
  </si>
  <si>
    <t>方式</t>
    <rPh sb="0" eb="2">
      <t>ホウシキ</t>
    </rPh>
    <phoneticPr fontId="2"/>
  </si>
  <si>
    <t>備考</t>
    <rPh sb="0" eb="2">
      <t>ビコウ</t>
    </rPh>
    <phoneticPr fontId="2"/>
  </si>
  <si>
    <t>2．ソフトウェア一覧</t>
    <rPh sb="8" eb="10">
      <t>イチラン</t>
    </rPh>
    <phoneticPr fontId="2"/>
  </si>
  <si>
    <t>No.</t>
    <phoneticPr fontId="2"/>
  </si>
  <si>
    <t>ソフトウェア名</t>
    <rPh sb="6" eb="7">
      <t>メイ</t>
    </rPh>
    <phoneticPr fontId="2"/>
  </si>
  <si>
    <t>バージョン</t>
    <phoneticPr fontId="2"/>
  </si>
  <si>
    <t>種別</t>
    <rPh sb="0" eb="2">
      <t>シュベツ</t>
    </rPh>
    <phoneticPr fontId="2"/>
  </si>
  <si>
    <t>インストール機器</t>
    <rPh sb="6" eb="8">
      <t>キキ</t>
    </rPh>
    <phoneticPr fontId="2"/>
  </si>
  <si>
    <t>3．ネットワーク構成図</t>
    <rPh sb="8" eb="11">
      <t>コウセイズ</t>
    </rPh>
    <phoneticPr fontId="2"/>
  </si>
  <si>
    <t>　（それぞれのシートに概算見積結果をご記入ください）</t>
    <rPh sb="11" eb="13">
      <t>ガイサン</t>
    </rPh>
    <rPh sb="13" eb="15">
      <t>ミツ</t>
    </rPh>
    <rPh sb="15" eb="17">
      <t>ケッカ</t>
    </rPh>
    <rPh sb="19" eb="21">
      <t>キニュウ</t>
    </rPh>
    <phoneticPr fontId="2"/>
  </si>
  <si>
    <t>ハードウェア、ソフトウェア（指定品以外）、現地調整・機器構築イニシャル費用における買取費用とリース費用の比較</t>
    <rPh sb="14" eb="16">
      <t>シテイ</t>
    </rPh>
    <rPh sb="16" eb="17">
      <t>ヒン</t>
    </rPh>
    <rPh sb="17" eb="19">
      <t>イガイ</t>
    </rPh>
    <phoneticPr fontId="2"/>
  </si>
  <si>
    <t>■調達次期等は下記の時期を予定しています。</t>
    <rPh sb="1" eb="3">
      <t>チョウタツ</t>
    </rPh>
    <rPh sb="3" eb="6">
      <t>ジキトウ</t>
    </rPh>
    <rPh sb="7" eb="9">
      <t>カキ</t>
    </rPh>
    <rPh sb="10" eb="12">
      <t>ジキ</t>
    </rPh>
    <rPh sb="13" eb="15">
      <t>ヨテイ</t>
    </rPh>
    <phoneticPr fontId="2"/>
  </si>
  <si>
    <t>※保守費用は以下に含まないで計上してください。</t>
    <rPh sb="1" eb="3">
      <t>ホシュ</t>
    </rPh>
    <rPh sb="14" eb="16">
      <t>ケイジョウ</t>
    </rPh>
    <phoneticPr fontId="2"/>
  </si>
  <si>
    <t>【買取の場合】</t>
    <phoneticPr fontId="2"/>
  </si>
  <si>
    <t>（円：税抜き）</t>
    <phoneticPr fontId="2"/>
  </si>
  <si>
    <t>項目</t>
    <rPh sb="0" eb="2">
      <t>コウモク</t>
    </rPh>
    <phoneticPr fontId="2"/>
  </si>
  <si>
    <t>ハードウェア導入費用</t>
    <phoneticPr fontId="2"/>
  </si>
  <si>
    <t>ソフトウェア（指定品以外）導入費用</t>
    <phoneticPr fontId="2"/>
  </si>
  <si>
    <t>現地調整・機器構築費用</t>
    <phoneticPr fontId="2"/>
  </si>
  <si>
    <t>計</t>
    <rPh sb="0" eb="1">
      <t>ケイ</t>
    </rPh>
    <phoneticPr fontId="2"/>
  </si>
  <si>
    <t>【リースの場合（リース料率○○%）】</t>
    <phoneticPr fontId="2"/>
  </si>
  <si>
    <t>ハードウェア導入費用</t>
    <phoneticPr fontId="2"/>
  </si>
  <si>
    <t>様式３</t>
    <rPh sb="0" eb="2">
      <t>ヨウシキ</t>
    </rPh>
    <phoneticPr fontId="2"/>
  </si>
  <si>
    <t>様式４</t>
    <rPh sb="0" eb="2">
      <t>ヨウシキ</t>
    </rPh>
    <phoneticPr fontId="2"/>
  </si>
  <si>
    <t>H36年度</t>
    <rPh sb="3" eb="5">
      <t>ネンド</t>
    </rPh>
    <phoneticPr fontId="12"/>
  </si>
  <si>
    <t>機器撤去処分</t>
    <rPh sb="0" eb="2">
      <t>キキ</t>
    </rPh>
    <rPh sb="2" eb="4">
      <t>テッキョ</t>
    </rPh>
    <rPh sb="4" eb="6">
      <t>ショブン</t>
    </rPh>
    <phoneticPr fontId="12"/>
  </si>
  <si>
    <t>機器撤去</t>
    <rPh sb="0" eb="2">
      <t>キキ</t>
    </rPh>
    <rPh sb="2" eb="4">
      <t>テッキョ</t>
    </rPh>
    <phoneticPr fontId="2"/>
  </si>
  <si>
    <t>履行期間</t>
    <rPh sb="0" eb="2">
      <t>リコウ</t>
    </rPh>
    <rPh sb="2" eb="4">
      <t>キカン</t>
    </rPh>
    <phoneticPr fontId="3"/>
  </si>
  <si>
    <t>ソフトウェア（指定品以外）保守費</t>
    <rPh sb="10" eb="12">
      <t>イガイ</t>
    </rPh>
    <phoneticPr fontId="12"/>
  </si>
  <si>
    <t>※機器の設計、据付、調整の費用（人件費）</t>
    <phoneticPr fontId="2"/>
  </si>
  <si>
    <t>※履行完了時の機器の撤去、処分の費用</t>
    <rPh sb="1" eb="3">
      <t>リコウ</t>
    </rPh>
    <rPh sb="3" eb="5">
      <t>カンリョウ</t>
    </rPh>
    <rPh sb="5" eb="6">
      <t>ジ</t>
    </rPh>
    <rPh sb="13" eb="15">
      <t>ショブン</t>
    </rPh>
    <phoneticPr fontId="2"/>
  </si>
  <si>
    <t>●機器撤去</t>
    <rPh sb="3" eb="5">
      <t>テッキョ</t>
    </rPh>
    <phoneticPr fontId="2"/>
  </si>
  <si>
    <t>機器撤去費用</t>
    <rPh sb="0" eb="2">
      <t>キキ</t>
    </rPh>
    <rPh sb="2" eb="4">
      <t>テッキョ</t>
    </rPh>
    <phoneticPr fontId="2"/>
  </si>
  <si>
    <t>H36年度</t>
    <rPh sb="3" eb="5">
      <t>ネンド</t>
    </rPh>
    <phoneticPr fontId="2"/>
  </si>
  <si>
    <t>　導入機器として提案されるハードウェア、ソフトウェア、システム構成についてご記入ください。</t>
    <rPh sb="1" eb="3">
      <t>ドウニュウ</t>
    </rPh>
    <rPh sb="3" eb="5">
      <t>キキ</t>
    </rPh>
    <rPh sb="8" eb="10">
      <t>テイアン</t>
    </rPh>
    <rPh sb="31" eb="33">
      <t>コウセイ</t>
    </rPh>
    <rPh sb="38" eb="40">
      <t>キニュウ</t>
    </rPh>
    <phoneticPr fontId="2"/>
  </si>
  <si>
    <t>No.</t>
    <phoneticPr fontId="2"/>
  </si>
  <si>
    <t>CPU</t>
    <phoneticPr fontId="2"/>
  </si>
  <si>
    <t>メモリ</t>
    <phoneticPr fontId="2"/>
  </si>
  <si>
    <t>HDD</t>
    <phoneticPr fontId="2"/>
  </si>
  <si>
    <t>2）共有ディスク装置（ストレージ）</t>
    <rPh sb="2" eb="4">
      <t>キョウユウ</t>
    </rPh>
    <rPh sb="8" eb="10">
      <t>ソウチ</t>
    </rPh>
    <phoneticPr fontId="2"/>
  </si>
  <si>
    <t>3）バックアップ装置</t>
    <rPh sb="8" eb="10">
      <t>ソウチ</t>
    </rPh>
    <phoneticPr fontId="2"/>
  </si>
  <si>
    <t>4）クライアント機器</t>
    <rPh sb="8" eb="10">
      <t>キキ</t>
    </rPh>
    <phoneticPr fontId="2"/>
  </si>
  <si>
    <t>CPU</t>
    <phoneticPr fontId="2"/>
  </si>
  <si>
    <t>メモリ</t>
    <phoneticPr fontId="2"/>
  </si>
  <si>
    <t>HDD</t>
    <phoneticPr fontId="2"/>
  </si>
  <si>
    <t>メーカ名</t>
    <rPh sb="3" eb="4">
      <t>メイ</t>
    </rPh>
    <phoneticPr fontId="2"/>
  </si>
  <si>
    <t>機器全体の構成がわかるネットワーク構成図を添付してください。</t>
    <rPh sb="0" eb="2">
      <t>キキ</t>
    </rPh>
    <rPh sb="2" eb="4">
      <t>ゼンタイ</t>
    </rPh>
    <rPh sb="5" eb="7">
      <t>コウセイ</t>
    </rPh>
    <rPh sb="17" eb="20">
      <t>コウセイズ</t>
    </rPh>
    <rPh sb="21" eb="23">
      <t>テンプ</t>
    </rPh>
    <phoneticPr fontId="2"/>
  </si>
  <si>
    <t>様式７</t>
    <rPh sb="0" eb="2">
      <t>ヨウシキ</t>
    </rPh>
    <phoneticPr fontId="2"/>
  </si>
  <si>
    <t>様式６</t>
    <rPh sb="0" eb="2">
      <t>ヨウシキ</t>
    </rPh>
    <phoneticPr fontId="2"/>
  </si>
  <si>
    <t>様式５</t>
    <rPh sb="0" eb="2">
      <t>ヨウシキ</t>
    </rPh>
    <phoneticPr fontId="2"/>
  </si>
  <si>
    <t>様式２</t>
    <rPh sb="0" eb="2">
      <t>ヨウシキ</t>
    </rPh>
    <phoneticPr fontId="2"/>
  </si>
  <si>
    <t>様式１</t>
    <rPh sb="0" eb="2">
      <t>ヨウシキ</t>
    </rPh>
    <phoneticPr fontId="2"/>
  </si>
  <si>
    <t>　（様式３)に対応する機器構成案についてご記入ください）</t>
    <rPh sb="2" eb="4">
      <t>ヨウシキ</t>
    </rPh>
    <rPh sb="7" eb="9">
      <t>タイオウ</t>
    </rPh>
    <rPh sb="11" eb="13">
      <t>キキ</t>
    </rPh>
    <rPh sb="13" eb="15">
      <t>コウセイ</t>
    </rPh>
    <rPh sb="15" eb="16">
      <t>アン</t>
    </rPh>
    <rPh sb="21" eb="23">
      <t>キニュウ</t>
    </rPh>
    <phoneticPr fontId="2"/>
  </si>
  <si>
    <t>－</t>
    <phoneticPr fontId="12"/>
  </si>
  <si>
    <t>三重県公共事業情報統合データベース機器調達 ・機器保守業務委託</t>
    <rPh sb="0" eb="2">
      <t>ミエ</t>
    </rPh>
    <rPh sb="2" eb="3">
      <t>ケン</t>
    </rPh>
    <rPh sb="3" eb="5">
      <t>コウキョウ</t>
    </rPh>
    <rPh sb="5" eb="7">
      <t>ジギョウ</t>
    </rPh>
    <rPh sb="7" eb="9">
      <t>ジョウホウ</t>
    </rPh>
    <rPh sb="9" eb="11">
      <t>トウゴウ</t>
    </rPh>
    <rPh sb="17" eb="19">
      <t>キキ</t>
    </rPh>
    <rPh sb="19" eb="21">
      <t>チョウタツ</t>
    </rPh>
    <rPh sb="23" eb="25">
      <t>キキ</t>
    </rPh>
    <rPh sb="27" eb="29">
      <t>ギョウム</t>
    </rPh>
    <phoneticPr fontId="3"/>
  </si>
  <si>
    <t>・製品名におけるバージョン名は、平成29年度現在のバージョンであり、その後セキュリティ対策のため、サービスパック等のバージョンアップがある製品については、最新バージョンを納入することを原則とする。</t>
    <rPh sb="1" eb="4">
      <t>セイヒンメイ</t>
    </rPh>
    <rPh sb="13" eb="14">
      <t>メイ</t>
    </rPh>
    <rPh sb="16" eb="18">
      <t>ヘイセイ</t>
    </rPh>
    <rPh sb="20" eb="22">
      <t>ネンド</t>
    </rPh>
    <rPh sb="22" eb="24">
      <t>ゲンザイ</t>
    </rPh>
    <rPh sb="36" eb="37">
      <t>ゴ</t>
    </rPh>
    <rPh sb="43" eb="45">
      <t>タイサク</t>
    </rPh>
    <rPh sb="56" eb="57">
      <t>トウ</t>
    </rPh>
    <rPh sb="69" eb="71">
      <t>セイヒン</t>
    </rPh>
    <rPh sb="77" eb="79">
      <t>サイシン</t>
    </rPh>
    <rPh sb="85" eb="87">
      <t>ノウニュウ</t>
    </rPh>
    <rPh sb="92" eb="94">
      <t>ゲンソク</t>
    </rPh>
    <phoneticPr fontId="3"/>
  </si>
  <si>
    <t>保守期限：平成３７年３月３１日</t>
    <rPh sb="0" eb="2">
      <t>ホシュ</t>
    </rPh>
    <rPh sb="2" eb="4">
      <t>キゲン</t>
    </rPh>
    <rPh sb="5" eb="7">
      <t>ヘイセイ</t>
    </rPh>
    <rPh sb="9" eb="10">
      <t>ネン</t>
    </rPh>
    <rPh sb="11" eb="12">
      <t>ツキ</t>
    </rPh>
    <rPh sb="14" eb="15">
      <t>ヒ</t>
    </rPh>
    <phoneticPr fontId="12"/>
  </si>
  <si>
    <t>機器撤去費</t>
    <rPh sb="0" eb="2">
      <t>キキ</t>
    </rPh>
    <rPh sb="2" eb="4">
      <t>テッキョ</t>
    </rPh>
    <rPh sb="4" eb="5">
      <t>ヒ</t>
    </rPh>
    <phoneticPr fontId="12"/>
  </si>
  <si>
    <t>【※】Windows Server　2016 ユーザー CALは三重県で保有予定。</t>
    <rPh sb="38" eb="40">
      <t>ヨテイ</t>
    </rPh>
    <phoneticPr fontId="2"/>
  </si>
  <si>
    <t>●機器保守委託【平成31年度～平成36年度】</t>
    <phoneticPr fontId="2"/>
  </si>
  <si>
    <t>履行完了時、機器撤去費用</t>
    <rPh sb="0" eb="2">
      <t>リコウ</t>
    </rPh>
    <rPh sb="2" eb="4">
      <t>カンリョウ</t>
    </rPh>
    <rPh sb="4" eb="5">
      <t>ジ</t>
    </rPh>
    <rPh sb="6" eb="8">
      <t>キキ</t>
    </rPh>
    <rPh sb="8" eb="10">
      <t>テッキョ</t>
    </rPh>
    <rPh sb="10" eb="12">
      <t>ヒヨウ</t>
    </rPh>
    <phoneticPr fontId="2"/>
  </si>
  <si>
    <t>機器構成案</t>
    <rPh sb="0" eb="2">
      <t>キキ</t>
    </rPh>
    <rPh sb="2" eb="5">
      <t>コウセイアン</t>
    </rPh>
    <phoneticPr fontId="2"/>
  </si>
  <si>
    <t>5）ネットワーク装置（スイッチ等）・その他機器（コンソール等）</t>
    <rPh sb="8" eb="10">
      <t>ソウチ</t>
    </rPh>
    <rPh sb="15" eb="16">
      <t>トウ</t>
    </rPh>
    <rPh sb="20" eb="21">
      <t>タ</t>
    </rPh>
    <rPh sb="21" eb="23">
      <t>キキ</t>
    </rPh>
    <rPh sb="29" eb="30">
      <t>トウ</t>
    </rPh>
    <phoneticPr fontId="2"/>
  </si>
  <si>
    <t>システム構築ベンダー指定品以外</t>
    <rPh sb="4" eb="6">
      <t>コウチク</t>
    </rPh>
    <phoneticPr fontId="2"/>
  </si>
  <si>
    <t>次期システムへの更新期間：平成３０年度</t>
    <rPh sb="8" eb="10">
      <t>コウシン</t>
    </rPh>
    <rPh sb="17" eb="19">
      <t>ネンド</t>
    </rPh>
    <phoneticPr fontId="2"/>
  </si>
  <si>
    <t>機器の調達：平成３０年度</t>
    <phoneticPr fontId="2"/>
  </si>
  <si>
    <t>保守期間：平成3１年4月1日～平成３７年3月31日（6年間）</t>
    <rPh sb="0" eb="2">
      <t>ホシュ</t>
    </rPh>
    <rPh sb="27" eb="29">
      <t>ネンカン</t>
    </rPh>
    <phoneticPr fontId="2"/>
  </si>
  <si>
    <t>履行完了時、機器撤去費用</t>
    <rPh sb="10" eb="12">
      <t>ヒヨウ</t>
    </rPh>
    <phoneticPr fontId="2"/>
  </si>
  <si>
    <t>H３０年度</t>
    <rPh sb="3" eb="5">
      <t>ネンド</t>
    </rPh>
    <phoneticPr fontId="2"/>
  </si>
  <si>
    <t>※H29年度は試験運用期間、設置期間の３か月分のリース費用を計上してください。</t>
    <rPh sb="4" eb="6">
      <t>ネンド</t>
    </rPh>
    <rPh sb="7" eb="9">
      <t>シケン</t>
    </rPh>
    <rPh sb="9" eb="11">
      <t>ウンヨウ</t>
    </rPh>
    <rPh sb="11" eb="13">
      <t>キカン</t>
    </rPh>
    <rPh sb="14" eb="16">
      <t>セッチ</t>
    </rPh>
    <rPh sb="16" eb="18">
      <t>キカン</t>
    </rPh>
    <rPh sb="21" eb="23">
      <t>ゲツブン</t>
    </rPh>
    <rPh sb="27" eb="29">
      <t>ヒヨウ</t>
    </rPh>
    <rPh sb="30" eb="32">
      <t>ケイジョウ</t>
    </rPh>
    <phoneticPr fontId="2"/>
  </si>
  <si>
    <t>H３１年度</t>
    <rPh sb="3" eb="5">
      <t>ネンド</t>
    </rPh>
    <phoneticPr fontId="2"/>
  </si>
  <si>
    <t>H３２年度</t>
    <rPh sb="3" eb="5">
      <t>ネンド</t>
    </rPh>
    <phoneticPr fontId="2"/>
  </si>
  <si>
    <t>H３３年度</t>
    <rPh sb="3" eb="5">
      <t>ネンド</t>
    </rPh>
    <phoneticPr fontId="2"/>
  </si>
  <si>
    <t>H３４年度</t>
    <rPh sb="3" eb="5">
      <t>ネンド</t>
    </rPh>
    <phoneticPr fontId="2"/>
  </si>
  <si>
    <t>H３５年度</t>
    <rPh sb="3" eb="5">
      <t>ネンド</t>
    </rPh>
    <phoneticPr fontId="2"/>
  </si>
  <si>
    <t>H３６年度</t>
    <rPh sb="3" eb="5">
      <t>ネンド</t>
    </rPh>
    <phoneticPr fontId="2"/>
  </si>
  <si>
    <t>　　各年度ごとに費用が異なる場合、備考欄に対象年度を記入したください。</t>
    <rPh sb="2" eb="5">
      <t>カクネンド</t>
    </rPh>
    <rPh sb="8" eb="10">
      <t>ヒヨウ</t>
    </rPh>
    <rPh sb="11" eb="12">
      <t>コト</t>
    </rPh>
    <rPh sb="14" eb="16">
      <t>バアイ</t>
    </rPh>
    <rPh sb="17" eb="19">
      <t>ビコウ</t>
    </rPh>
    <rPh sb="19" eb="20">
      <t>ラン</t>
    </rPh>
    <rPh sb="21" eb="23">
      <t>タイショウ</t>
    </rPh>
    <rPh sb="23" eb="25">
      <t>ネンド</t>
    </rPh>
    <rPh sb="26" eb="28">
      <t>キニュウ</t>
    </rPh>
    <phoneticPr fontId="2"/>
  </si>
  <si>
    <t>試験運用期間：平成３１年１月～平成３１年３月</t>
    <rPh sb="0" eb="2">
      <t>シケン</t>
    </rPh>
    <rPh sb="13" eb="14">
      <t>ガツ</t>
    </rPh>
    <phoneticPr fontId="2"/>
  </si>
  <si>
    <t>本運用期間：平成３１年３月【予定】～</t>
    <rPh sb="0" eb="1">
      <t>ホン</t>
    </rPh>
    <rPh sb="1" eb="3">
      <t>ウンヨウ</t>
    </rPh>
    <rPh sb="3" eb="5">
      <t>キカン</t>
    </rPh>
    <phoneticPr fontId="2"/>
  </si>
  <si>
    <t>　ただし試行運用中の不具合についても対応すること。</t>
    <phoneticPr fontId="2"/>
  </si>
  <si>
    <t>－</t>
  </si>
  <si>
    <t>H31年度
（～9/30）</t>
    <rPh sb="3" eb="5">
      <t>ネンド</t>
    </rPh>
    <phoneticPr fontId="12"/>
  </si>
  <si>
    <t>H31年度
(10/1～）</t>
    <rPh sb="3" eb="5">
      <t>ネンド</t>
    </rPh>
    <phoneticPr fontId="12"/>
  </si>
  <si>
    <t>消費税相当額</t>
    <rPh sb="0" eb="3">
      <t>ショウヒゼイ</t>
    </rPh>
    <rPh sb="3" eb="5">
      <t>ソウトウ</t>
    </rPh>
    <rPh sb="5" eb="6">
      <t>ガク</t>
    </rPh>
    <phoneticPr fontId="12"/>
  </si>
  <si>
    <t>合計（税込）</t>
    <rPh sb="0" eb="2">
      <t>ゴウケイ</t>
    </rPh>
    <rPh sb="4" eb="5">
      <t>コミ</t>
    </rPh>
    <phoneticPr fontId="12"/>
  </si>
  <si>
    <t>消費税相当額（8%）</t>
    <rPh sb="0" eb="3">
      <t>ショウヒゼイ</t>
    </rPh>
    <rPh sb="3" eb="5">
      <t>ソウトウ</t>
    </rPh>
    <rPh sb="5" eb="6">
      <t>ガク</t>
    </rPh>
    <phoneticPr fontId="2"/>
  </si>
  <si>
    <t>消費税相当額（10%）</t>
    <rPh sb="0" eb="3">
      <t>ショウヒゼイ</t>
    </rPh>
    <rPh sb="3" eb="5">
      <t>ソウトウ</t>
    </rPh>
    <rPh sb="5" eb="6">
      <t>ガク</t>
    </rPh>
    <phoneticPr fontId="2"/>
  </si>
  <si>
    <r>
      <rPr>
        <sz val="11"/>
        <rFont val="ＭＳ ゴシック"/>
        <family val="3"/>
        <charset val="128"/>
      </rPr>
      <t>ラック1</t>
    </r>
  </si>
  <si>
    <r>
      <rPr>
        <sz val="11"/>
        <rFont val="ＭＳ ゴシック"/>
        <family val="3"/>
        <charset val="128"/>
      </rPr>
      <t>名称</t>
    </r>
  </si>
  <si>
    <r>
      <rPr>
        <sz val="11"/>
        <rFont val="ＭＳ ゴシック"/>
        <family val="3"/>
        <charset val="128"/>
      </rPr>
      <t>型名</t>
    </r>
  </si>
  <si>
    <r>
      <rPr>
        <sz val="11"/>
        <rFont val="ＭＳ ゴシック"/>
        <family val="3"/>
        <charset val="128"/>
      </rPr>
      <t>搭載位置 (U)</t>
    </r>
  </si>
  <si>
    <r>
      <rPr>
        <sz val="11"/>
        <rFont val="ＭＳ ゴシック"/>
        <family val="3"/>
        <charset val="128"/>
      </rPr>
      <t>外形寸法（ mm）</t>
    </r>
  </si>
  <si>
    <r>
      <rPr>
        <sz val="11"/>
        <rFont val="ＭＳ ゴシック"/>
        <family val="3"/>
        <charset val="128"/>
      </rPr>
      <t>質量 (kg)</t>
    </r>
  </si>
  <si>
    <r>
      <rPr>
        <sz val="11"/>
        <rFont val="ＭＳ ゴシック"/>
        <family val="3"/>
        <charset val="128"/>
      </rPr>
      <t>入力電流 (A)</t>
    </r>
  </si>
  <si>
    <r>
      <rPr>
        <sz val="11"/>
        <rFont val="ＭＳ ゴシック"/>
        <family val="3"/>
        <charset val="128"/>
      </rPr>
      <t>皮相電力(VA)</t>
    </r>
  </si>
  <si>
    <r>
      <rPr>
        <sz val="11"/>
        <rFont val="ＭＳ ゴシック"/>
        <family val="3"/>
        <charset val="128"/>
      </rPr>
      <t>消費電力（W）</t>
    </r>
  </si>
  <si>
    <t>入力 
プラグ形状
×数量</t>
    <phoneticPr fontId="2"/>
  </si>
  <si>
    <t>電源ケー
ブル長(m)</t>
    <phoneticPr fontId="2"/>
  </si>
  <si>
    <r>
      <rPr>
        <sz val="11"/>
        <rFont val="ＭＳ ゴシック"/>
        <family val="3"/>
        <charset val="128"/>
      </rPr>
      <t>幅</t>
    </r>
  </si>
  <si>
    <r>
      <rPr>
        <sz val="11"/>
        <rFont val="ＭＳ ゴシック"/>
        <family val="3"/>
        <charset val="128"/>
      </rPr>
      <t>奥行き</t>
    </r>
  </si>
  <si>
    <r>
      <rPr>
        <sz val="11"/>
        <rFont val="ＭＳ ゴシック"/>
        <family val="3"/>
        <charset val="128"/>
      </rPr>
      <t>高さ</t>
    </r>
  </si>
  <si>
    <r>
      <rPr>
        <sz val="11"/>
        <rFont val="ＭＳ ゴシック"/>
        <family val="3"/>
        <charset val="128"/>
      </rPr>
      <t>U数</t>
    </r>
  </si>
  <si>
    <r>
      <rPr>
        <sz val="11"/>
        <rFont val="ＭＳ ゴシック"/>
        <family val="3"/>
        <charset val="128"/>
      </rPr>
      <t>100V入力</t>
    </r>
  </si>
  <si>
    <t xml:space="preserve">19ｲﾝﾁﾗｯｸ </t>
    <phoneticPr fontId="2"/>
  </si>
  <si>
    <r>
      <rPr>
        <sz val="11"/>
        <rFont val="ＭＳ ゴシック"/>
        <family val="3"/>
        <charset val="128"/>
      </rPr>
      <t>-</t>
    </r>
  </si>
  <si>
    <t>-</t>
  </si>
  <si>
    <r>
      <rPr>
        <sz val="11"/>
        <rFont val="ＭＳ ゴシック"/>
        <family val="3"/>
        <charset val="128"/>
      </rPr>
      <t>総計</t>
    </r>
  </si>
  <si>
    <r>
      <rPr>
        <sz val="12"/>
        <rFont val="ＭＳ ゴシック"/>
        <family val="3"/>
        <charset val="128"/>
      </rPr>
      <t>入力 プラグ形状</t>
    </r>
  </si>
  <si>
    <r>
      <rPr>
        <sz val="12"/>
        <rFont val="ＭＳ ゴシック"/>
        <family val="3"/>
        <charset val="128"/>
      </rPr>
      <t>数量</t>
    </r>
  </si>
  <si>
    <r>
      <rPr>
        <sz val="12"/>
        <rFont val="ＭＳ ゴシック"/>
        <family val="3"/>
        <charset val="128"/>
      </rPr>
      <t>シ ステム  全体</t>
    </r>
  </si>
  <si>
    <r>
      <rPr>
        <sz val="12"/>
        <rFont val="ＭＳ ゴシック"/>
        <family val="3"/>
        <charset val="128"/>
      </rPr>
      <t>製品名</t>
    </r>
  </si>
  <si>
    <r>
      <rPr>
        <sz val="12"/>
        <rFont val="ＭＳ ゴシック"/>
        <family val="3"/>
        <charset val="128"/>
      </rPr>
      <t>高さ (U)</t>
    </r>
  </si>
  <si>
    <r>
      <rPr>
        <sz val="12"/>
        <rFont val="ＭＳ ゴシック"/>
        <family val="3"/>
        <charset val="128"/>
      </rPr>
      <t>質量 (Kg)</t>
    </r>
  </si>
  <si>
    <r>
      <rPr>
        <sz val="12"/>
        <rFont val="ＭＳ ゴシック"/>
        <family val="3"/>
        <charset val="128"/>
      </rPr>
      <t>入力電流 (A)</t>
    </r>
  </si>
  <si>
    <t>皮相電力(VA)</t>
    <phoneticPr fontId="2"/>
  </si>
  <si>
    <t>消費電力（W）</t>
    <phoneticPr fontId="2"/>
  </si>
  <si>
    <r>
      <rPr>
        <sz val="12"/>
        <rFont val="ＭＳ ゴシック"/>
        <family val="3"/>
        <charset val="128"/>
      </rPr>
      <t>ラ ック重心(mm)</t>
    </r>
  </si>
  <si>
    <r>
      <rPr>
        <sz val="12"/>
        <rFont val="ＭＳ ゴシック"/>
        <family val="3"/>
        <charset val="128"/>
      </rPr>
      <t>ラックサービス エリア(mm)</t>
    </r>
  </si>
  <si>
    <r>
      <rPr>
        <sz val="12"/>
        <rFont val="ＭＳ ゴシック"/>
        <family val="3"/>
        <charset val="128"/>
      </rPr>
      <t>100V入力</t>
    </r>
  </si>
  <si>
    <r>
      <rPr>
        <sz val="12"/>
        <rFont val="ＭＳ ゴシック"/>
        <family val="3"/>
        <charset val="128"/>
      </rPr>
      <t>幅</t>
    </r>
  </si>
  <si>
    <r>
      <rPr>
        <sz val="12"/>
        <rFont val="ＭＳ ゴシック"/>
        <family val="3"/>
        <charset val="128"/>
      </rPr>
      <t>奥行き</t>
    </r>
  </si>
  <si>
    <r>
      <rPr>
        <sz val="12"/>
        <rFont val="ＭＳ ゴシック"/>
        <family val="3"/>
        <charset val="128"/>
      </rPr>
      <t>高さ</t>
    </r>
  </si>
  <si>
    <r>
      <rPr>
        <sz val="12"/>
        <rFont val="ＭＳ ゴシック"/>
        <family val="3"/>
        <charset val="128"/>
      </rPr>
      <t>前面</t>
    </r>
  </si>
  <si>
    <r>
      <rPr>
        <sz val="12"/>
        <rFont val="ＭＳ ゴシック"/>
        <family val="3"/>
        <charset val="128"/>
      </rPr>
      <t>背面</t>
    </r>
  </si>
  <si>
    <r>
      <rPr>
        <sz val="12"/>
        <rFont val="ＭＳ ゴシック"/>
        <family val="3"/>
        <charset val="128"/>
      </rPr>
      <t>左側面</t>
    </r>
  </si>
  <si>
    <r>
      <rPr>
        <sz val="12"/>
        <rFont val="ＭＳ ゴシック"/>
        <family val="3"/>
        <charset val="128"/>
      </rPr>
      <t>右側面</t>
    </r>
  </si>
  <si>
    <r>
      <rPr>
        <sz val="12"/>
        <rFont val="ＭＳ ゴシック"/>
        <family val="3"/>
        <charset val="128"/>
      </rPr>
      <t>上面</t>
    </r>
  </si>
  <si>
    <r>
      <rPr>
        <sz val="12"/>
        <rFont val="ＭＳ ゴシック"/>
        <family val="3"/>
        <charset val="128"/>
      </rPr>
      <t>ラック1 計</t>
    </r>
  </si>
  <si>
    <r>
      <rPr>
        <sz val="12"/>
        <rFont val="ＭＳ ゴシック"/>
        <family val="3"/>
        <charset val="128"/>
      </rPr>
      <t>総計</t>
    </r>
  </si>
  <si>
    <t>※原点：ラック正面左下</t>
    <rPh sb="1" eb="3">
      <t>ゲンテン</t>
    </rPh>
    <rPh sb="7" eb="9">
      <t>ショウメン</t>
    </rPh>
    <rPh sb="9" eb="11">
      <t>ヒダリシタ</t>
    </rPh>
    <phoneticPr fontId="2"/>
  </si>
  <si>
    <t>入力プラグ形状</t>
    <phoneticPr fontId="2"/>
  </si>
  <si>
    <t>　概算見積回答用紙　８／８</t>
    <rPh sb="1" eb="3">
      <t>ガイサン</t>
    </rPh>
    <rPh sb="5" eb="7">
      <t>カイトウ</t>
    </rPh>
    <rPh sb="7" eb="9">
      <t>ヨウシ</t>
    </rPh>
    <phoneticPr fontId="2"/>
  </si>
  <si>
    <t>　概算見積回答用紙　６／８</t>
    <rPh sb="1" eb="3">
      <t>ガイサン</t>
    </rPh>
    <rPh sb="5" eb="7">
      <t>カイトウ</t>
    </rPh>
    <rPh sb="7" eb="9">
      <t>ヨウシ</t>
    </rPh>
    <phoneticPr fontId="2"/>
  </si>
  <si>
    <t>　概算見積回答用紙　５／８</t>
    <rPh sb="1" eb="3">
      <t>ガイサン</t>
    </rPh>
    <rPh sb="5" eb="7">
      <t>カイトウ</t>
    </rPh>
    <rPh sb="7" eb="9">
      <t>ヨウシ</t>
    </rPh>
    <phoneticPr fontId="2"/>
  </si>
  <si>
    <t>　概算見積回答用紙　４／８</t>
    <rPh sb="1" eb="3">
      <t>ガイサン</t>
    </rPh>
    <rPh sb="5" eb="7">
      <t>カイトウ</t>
    </rPh>
    <rPh sb="7" eb="9">
      <t>ヨウシ</t>
    </rPh>
    <phoneticPr fontId="2"/>
  </si>
  <si>
    <t>●機器詳細情報</t>
    <rPh sb="1" eb="3">
      <t>キキ</t>
    </rPh>
    <rPh sb="3" eb="5">
      <t>ショウサイ</t>
    </rPh>
    <rPh sb="5" eb="7">
      <t>ジョウホウ</t>
    </rPh>
    <phoneticPr fontId="2"/>
  </si>
  <si>
    <t>　各機器ごとにの詳細を記入してください</t>
    <phoneticPr fontId="2"/>
  </si>
  <si>
    <t>　概算見積回答用紙　３／８</t>
    <rPh sb="1" eb="3">
      <t>ガイサン</t>
    </rPh>
    <rPh sb="5" eb="7">
      <t>カイトウ</t>
    </rPh>
    <rPh sb="7" eb="9">
      <t>ヨウシ</t>
    </rPh>
    <phoneticPr fontId="2"/>
  </si>
  <si>
    <t>　概算見積回答用紙　２／８</t>
    <rPh sb="1" eb="3">
      <t>ガイサン</t>
    </rPh>
    <rPh sb="5" eb="7">
      <t>カイトウ</t>
    </rPh>
    <rPh sb="7" eb="9">
      <t>ヨウシ</t>
    </rPh>
    <phoneticPr fontId="2"/>
  </si>
  <si>
    <t>　概算見積回答用紙　１／８</t>
    <rPh sb="1" eb="3">
      <t>ガイサン</t>
    </rPh>
    <rPh sb="5" eb="7">
      <t>カイトウ</t>
    </rPh>
    <rPh sb="7" eb="9">
      <t>ヨウシ</t>
    </rPh>
    <phoneticPr fontId="2"/>
  </si>
  <si>
    <t>様式８</t>
    <rPh sb="0" eb="2">
      <t>ヨウシキ</t>
    </rPh>
    <phoneticPr fontId="2"/>
  </si>
  <si>
    <t>契約の日から平成37年3月まで</t>
    <rPh sb="0" eb="2">
      <t>ケイヤク</t>
    </rPh>
    <rPh sb="3" eb="4">
      <t>ヒ</t>
    </rPh>
    <phoneticPr fontId="3"/>
  </si>
  <si>
    <t>消費税率8％　契約の日から平成31年9月迄</t>
    <rPh sb="0" eb="3">
      <t>ショウヒゼイ</t>
    </rPh>
    <rPh sb="3" eb="4">
      <t>リツ</t>
    </rPh>
    <rPh sb="7" eb="9">
      <t>ケイヤク</t>
    </rPh>
    <rPh sb="10" eb="11">
      <t>ヒ</t>
    </rPh>
    <rPh sb="13" eb="15">
      <t>ヘイセイ</t>
    </rPh>
    <rPh sb="17" eb="18">
      <t>ネン</t>
    </rPh>
    <rPh sb="19" eb="20">
      <t>ガツ</t>
    </rPh>
    <rPh sb="20" eb="21">
      <t>マデ</t>
    </rPh>
    <phoneticPr fontId="2"/>
  </si>
  <si>
    <t>消費税率10％　平成31年10月から平成37年3月迄</t>
    <rPh sb="0" eb="3">
      <t>ショウヒゼイ</t>
    </rPh>
    <rPh sb="3" eb="4">
      <t>リツ</t>
    </rPh>
    <rPh sb="8" eb="10">
      <t>ヘイセイ</t>
    </rPh>
    <rPh sb="12" eb="13">
      <t>ネン</t>
    </rPh>
    <rPh sb="15" eb="16">
      <t>ガツ</t>
    </rPh>
    <rPh sb="18" eb="20">
      <t>ヘイセイ</t>
    </rPh>
    <rPh sb="22" eb="23">
      <t>ネン</t>
    </rPh>
    <rPh sb="24" eb="25">
      <t>ガツ</t>
    </rPh>
    <rPh sb="25" eb="26">
      <t>マデ</t>
    </rPh>
    <phoneticPr fontId="2"/>
  </si>
  <si>
    <t>出力
コンセント
形状×数量</t>
    <phoneticPr fontId="2"/>
  </si>
  <si>
    <t>ラック外部に 配線される電源ケーブル入力プラグ情報
(システム全体)</t>
    <phoneticPr fontId="2"/>
  </si>
  <si>
    <t>上記機器を設置するのに必要になる
ラック外部に配線される電源ケーブル入力プラグ情報</t>
    <rPh sb="0" eb="2">
      <t>ジョウキ</t>
    </rPh>
    <rPh sb="2" eb="4">
      <t>キキ</t>
    </rPh>
    <rPh sb="5" eb="7">
      <t>セッチ</t>
    </rPh>
    <rPh sb="11" eb="13">
      <t>ヒツヨウ</t>
    </rPh>
    <phoneticPr fontId="2"/>
  </si>
  <si>
    <t>　　概算見積回答用紙　７／８</t>
    <rPh sb="6" eb="8">
      <t>カイトウ</t>
    </rPh>
    <rPh sb="8" eb="10">
      <t>ヨウシ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</si>
</sst>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quot;¥&quot;\-#,##0"/>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0_);[Red]\(#,##0\)"/>
    <numFmt numFmtId="178" formatCode="#,##0.0"/>
    <numFmt numFmtId="179" formatCode="0%;\(0%\)"/>
    <numFmt numFmtId="180" formatCode="0.0%"/>
    <numFmt numFmtId="181" formatCode="#,##0;\-#,##0;&quot;-&quot;"/>
    <numFmt numFmtId="182" formatCode="#,##0.0_);\(#,##0.0\)"/>
    <numFmt numFmtId="183" formatCode="&quot;$&quot;#,##0_);[Red]\(&quot;$&quot;#,##0\)"/>
    <numFmt numFmtId="184" formatCode="&quot;$&quot;#,##0_);\(&quot;$&quot;#,##0\)"/>
    <numFmt numFmtId="185" formatCode="&quot;$&quot;#,##0.00_);\(&quot;$&quot;#,##0.00\)"/>
    <numFmt numFmtId="186" formatCode="&quot;$&quot;#,##0.00_);[Red]\(&quot;$&quot;#,##0.00\)"/>
    <numFmt numFmtId="187" formatCode="&quot;¥&quot;&quot;¥&quot;&quot;¥&quot;&quot;¥&quot;&quot;¥&quot;&quot;¥&quot;&quot;¥&quot;\$#,##0.00_);[Red]&quot;¥&quot;&quot;¥&quot;&quot;¥&quot;&quot;¥&quot;&quot;¥&quot;&quot;¥&quot;&quot;¥&quot;\(&quot;¥&quot;&quot;¥&quot;&quot;¥&quot;&quot;¥&quot;&quot;¥&quot;&quot;¥&quot;&quot;¥&quot;\$#,##0.00&quot;¥&quot;&quot;¥&quot;&quot;¥&quot;&quot;¥&quot;&quot;¥&quot;&quot;¥&quot;&quot;¥&quot;\)"/>
    <numFmt numFmtId="188" formatCode="_(* #,##0.00_);_(* \(#,##0.00\);_(* &quot;-&quot;??_);_(@_)"/>
    <numFmt numFmtId="189" formatCode="[$€]#,##0.00;[Red][$€]\-#,##0.00"/>
    <numFmt numFmtId="190" formatCode="#,##0\-;&quot;▲&quot;#,##0\-"/>
    <numFmt numFmtId="191" formatCode="_-* #,##0\ _F_-;\-* #,##0\ _F_-;_-* &quot;-&quot;\ _F_-;_-@_-"/>
    <numFmt numFmtId="192" formatCode="_-* #,##0.00\ _F_-;\-* #,##0.00\ _F_-;_-* &quot;-&quot;??\ _F_-;_-@_-"/>
    <numFmt numFmtId="193" formatCode="_-* #,##0\ &quot;F&quot;_-;\-* #,##0\ &quot;F&quot;_-;_-* &quot;-&quot;\ &quot;F&quot;_-;_-@_-"/>
    <numFmt numFmtId="194" formatCode="_-* #,##0.00\ &quot;F&quot;_-;\-* #,##0.00\ &quot;F&quot;_-;_-* &quot;-&quot;??\ &quot;F&quot;_-;_-@_-"/>
    <numFmt numFmtId="195" formatCode="&quot;$&quot;0,000"/>
    <numFmt numFmtId="196" formatCode="_(&quot;$&quot;* #,##0_);_(&quot;$&quot;* \(#,##0\);_(&quot;$&quot;* &quot;-&quot;_);_(@_)"/>
    <numFmt numFmtId="197" formatCode="_(&quot;$&quot;* #,##0.00_);_(&quot;$&quot;* \(#,##0.00\);_(&quot;$&quot;* &quot;-&quot;??_);_(@_)"/>
    <numFmt numFmtId="198" formatCode="_-&quot;$&quot;* #,##0_-;\-&quot;$&quot;* #,##0_-;_-&quot;$&quot;* &quot;-&quot;_-;_-@_-"/>
    <numFmt numFmtId="199" formatCode="_-&quot;$&quot;* #,##0.00_-;\-&quot;$&quot;* #,##0.00_-;_-&quot;$&quot;* &quot;-&quot;??_-;_-@_-"/>
    <numFmt numFmtId="200" formatCode="m/d"/>
    <numFmt numFmtId="201" formatCode="#,##0;\(#,##0\)"/>
    <numFmt numFmtId="202" formatCode="###0.00;[Red]\-###0.00"/>
    <numFmt numFmtId="203" formatCode="#,##0.00000000000;[Red]\-#,##0.00000000000"/>
    <numFmt numFmtId="204" formatCode="#,##0.00\ &quot;F&quot;;\-#,##0.00\ &quot;F&quot;"/>
    <numFmt numFmtId="205" formatCode="d/m/yy&quot;¥&quot;\!\ h:mm"/>
    <numFmt numFmtId="206" formatCode="d/m/yy\ h:mm"/>
    <numFmt numFmtId="207" formatCode="&quot;¥&quot;#,##0;[Red]\-&quot;¥&quot;#,##0"/>
    <numFmt numFmtId="208" formatCode="&quot;¥&quot;#,##0;[Red]&quot;¥&quot;\!\-&quot;¥&quot;#,##0"/>
    <numFmt numFmtId="209" formatCode="_-* #,##0_-;\-* #,##0_-;_-* &quot;-&quot;_-;_-@_-"/>
    <numFmt numFmtId="210" formatCode="_-* #,##0_-;&quot;¥&quot;\!\-* #,##0_-;_-* &quot;-&quot;_-;_-@_-"/>
    <numFmt numFmtId="211" formatCode="_-&quot;¥&quot;* #,##0_-;\-&quot;¥&quot;* #,##0_-;_-&quot;¥&quot;* &quot;-&quot;_-;_-@_-"/>
    <numFmt numFmtId="212" formatCode="_-&quot;¥&quot;* #,##0_-;&quot;¥&quot;\!\-&quot;¥&quot;* #,##0_-;_-&quot;¥&quot;* &quot;-&quot;_-;_-@_-"/>
    <numFmt numFmtId="213" formatCode="&quot;$&quot;#,##0_);&quot;¥&quot;\!\(&quot;$&quot;#,##0&quot;¥&quot;\!\)"/>
    <numFmt numFmtId="214" formatCode="#,##0.000;[Red]\(#,##0.000\)"/>
    <numFmt numFmtId="215" formatCode="#,##0.000;[Red]&quot;¥&quot;\!\(#,##0.000&quot;¥&quot;\!\)"/>
    <numFmt numFmtId="216" formatCode="0.0_);\(0.0\)"/>
    <numFmt numFmtId="217" formatCode="&quot;$&quot;#,##0.00_);[Red]&quot;¥&quot;\!\(&quot;$&quot;#,##0.00&quot;¥&quot;\!\)"/>
    <numFmt numFmtId="218" formatCode="0000000000"/>
    <numFmt numFmtId="219" formatCode="&quot;¥&quot;#,##0\-;&quot;¥&quot;&quot;▲&quot;#,##0\-"/>
    <numFmt numFmtId="220" formatCode="0.0_ ;[Red]\-0.0\ "/>
    <numFmt numFmtId="221" formatCode="0.0&quot; &quot;;\(0.0\)"/>
    <numFmt numFmtId="222" formatCode="#,##0&quot; &quot;;\(#,##0\);"/>
    <numFmt numFmtId="223" formatCode="0;&quot;△&quot;0"/>
    <numFmt numFmtId="224" formatCode="0.0&quot; &quot;;&quot;△&quot;0.0&quot; &quot;"/>
    <numFmt numFmtId="225" formatCode="#,##0&quot; &quot;;&quot;△&quot;#,##0&quot; &quot;"/>
    <numFmt numFmtId="226" formatCode="#,##0&quot; &quot;;&quot;▲&quot;#,##0&quot; &quot;"/>
    <numFmt numFmtId="227" formatCode="0.0"/>
    <numFmt numFmtId="228" formatCode="yy\/mm"/>
    <numFmt numFmtId="229" formatCode="###0.0;###0.0"/>
    <numFmt numFmtId="230" formatCode="###0;###0"/>
    <numFmt numFmtId="231" formatCode="###0.00;###0.00"/>
  </numFmts>
  <fonts count="88">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name val="ＭＳ Ｐゴシック"/>
      <family val="3"/>
      <charset val="128"/>
    </font>
    <font>
      <sz val="12"/>
      <color indexed="8"/>
      <name val="ＭＳ Ｐゴシック"/>
      <family val="3"/>
      <charset val="128"/>
    </font>
    <font>
      <sz val="11"/>
      <name val="明朝"/>
      <family val="1"/>
      <charset val="128"/>
    </font>
    <font>
      <sz val="6"/>
      <name val="明朝"/>
      <family val="1"/>
      <charset val="128"/>
    </font>
    <font>
      <sz val="9"/>
      <name val="ＭＳ Ｐゴシック"/>
      <family val="3"/>
      <charset val="128"/>
    </font>
    <font>
      <sz val="11"/>
      <name val="ＭＳ Ｐゴシック"/>
      <family val="3"/>
      <charset val="128"/>
    </font>
    <font>
      <sz val="9"/>
      <name val="明朝"/>
      <family val="1"/>
      <charset val="128"/>
    </font>
    <font>
      <sz val="8"/>
      <name val="ＭＳ Ｐゴシック"/>
      <family val="3"/>
      <charset val="128"/>
    </font>
    <font>
      <sz val="12"/>
      <name val="ＭＳ Ｐゴシック"/>
      <family val="3"/>
      <charset val="128"/>
    </font>
    <font>
      <sz val="10"/>
      <color rgb="FFFF0000"/>
      <name val="ＭＳ Ｐゴシック"/>
      <family val="3"/>
      <charset val="128"/>
    </font>
    <font>
      <sz val="10"/>
      <name val="Arial"/>
      <family val="2"/>
    </font>
    <font>
      <sz val="9"/>
      <name val="ＭＳ Ｐゴシック"/>
      <family val="3"/>
      <charset val="128"/>
      <scheme val="major"/>
    </font>
    <font>
      <b/>
      <sz val="9"/>
      <name val="ＭＳ Ｐゴシック"/>
      <family val="3"/>
      <charset val="128"/>
      <scheme val="major"/>
    </font>
    <font>
      <sz val="11"/>
      <name val="ＭＳ ゴシック"/>
      <family val="3"/>
      <charset val="128"/>
    </font>
    <font>
      <sz val="9"/>
      <name val="?? ?????"/>
      <family val="3"/>
    </font>
    <font>
      <sz val="14"/>
      <name val="ＭＳ 明朝"/>
      <family val="1"/>
      <charset val="128"/>
    </font>
    <font>
      <sz val="12"/>
      <name val="Times New Roman"/>
      <family val="1"/>
    </font>
    <font>
      <sz val="10"/>
      <name val="Helv"/>
      <family val="2"/>
    </font>
    <font>
      <sz val="10"/>
      <name val="明朝"/>
      <family val="1"/>
      <charset val="128"/>
    </font>
    <font>
      <sz val="12"/>
      <name val="lr ¾©"/>
      <family val="1"/>
    </font>
    <font>
      <sz val="13"/>
      <name val="Tms Rmn"/>
      <family val="1"/>
    </font>
    <font>
      <sz val="10"/>
      <name val="ＭＳ ゴシック"/>
      <family val="3"/>
      <charset val="128"/>
    </font>
    <font>
      <sz val="8"/>
      <name val="Times New Roman"/>
      <family val="1"/>
    </font>
    <font>
      <sz val="10"/>
      <color indexed="8"/>
      <name val="Arial"/>
      <family val="2"/>
    </font>
    <font>
      <b/>
      <sz val="10"/>
      <name val="Helv"/>
      <family val="2"/>
    </font>
    <font>
      <sz val="18"/>
      <name val="Courier New"/>
      <family val="3"/>
    </font>
    <font>
      <b/>
      <sz val="13"/>
      <name val="Tms Rmn"/>
      <family val="1"/>
    </font>
    <font>
      <sz val="10"/>
      <name val="MS Sans Serif"/>
      <family val="2"/>
    </font>
    <font>
      <sz val="11"/>
      <name val="Times New Roman"/>
      <family val="1"/>
    </font>
    <font>
      <sz val="9"/>
      <name val="Times New Roman"/>
      <family val="1"/>
    </font>
    <font>
      <i/>
      <sz val="1"/>
      <color indexed="8"/>
      <name val="Courier"/>
      <family val="3"/>
    </font>
    <font>
      <sz val="1"/>
      <color indexed="8"/>
      <name val="Courier"/>
      <family val="3"/>
    </font>
    <font>
      <u/>
      <sz val="10"/>
      <color indexed="36"/>
      <name val="Arial"/>
      <family val="2"/>
    </font>
    <font>
      <sz val="10"/>
      <name val="Times New Roman"/>
      <family val="1"/>
    </font>
    <font>
      <sz val="8"/>
      <name val="Arial"/>
      <family val="2"/>
    </font>
    <font>
      <b/>
      <sz val="12"/>
      <name val="Helv"/>
      <family val="2"/>
    </font>
    <font>
      <b/>
      <sz val="12"/>
      <name val="Arial"/>
      <family val="2"/>
    </font>
    <font>
      <u/>
      <sz val="10"/>
      <color indexed="12"/>
      <name val="Arial"/>
      <family val="2"/>
    </font>
    <font>
      <sz val="12"/>
      <name val="Courier New"/>
      <family val="3"/>
    </font>
    <font>
      <sz val="10"/>
      <name val="Geneva"/>
      <family val="2"/>
    </font>
    <font>
      <b/>
      <sz val="11"/>
      <name val="Helv"/>
      <family val="2"/>
    </font>
    <font>
      <sz val="10.5"/>
      <name val="ＭＳ Ｐ明朝"/>
      <family val="1"/>
      <charset val="128"/>
    </font>
    <font>
      <sz val="11"/>
      <name val="ＭＳ Ｐ明朝"/>
      <family val="1"/>
      <charset val="128"/>
    </font>
    <font>
      <sz val="7"/>
      <name val="Small Fonts"/>
      <family val="3"/>
      <charset val="128"/>
    </font>
    <font>
      <sz val="10"/>
      <name val="Univers (W1)"/>
      <family val="2"/>
    </font>
    <font>
      <b/>
      <sz val="10"/>
      <name val="MS Sans Serif"/>
      <family val="2"/>
    </font>
    <font>
      <sz val="9"/>
      <name val="Arial"/>
      <family val="2"/>
    </font>
    <font>
      <sz val="24"/>
      <name val="Courier New"/>
      <family val="3"/>
    </font>
    <font>
      <sz val="10"/>
      <name val="Courier New"/>
      <family val="3"/>
    </font>
    <font>
      <sz val="8"/>
      <color indexed="16"/>
      <name val="Century Schoolbook"/>
      <family val="1"/>
    </font>
    <font>
      <b/>
      <i/>
      <sz val="10"/>
      <name val="Times New Roman"/>
      <family val="1"/>
    </font>
    <font>
      <sz val="15"/>
      <name val="明朝"/>
      <family val="1"/>
      <charset val="128"/>
    </font>
    <font>
      <b/>
      <sz val="9"/>
      <name val="Times New Roman"/>
      <family val="1"/>
    </font>
    <font>
      <sz val="12"/>
      <name val="ＭＳ Ｐ明朝"/>
      <family val="1"/>
      <charset val="128"/>
    </font>
    <font>
      <sz val="7.5"/>
      <name val="ＭＳ 明朝"/>
      <family val="1"/>
      <charset val="128"/>
    </font>
    <font>
      <sz val="12"/>
      <name val="ｹﾙﾅﾁﾃｼ"/>
      <family val="1"/>
      <charset val="128"/>
    </font>
    <font>
      <sz val="10"/>
      <name val="ＭＳ 明朝"/>
      <family val="1"/>
      <charset val="128"/>
    </font>
    <font>
      <u/>
      <sz val="11"/>
      <color indexed="12"/>
      <name val="ＭＳ Ｐゴシック"/>
      <family val="3"/>
      <charset val="128"/>
    </font>
    <font>
      <sz val="12"/>
      <name val="ＭＳ ・団"/>
      <family val="1"/>
      <charset val="128"/>
    </font>
    <font>
      <sz val="10"/>
      <name val="ＨＧｺﾞｼｯｸE-PRO"/>
      <family val="3"/>
      <charset val="128"/>
    </font>
    <font>
      <sz val="12"/>
      <name val="Osaka"/>
      <family val="3"/>
      <charset val="128"/>
    </font>
    <font>
      <sz val="8"/>
      <name val="ＭＳ 明朝"/>
      <family val="1"/>
      <charset val="128"/>
    </font>
    <font>
      <sz val="10"/>
      <color indexed="16"/>
      <name val="ＭＳ ゴシック"/>
      <family val="3"/>
      <charset val="128"/>
    </font>
    <font>
      <sz val="9"/>
      <name val="ＭＳ ゴシック"/>
      <family val="3"/>
      <charset val="128"/>
    </font>
    <font>
      <sz val="11"/>
      <name val="ＭＳ ・団"/>
      <family val="1"/>
      <charset val="128"/>
    </font>
    <font>
      <sz val="11"/>
      <color theme="1"/>
      <name val="ＭＳ Ｐゴシック"/>
      <family val="3"/>
      <charset val="128"/>
      <scheme val="minor"/>
    </font>
    <font>
      <sz val="11"/>
      <name val="ＭＳ 明朝"/>
      <family val="1"/>
      <charset val="128"/>
    </font>
    <font>
      <u/>
      <sz val="8.25"/>
      <color indexed="36"/>
      <name val="ＭＳ Ｐゴシック"/>
      <family val="3"/>
      <charset val="128"/>
    </font>
    <font>
      <sz val="12"/>
      <name val="宋体"/>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2"/>
      <color indexed="10"/>
      <name val="HG創英角ｺﾞｼｯｸUB"/>
      <family val="3"/>
      <charset val="128"/>
    </font>
    <font>
      <sz val="12"/>
      <name val="HG創英角ｺﾞｼｯｸUB"/>
      <family val="3"/>
      <charset val="128"/>
    </font>
    <font>
      <b/>
      <sz val="11"/>
      <name val="ＭＳ Ｐゴシック"/>
      <family val="3"/>
      <charset val="128"/>
    </font>
    <font>
      <sz val="10"/>
      <color rgb="FF000000"/>
      <name val="Times New Roman"/>
      <family val="1"/>
    </font>
    <font>
      <sz val="11"/>
      <color rgb="FF000000"/>
      <name val="ＭＳ ゴシック"/>
      <family val="3"/>
      <charset val="128"/>
    </font>
    <font>
      <sz val="12"/>
      <name val="ＭＳ ゴシック"/>
      <family val="3"/>
      <charset val="128"/>
    </font>
    <font>
      <sz val="12"/>
      <color rgb="FF000000"/>
      <name val="ＭＳ ゴシック"/>
      <family val="3"/>
      <charset val="128"/>
    </font>
    <font>
      <sz val="11"/>
      <color indexed="10"/>
      <name val="HG創英角ｺﾞｼｯｸUB"/>
      <family val="3"/>
      <charset val="128"/>
    </font>
    <font>
      <sz val="11"/>
      <name val="HG創英角ｺﾞｼｯｸUB"/>
      <family val="3"/>
      <charset val="128"/>
    </font>
    <font>
      <sz val="11"/>
      <name val="ＭＳ Ｐゴシック"/>
      <family val="3"/>
      <charset val="128"/>
      <scheme val="major"/>
    </font>
  </fonts>
  <fills count="21">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51"/>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gray125">
        <fgColor indexed="13"/>
      </patternFill>
    </fill>
    <fill>
      <patternFill patternType="solid">
        <fgColor rgb="FFCCFFFF"/>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FFFFFF"/>
      </patternFill>
    </fill>
    <fill>
      <patternFill patternType="solid">
        <fgColor rgb="FFFFFF9A"/>
      </patternFill>
    </fill>
    <fill>
      <patternFill patternType="solid">
        <fgColor rgb="FFCCFFFF"/>
      </patternFill>
    </fill>
    <fill>
      <patternFill patternType="solid">
        <fgColor rgb="FFCCFFCC"/>
      </patternFill>
    </fill>
    <fill>
      <patternFill patternType="solid">
        <fgColor rgb="FFFFFF99"/>
        <bgColor indexed="64"/>
      </patternFill>
    </fill>
    <fill>
      <patternFill patternType="solid">
        <fgColor rgb="FFC0C0C0"/>
      </patternFill>
    </fill>
  </fills>
  <borders count="84">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s>
  <cellStyleXfs count="4278">
    <xf numFmtId="0" fontId="0" fillId="0" borderId="0">
      <alignment vertical="center"/>
    </xf>
    <xf numFmtId="0" fontId="8" fillId="0" borderId="0"/>
    <xf numFmtId="0" fontId="16" fillId="0" borderId="0"/>
    <xf numFmtId="0" fontId="11" fillId="0" borderId="0">
      <alignment vertical="center"/>
    </xf>
    <xf numFmtId="38" fontId="11" fillId="0" borderId="0" applyFont="0" applyFill="0" applyBorder="0" applyAlignment="0" applyProtection="0"/>
    <xf numFmtId="0" fontId="11" fillId="0" borderId="0"/>
    <xf numFmtId="0" fontId="1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9" fontId="19"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3" fontId="16" fillId="0" borderId="0" applyFont="0" applyFill="0" applyBorder="0" applyAlignment="0" applyProtection="0"/>
    <xf numFmtId="0" fontId="20" fillId="0" borderId="0"/>
    <xf numFmtId="0" fontId="21"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2" fillId="0" borderId="0"/>
    <xf numFmtId="0" fontId="23" fillId="0" borderId="0"/>
    <xf numFmtId="0" fontId="22" fillId="0" borderId="0"/>
    <xf numFmtId="0" fontId="22" fillId="0" borderId="0"/>
    <xf numFmtId="0" fontId="23" fillId="0" borderId="0"/>
    <xf numFmtId="0" fontId="23" fillId="0" borderId="0"/>
    <xf numFmtId="0" fontId="22" fillId="0" borderId="0"/>
    <xf numFmtId="0" fontId="24" fillId="0" borderId="45">
      <protection locked="0"/>
    </xf>
    <xf numFmtId="0" fontId="25" fillId="0" borderId="0"/>
    <xf numFmtId="179" fontId="26" fillId="0" borderId="0" applyFont="0" applyFill="0" applyBorder="0" applyAlignment="0" applyProtection="0"/>
    <xf numFmtId="0" fontId="11" fillId="0" borderId="0"/>
    <xf numFmtId="180" fontId="26" fillId="0" borderId="0" applyFont="0" applyFill="0" applyBorder="0" applyAlignment="0" applyProtection="0"/>
    <xf numFmtId="10" fontId="26" fillId="0" borderId="0" applyFont="0" applyFill="0" applyBorder="0" applyAlignment="0" applyProtection="0"/>
    <xf numFmtId="0" fontId="27" fillId="0" borderId="0">
      <alignment vertical="center"/>
    </xf>
    <xf numFmtId="0" fontId="10" fillId="0" borderId="25" applyNumberFormat="0" applyFont="0" applyAlignment="0"/>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0" fontId="28" fillId="0" borderId="0">
      <alignment horizontal="center" wrapText="1"/>
      <protection locked="0"/>
    </xf>
    <xf numFmtId="181" fontId="29" fillId="0" borderId="0" applyFill="0" applyBorder="0" applyAlignment="0"/>
    <xf numFmtId="0" fontId="30" fillId="0" borderId="0"/>
    <xf numFmtId="2" fontId="31" fillId="6" borderId="9">
      <alignment horizontal="left" vertical="center"/>
    </xf>
    <xf numFmtId="0" fontId="32" fillId="0" borderId="12" applyNumberFormat="0" applyFill="0" applyProtection="0">
      <alignment horizontal="center"/>
    </xf>
    <xf numFmtId="38" fontId="33" fillId="0" borderId="0" applyFont="0" applyFill="0" applyBorder="0" applyAlignment="0" applyProtection="0"/>
    <xf numFmtId="37" fontId="26" fillId="0" borderId="0" applyFont="0" applyFill="0" applyBorder="0" applyAlignment="0" applyProtection="0"/>
    <xf numFmtId="182" fontId="26" fillId="0" borderId="0" applyFont="0" applyFill="0" applyBorder="0" applyAlignment="0" applyProtection="0"/>
    <xf numFmtId="39" fontId="26" fillId="0" borderId="0" applyFont="0" applyFill="0" applyBorder="0" applyAlignment="0" applyProtection="0"/>
    <xf numFmtId="40" fontId="33" fillId="0" borderId="0" applyFont="0" applyFill="0" applyBorder="0" applyAlignment="0" applyProtection="0"/>
    <xf numFmtId="183" fontId="33" fillId="0" borderId="0" applyFont="0" applyFill="0" applyBorder="0" applyAlignment="0" applyProtection="0"/>
    <xf numFmtId="184" fontId="26" fillId="0" borderId="0" applyFont="0" applyFill="0" applyBorder="0" applyAlignment="0" applyProtection="0"/>
    <xf numFmtId="185" fontId="26" fillId="0" borderId="0" applyFont="0" applyFill="0" applyBorder="0" applyAlignment="0" applyProtection="0"/>
    <xf numFmtId="186" fontId="33" fillId="0" borderId="0" applyFont="0" applyFill="0" applyBorder="0" applyAlignment="0" applyProtection="0"/>
    <xf numFmtId="187" fontId="33" fillId="7" borderId="0" applyFont="0" applyBorder="0"/>
    <xf numFmtId="188" fontId="34" fillId="0" borderId="0" applyFont="0" applyFill="0" applyBorder="0" applyAlignment="0" applyProtection="0"/>
    <xf numFmtId="0" fontId="35" fillId="0" borderId="0">
      <alignment horizontal="left"/>
    </xf>
    <xf numFmtId="189" fontId="8" fillId="0" borderId="0" applyFont="0" applyFill="0" applyBorder="0" applyAlignment="0" applyProtection="0"/>
    <xf numFmtId="0" fontId="36" fillId="0" borderId="0">
      <protection locked="0"/>
    </xf>
    <xf numFmtId="0" fontId="37" fillId="0" borderId="0">
      <protection locked="0"/>
    </xf>
    <xf numFmtId="0" fontId="37" fillId="0" borderId="0">
      <protection locked="0"/>
    </xf>
    <xf numFmtId="0" fontId="37" fillId="0" borderId="0">
      <protection locked="0"/>
    </xf>
    <xf numFmtId="0" fontId="36" fillId="0" borderId="0">
      <protection locked="0"/>
    </xf>
    <xf numFmtId="0" fontId="37" fillId="0" borderId="0">
      <protection locked="0"/>
    </xf>
    <xf numFmtId="0" fontId="37" fillId="0" borderId="0">
      <protection locked="0"/>
    </xf>
    <xf numFmtId="0" fontId="38" fillId="0" borderId="0" applyNumberFormat="0" applyFill="0" applyBorder="0" applyAlignment="0" applyProtection="0">
      <alignment vertical="top"/>
      <protection locked="0"/>
    </xf>
    <xf numFmtId="0" fontId="39" fillId="0" borderId="0">
      <alignment vertical="center"/>
    </xf>
    <xf numFmtId="38" fontId="40" fillId="7" borderId="0" applyNumberFormat="0" applyBorder="0" applyAlignment="0" applyProtection="0"/>
    <xf numFmtId="0" fontId="24" fillId="0" borderId="45">
      <protection locked="0"/>
    </xf>
    <xf numFmtId="190" fontId="24" fillId="0" borderId="45">
      <protection locked="0"/>
    </xf>
    <xf numFmtId="0" fontId="41" fillId="0" borderId="0">
      <alignment horizontal="left"/>
    </xf>
    <xf numFmtId="0" fontId="42" fillId="0" borderId="46" applyNumberFormat="0" applyAlignment="0" applyProtection="0">
      <alignment horizontal="left" vertical="center"/>
    </xf>
    <xf numFmtId="0" fontId="42" fillId="0" borderId="3">
      <alignment horizontal="left" vertical="center"/>
    </xf>
    <xf numFmtId="190" fontId="24" fillId="0" borderId="45">
      <protection locked="0"/>
    </xf>
    <xf numFmtId="0" fontId="43" fillId="0" borderId="0" applyNumberFormat="0" applyFill="0" applyBorder="0" applyAlignment="0" applyProtection="0">
      <alignment vertical="top"/>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7" fillId="0" borderId="0" applyBorder="0"/>
    <xf numFmtId="10" fontId="40" fillId="8" borderId="6" applyNumberFormat="0" applyBorder="0" applyAlignment="0" applyProtection="0"/>
    <xf numFmtId="0" fontId="27" fillId="0" borderId="0"/>
    <xf numFmtId="0" fontId="44" fillId="0" borderId="6" applyFill="0" applyBorder="0" applyProtection="0">
      <alignment vertical="center"/>
    </xf>
    <xf numFmtId="8" fontId="11" fillId="0" borderId="0" applyFont="0" applyFill="0" applyBorder="0" applyAlignment="0" applyProtection="0"/>
    <xf numFmtId="41" fontId="45" fillId="0" borderId="0" applyFont="0" applyFill="0" applyBorder="0" applyAlignment="0" applyProtection="0"/>
    <xf numFmtId="191" fontId="16" fillId="0" borderId="0" applyFont="0" applyFill="0" applyBorder="0" applyAlignment="0" applyProtection="0"/>
    <xf numFmtId="192" fontId="16" fillId="0" borderId="0" applyFont="0" applyFill="0" applyBorder="0" applyAlignment="0" applyProtection="0"/>
    <xf numFmtId="0" fontId="46" fillId="0" borderId="47"/>
    <xf numFmtId="193" fontId="16" fillId="0" borderId="0" applyFont="0" applyFill="0" applyBorder="0" applyAlignment="0" applyProtection="0"/>
    <xf numFmtId="194" fontId="16" fillId="0" borderId="0" applyFont="0" applyFill="0" applyBorder="0" applyAlignment="0" applyProtection="0"/>
    <xf numFmtId="0" fontId="47" fillId="0" borderId="0"/>
    <xf numFmtId="0" fontId="48" fillId="0" borderId="0"/>
    <xf numFmtId="0" fontId="11" fillId="0" borderId="0"/>
    <xf numFmtId="0" fontId="11" fillId="0" borderId="0">
      <alignment vertical="center"/>
    </xf>
    <xf numFmtId="0" fontId="11" fillId="0" borderId="0">
      <alignment vertical="center"/>
    </xf>
    <xf numFmtId="0" fontId="44" fillId="9" borderId="6" applyNumberFormat="0" applyFont="0" applyBorder="0" applyAlignment="0" applyProtection="0">
      <alignment vertical="center"/>
    </xf>
    <xf numFmtId="37" fontId="49" fillId="0" borderId="0"/>
    <xf numFmtId="195" fontId="8" fillId="0" borderId="0"/>
    <xf numFmtId="0" fontId="50" fillId="0" borderId="12"/>
    <xf numFmtId="0" fontId="45" fillId="0" borderId="0"/>
    <xf numFmtId="0" fontId="11" fillId="0" borderId="0">
      <alignment vertical="center"/>
    </xf>
    <xf numFmtId="0" fontId="11" fillId="0" borderId="0"/>
    <xf numFmtId="0" fontId="11" fillId="0" borderId="0">
      <alignment vertical="center"/>
    </xf>
    <xf numFmtId="14" fontId="28" fillId="0" borderId="0">
      <alignment horizontal="center" wrapText="1"/>
      <protection locked="0"/>
    </xf>
    <xf numFmtId="10" fontId="16" fillId="0" borderId="0" applyFont="0" applyFill="0" applyBorder="0" applyAlignment="0" applyProtection="0"/>
    <xf numFmtId="0" fontId="33" fillId="0" borderId="0" applyFont="0" applyFill="0" applyBorder="0" applyAlignment="0" applyProtection="0"/>
    <xf numFmtId="4" fontId="35" fillId="0" borderId="0">
      <alignment horizontal="right"/>
    </xf>
    <xf numFmtId="0" fontId="33" fillId="0" borderId="0" applyNumberFormat="0" applyFont="0" applyFill="0" applyBorder="0" applyAlignment="0" applyProtection="0">
      <alignment horizontal="left"/>
    </xf>
    <xf numFmtId="0" fontId="51" fillId="0" borderId="47">
      <alignment horizontal="center"/>
    </xf>
    <xf numFmtId="0" fontId="52" fillId="0" borderId="0" applyNumberFormat="0" applyFont="0" applyFill="0" applyBorder="0" applyAlignment="0"/>
    <xf numFmtId="190" fontId="24" fillId="0" borderId="45">
      <protection locked="0"/>
    </xf>
    <xf numFmtId="0" fontId="53" fillId="0" borderId="6" applyProtection="0">
      <alignment vertical="center"/>
    </xf>
    <xf numFmtId="0" fontId="54" fillId="0" borderId="6" applyFill="0" applyBorder="0" applyProtection="0">
      <alignment horizontal="left" vertical="center"/>
    </xf>
    <xf numFmtId="4" fontId="55" fillId="0" borderId="0">
      <alignment horizontal="right"/>
    </xf>
    <xf numFmtId="0" fontId="24" fillId="0" borderId="45">
      <protection locked="0"/>
    </xf>
    <xf numFmtId="190" fontId="24" fillId="0" borderId="45">
      <protection locked="0"/>
    </xf>
    <xf numFmtId="0" fontId="56" fillId="0" borderId="0">
      <alignment horizontal="left"/>
    </xf>
    <xf numFmtId="1" fontId="39" fillId="0" borderId="0" applyBorder="0">
      <alignment horizontal="left" vertical="top" wrapText="1"/>
    </xf>
    <xf numFmtId="0" fontId="34" fillId="0" borderId="0"/>
    <xf numFmtId="0" fontId="46" fillId="0" borderId="0"/>
    <xf numFmtId="0" fontId="57" fillId="0" borderId="0">
      <alignment horizontal="center"/>
    </xf>
    <xf numFmtId="0" fontId="58" fillId="0" borderId="0">
      <alignment horizontal="center"/>
    </xf>
    <xf numFmtId="6" fontId="11" fillId="0" borderId="0" applyFont="0" applyFill="0" applyBorder="0" applyAlignment="0" applyProtection="0"/>
    <xf numFmtId="0" fontId="11" fillId="0" borderId="0"/>
    <xf numFmtId="0" fontId="11" fillId="0" borderId="0"/>
    <xf numFmtId="0" fontId="11" fillId="0" borderId="0"/>
    <xf numFmtId="196" fontId="16" fillId="0" borderId="0" applyFont="0" applyFill="0" applyBorder="0" applyAlignment="0" applyProtection="0"/>
    <xf numFmtId="197" fontId="34" fillId="0" borderId="0" applyFont="0" applyFill="0" applyBorder="0" applyAlignment="0" applyProtection="0"/>
    <xf numFmtId="0" fontId="10" fillId="0" borderId="25" applyNumberFormat="0" applyFont="0" applyAlignment="0"/>
    <xf numFmtId="198" fontId="16" fillId="0" borderId="0" applyFont="0" applyFill="0" applyBorder="0" applyAlignment="0" applyProtection="0"/>
    <xf numFmtId="199" fontId="16" fillId="0" borderId="0" applyFont="0" applyFill="0" applyBorder="0" applyAlignment="0" applyProtection="0"/>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3" fillId="0" borderId="0"/>
    <xf numFmtId="0" fontId="59" fillId="0" borderId="0">
      <alignment vertical="center"/>
    </xf>
    <xf numFmtId="0" fontId="60" fillId="0" borderId="0">
      <alignment vertical="center"/>
    </xf>
    <xf numFmtId="0" fontId="11" fillId="0" borderId="0">
      <alignment vertical="center"/>
    </xf>
    <xf numFmtId="0" fontId="11" fillId="0" borderId="0"/>
    <xf numFmtId="0" fontId="11" fillId="0" borderId="0"/>
    <xf numFmtId="0" fontId="11" fillId="0" borderId="0"/>
    <xf numFmtId="8" fontId="11" fillId="0" borderId="0" applyFont="0" applyFill="0" applyBorder="0" applyAlignment="0" applyProtection="0"/>
    <xf numFmtId="0" fontId="11" fillId="0" borderId="0"/>
    <xf numFmtId="0" fontId="11" fillId="0" borderId="0"/>
    <xf numFmtId="0" fontId="60"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60"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60"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0" fillId="0" borderId="0">
      <alignment vertical="center"/>
    </xf>
    <xf numFmtId="0" fontId="11" fillId="0" borderId="0">
      <alignment vertical="center"/>
    </xf>
    <xf numFmtId="0" fontId="60" fillId="0" borderId="0">
      <alignment vertical="center"/>
    </xf>
    <xf numFmtId="0" fontId="11" fillId="0" borderId="0">
      <alignment vertical="center"/>
    </xf>
    <xf numFmtId="0" fontId="11" fillId="0" borderId="0">
      <alignment vertical="center"/>
    </xf>
    <xf numFmtId="0" fontId="11" fillId="0" borderId="0"/>
    <xf numFmtId="0" fontId="11" fillId="0" borderId="0"/>
    <xf numFmtId="200" fontId="50" fillId="0" borderId="0" applyFont="0" applyFill="0" applyBorder="0" applyAlignment="0" applyProtection="0"/>
    <xf numFmtId="201" fontId="8" fillId="0" borderId="0" applyFont="0" applyFill="0" applyBorder="0" applyAlignment="0" applyProtection="0"/>
    <xf numFmtId="202" fontId="50" fillId="0" borderId="0" applyFont="0" applyFill="0" applyBorder="0" applyAlignment="0" applyProtection="0"/>
    <xf numFmtId="203" fontId="50" fillId="0" borderId="0" applyFont="0" applyFill="0" applyBorder="0" applyAlignment="0" applyProtection="0"/>
    <xf numFmtId="0" fontId="11" fillId="0" borderId="0">
      <alignment horizontal="center" vertical="center" wrapText="1"/>
    </xf>
    <xf numFmtId="0" fontId="61" fillId="0" borderId="0"/>
    <xf numFmtId="0" fontId="11" fillId="0" borderId="0">
      <alignment vertical="center"/>
    </xf>
    <xf numFmtId="0" fontId="11" fillId="0" borderId="0">
      <alignment vertical="center"/>
    </xf>
    <xf numFmtId="0" fontId="27" fillId="0" borderId="0">
      <alignment vertical="center"/>
    </xf>
    <xf numFmtId="0" fontId="11" fillId="0" borderId="0">
      <alignment vertical="center"/>
    </xf>
    <xf numFmtId="9" fontId="62" fillId="0" borderId="0" applyFont="0" applyFill="0" applyBorder="0" applyAlignment="0" applyProtection="0"/>
    <xf numFmtId="9" fontId="1" fillId="0" borderId="0" applyFont="0" applyFill="0" applyBorder="0" applyAlignment="0" applyProtection="0">
      <alignment vertical="center"/>
    </xf>
    <xf numFmtId="0" fontId="63" fillId="0" borderId="0" applyNumberFormat="0" applyFill="0" applyBorder="0" applyAlignment="0" applyProtection="0"/>
    <xf numFmtId="0" fontId="11" fillId="0" borderId="0"/>
    <xf numFmtId="0" fontId="8" fillId="0" borderId="0"/>
    <xf numFmtId="0" fontId="24" fillId="0" borderId="45">
      <protection locked="0"/>
    </xf>
    <xf numFmtId="0" fontId="11" fillId="0" borderId="48"/>
    <xf numFmtId="190" fontId="24" fillId="0" borderId="45">
      <protection locked="0"/>
    </xf>
    <xf numFmtId="190" fontId="24" fillId="0" borderId="45">
      <protection locked="0"/>
    </xf>
    <xf numFmtId="190" fontId="24" fillId="0" borderId="45">
      <protection locked="0"/>
    </xf>
    <xf numFmtId="43" fontId="16" fillId="0" borderId="0" applyFont="0" applyFill="0" applyBorder="0" applyAlignment="0" applyProtection="0"/>
    <xf numFmtId="38" fontId="64" fillId="0" borderId="0" applyFont="0" applyFill="0" applyBorder="0" applyProtection="0">
      <alignment vertical="center"/>
    </xf>
    <xf numFmtId="0" fontId="65" fillId="0" borderId="49" applyBorder="0"/>
    <xf numFmtId="38" fontId="11" fillId="0" borderId="0" applyFont="0" applyFill="0" applyBorder="0" applyAlignment="0" applyProtection="0"/>
    <xf numFmtId="38" fontId="1" fillId="0" borderId="0" applyFont="0" applyFill="0" applyBorder="0" applyAlignment="0" applyProtection="0">
      <alignment vertical="center"/>
    </xf>
    <xf numFmtId="190" fontId="24" fillId="0" borderId="45">
      <protection locked="0"/>
    </xf>
    <xf numFmtId="190" fontId="24" fillId="0" borderId="45">
      <protection locked="0"/>
    </xf>
    <xf numFmtId="204" fontId="8" fillId="0" borderId="45">
      <protection locked="0"/>
    </xf>
    <xf numFmtId="204" fontId="8"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80" fontId="8" fillId="0" borderId="45">
      <protection locked="0"/>
    </xf>
    <xf numFmtId="180" fontId="8"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80" fontId="8" fillId="0" borderId="45">
      <protection locked="0"/>
    </xf>
    <xf numFmtId="180" fontId="8"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190" fontId="24" fillId="0" borderId="45">
      <protection locked="0"/>
    </xf>
    <xf numFmtId="190" fontId="24" fillId="0" borderId="45">
      <protection locked="0"/>
    </xf>
    <xf numFmtId="180" fontId="8" fillId="0" borderId="45">
      <protection locked="0"/>
    </xf>
    <xf numFmtId="180" fontId="8" fillId="0" borderId="45">
      <protection locked="0"/>
    </xf>
    <xf numFmtId="180" fontId="8" fillId="0" borderId="45">
      <protection locked="0"/>
    </xf>
    <xf numFmtId="180" fontId="8" fillId="0" borderId="45">
      <protection locked="0"/>
    </xf>
    <xf numFmtId="0" fontId="24" fillId="0" borderId="45">
      <protection locked="0"/>
    </xf>
    <xf numFmtId="0" fontId="24" fillId="0" borderId="45">
      <protection locked="0"/>
    </xf>
    <xf numFmtId="180" fontId="8" fillId="0" borderId="45">
      <protection locked="0"/>
    </xf>
    <xf numFmtId="180" fontId="8"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206" fontId="11" fillId="0" borderId="45">
      <protection locked="0"/>
    </xf>
    <xf numFmtId="206"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4" fontId="8" fillId="0" borderId="45">
      <protection locked="0"/>
    </xf>
    <xf numFmtId="204" fontId="8" fillId="0" borderId="45">
      <protection locked="0"/>
    </xf>
    <xf numFmtId="204" fontId="8" fillId="0" borderId="45">
      <protection locked="0"/>
    </xf>
    <xf numFmtId="204" fontId="8"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4" fontId="8" fillId="0" borderId="45">
      <protection locked="0"/>
    </xf>
    <xf numFmtId="204" fontId="8" fillId="0" borderId="45">
      <protection locked="0"/>
    </xf>
    <xf numFmtId="190" fontId="24" fillId="0" borderId="45">
      <protection locked="0"/>
    </xf>
    <xf numFmtId="190" fontId="24" fillId="0" borderId="45">
      <protection locked="0"/>
    </xf>
    <xf numFmtId="180" fontId="8" fillId="0" borderId="45">
      <protection locked="0"/>
    </xf>
    <xf numFmtId="180" fontId="8"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7" fontId="6" fillId="0" borderId="45">
      <protection locked="0"/>
    </xf>
    <xf numFmtId="207" fontId="6" fillId="0" borderId="45">
      <protection locked="0"/>
    </xf>
    <xf numFmtId="207" fontId="6" fillId="0" borderId="45">
      <protection locked="0"/>
    </xf>
    <xf numFmtId="207" fontId="6" fillId="0" borderId="45">
      <protection locked="0"/>
    </xf>
    <xf numFmtId="0" fontId="24" fillId="0" borderId="45">
      <protection locked="0"/>
    </xf>
    <xf numFmtId="0" fontId="24" fillId="0" borderId="45">
      <protection locked="0"/>
    </xf>
    <xf numFmtId="207" fontId="11" fillId="0" borderId="45">
      <protection locked="0"/>
    </xf>
    <xf numFmtId="207"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209" fontId="6" fillId="0" borderId="45">
      <protection locked="0"/>
    </xf>
    <xf numFmtId="209" fontId="6" fillId="0" borderId="45">
      <protection locked="0"/>
    </xf>
    <xf numFmtId="210" fontId="6" fillId="0" borderId="45">
      <protection locked="0"/>
    </xf>
    <xf numFmtId="210" fontId="6"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4" fontId="8" fillId="0" borderId="45">
      <protection locked="0"/>
    </xf>
    <xf numFmtId="204" fontId="8" fillId="0" borderId="45">
      <protection locked="0"/>
    </xf>
    <xf numFmtId="211" fontId="11" fillId="0" borderId="45">
      <protection locked="0"/>
    </xf>
    <xf numFmtId="211"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84" fontId="8" fillId="0" borderId="45">
      <protection locked="0"/>
    </xf>
    <xf numFmtId="184" fontId="8" fillId="0" borderId="45">
      <protection locked="0"/>
    </xf>
    <xf numFmtId="213" fontId="8" fillId="0" borderId="45">
      <protection locked="0"/>
    </xf>
    <xf numFmtId="213" fontId="8" fillId="0" borderId="45">
      <protection locked="0"/>
    </xf>
    <xf numFmtId="184" fontId="8" fillId="0" borderId="45">
      <protection locked="0"/>
    </xf>
    <xf numFmtId="184" fontId="8" fillId="0" borderId="45">
      <protection locked="0"/>
    </xf>
    <xf numFmtId="213" fontId="8" fillId="0" borderId="45">
      <protection locked="0"/>
    </xf>
    <xf numFmtId="213" fontId="8" fillId="0" borderId="45">
      <protection locked="0"/>
    </xf>
    <xf numFmtId="184" fontId="8" fillId="0" borderId="45">
      <protection locked="0"/>
    </xf>
    <xf numFmtId="184" fontId="8" fillId="0" borderId="45">
      <protection locked="0"/>
    </xf>
    <xf numFmtId="213" fontId="8" fillId="0" borderId="45">
      <protection locked="0"/>
    </xf>
    <xf numFmtId="213" fontId="8"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66" fillId="0" borderId="45">
      <protection locked="0"/>
    </xf>
    <xf numFmtId="0" fontId="66"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6" fontId="8" fillId="0" borderId="45">
      <protection locked="0"/>
    </xf>
    <xf numFmtId="216" fontId="8"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211" fontId="11" fillId="0" borderId="45">
      <protection locked="0"/>
    </xf>
    <xf numFmtId="211"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0" fontId="8" fillId="0" borderId="45">
      <protection locked="0"/>
    </xf>
    <xf numFmtId="0" fontId="8"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14" fontId="11" fillId="0" borderId="45">
      <protection locked="0"/>
    </xf>
    <xf numFmtId="214"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2"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1" fontId="11" fillId="0" borderId="45">
      <protection locked="0"/>
    </xf>
    <xf numFmtId="214" fontId="11" fillId="0" borderId="45">
      <protection locked="0"/>
    </xf>
    <xf numFmtId="214"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0" fontId="66" fillId="0" borderId="45">
      <protection locked="0"/>
    </xf>
    <xf numFmtId="0" fontId="66" fillId="0" borderId="45">
      <protection locked="0"/>
    </xf>
    <xf numFmtId="186" fontId="8" fillId="0" borderId="45">
      <protection locked="0"/>
    </xf>
    <xf numFmtId="186" fontId="8" fillId="0" borderId="45">
      <protection locked="0"/>
    </xf>
    <xf numFmtId="217" fontId="8" fillId="0" borderId="45">
      <protection locked="0"/>
    </xf>
    <xf numFmtId="217" fontId="8" fillId="0" borderId="45">
      <protection locked="0"/>
    </xf>
    <xf numFmtId="186" fontId="8" fillId="0" borderId="45">
      <protection locked="0"/>
    </xf>
    <xf numFmtId="186" fontId="8" fillId="0" borderId="45">
      <protection locked="0"/>
    </xf>
    <xf numFmtId="217" fontId="8" fillId="0" borderId="45">
      <protection locked="0"/>
    </xf>
    <xf numFmtId="217" fontId="8" fillId="0" borderId="45">
      <protection locked="0"/>
    </xf>
    <xf numFmtId="186" fontId="8" fillId="0" borderId="45">
      <protection locked="0"/>
    </xf>
    <xf numFmtId="186" fontId="8" fillId="0" borderId="45">
      <protection locked="0"/>
    </xf>
    <xf numFmtId="217" fontId="8" fillId="0" borderId="45">
      <protection locked="0"/>
    </xf>
    <xf numFmtId="217" fontId="8" fillId="0" borderId="45">
      <protection locked="0"/>
    </xf>
    <xf numFmtId="206" fontId="11" fillId="0" borderId="45">
      <protection locked="0"/>
    </xf>
    <xf numFmtId="206"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5"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218" fontId="11" fillId="0" borderId="45">
      <protection locked="0"/>
    </xf>
    <xf numFmtId="0" fontId="66" fillId="0" borderId="45">
      <protection locked="0"/>
    </xf>
    <xf numFmtId="0" fontId="66" fillId="0" borderId="45">
      <protection locked="0"/>
    </xf>
    <xf numFmtId="0" fontId="66" fillId="0" borderId="45">
      <protection locked="0"/>
    </xf>
    <xf numFmtId="0" fontId="66"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0" fontId="66" fillId="0" borderId="45">
      <protection locked="0"/>
    </xf>
    <xf numFmtId="0" fontId="66" fillId="0" borderId="45">
      <protection locked="0"/>
    </xf>
    <xf numFmtId="0" fontId="66" fillId="0" borderId="45">
      <protection locked="0"/>
    </xf>
    <xf numFmtId="0" fontId="66" fillId="0" borderId="45">
      <protection locked="0"/>
    </xf>
    <xf numFmtId="0" fontId="66" fillId="0" borderId="45">
      <protection locked="0"/>
    </xf>
    <xf numFmtId="0" fontId="66"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7" fontId="11" fillId="0" borderId="45">
      <protection locked="0"/>
    </xf>
    <xf numFmtId="207"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8"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7"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6" fontId="8" fillId="0" borderId="45">
      <protection locked="0"/>
    </xf>
    <xf numFmtId="216" fontId="8"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5"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66" fillId="0" borderId="45">
      <protection locked="0"/>
    </xf>
    <xf numFmtId="0" fontId="66"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14"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4" fontId="8" fillId="0" borderId="45">
      <protection locked="0"/>
    </xf>
    <xf numFmtId="204" fontId="8" fillId="0" borderId="45">
      <protection locked="0"/>
    </xf>
    <xf numFmtId="0" fontId="24" fillId="0" borderId="45">
      <protection locked="0"/>
    </xf>
    <xf numFmtId="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207" fontId="6" fillId="0" borderId="45">
      <protection locked="0"/>
    </xf>
    <xf numFmtId="207" fontId="6"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0" fontId="24" fillId="0" borderId="45">
      <protection locked="0"/>
    </xf>
    <xf numFmtId="190" fontId="24" fillId="0" borderId="45">
      <protection locked="0"/>
    </xf>
    <xf numFmtId="190" fontId="24" fillId="0" borderId="45">
      <protection locked="0"/>
    </xf>
    <xf numFmtId="204" fontId="8" fillId="0" borderId="45">
      <protection locked="0"/>
    </xf>
    <xf numFmtId="204" fontId="8" fillId="0" borderId="45">
      <protection locked="0"/>
    </xf>
    <xf numFmtId="0" fontId="24" fillId="0" borderId="45">
      <protection locked="0"/>
    </xf>
    <xf numFmtId="0" fontId="24" fillId="0" borderId="45">
      <protection locked="0"/>
    </xf>
    <xf numFmtId="204" fontId="8" fillId="0" borderId="45">
      <protection locked="0"/>
    </xf>
    <xf numFmtId="204" fontId="8" fillId="0" borderId="45">
      <protection locked="0"/>
    </xf>
    <xf numFmtId="190" fontId="24" fillId="0" borderId="45">
      <protection locked="0"/>
    </xf>
    <xf numFmtId="190" fontId="24" fillId="0" borderId="45">
      <protection locked="0"/>
    </xf>
    <xf numFmtId="190" fontId="24" fillId="0" borderId="45">
      <protection locked="0"/>
    </xf>
    <xf numFmtId="190" fontId="24"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206" fontId="11" fillId="0" borderId="45">
      <protection locked="0"/>
    </xf>
    <xf numFmtId="0" fontId="24" fillId="0" borderId="45">
      <protection locked="0"/>
    </xf>
    <xf numFmtId="0" fontId="24" fillId="0" borderId="45">
      <protection locked="0"/>
    </xf>
    <xf numFmtId="204" fontId="8" fillId="0" borderId="45">
      <protection locked="0"/>
    </xf>
    <xf numFmtId="204" fontId="8" fillId="0" borderId="45">
      <protection locked="0"/>
    </xf>
    <xf numFmtId="219" fontId="24" fillId="0" borderId="45">
      <protection locked="0"/>
    </xf>
    <xf numFmtId="190" fontId="24" fillId="0" borderId="45">
      <protection locked="0"/>
    </xf>
    <xf numFmtId="190" fontId="24" fillId="0" borderId="45">
      <protection locked="0"/>
    </xf>
    <xf numFmtId="0" fontId="67" fillId="0" borderId="0"/>
    <xf numFmtId="0" fontId="27" fillId="0" borderId="0">
      <alignment vertical="center"/>
    </xf>
    <xf numFmtId="190" fontId="24" fillId="0" borderId="45">
      <protection locked="0"/>
    </xf>
    <xf numFmtId="190" fontId="24" fillId="0" borderId="45">
      <protection locked="0"/>
    </xf>
    <xf numFmtId="220" fontId="13" fillId="0" borderId="0" applyFont="0" applyFill="0" applyBorder="0" applyAlignment="0" applyProtection="0"/>
    <xf numFmtId="221" fontId="19" fillId="0" borderId="0" applyFont="0" applyFill="0" applyBorder="0" applyAlignment="0" applyProtection="0">
      <alignment vertical="center"/>
    </xf>
    <xf numFmtId="222" fontId="19" fillId="0" borderId="0" applyFont="0" applyFill="0" applyBorder="0" applyAlignment="0" applyProtection="0">
      <alignment vertical="center"/>
    </xf>
    <xf numFmtId="223" fontId="68" fillId="0" borderId="50" applyFont="0" applyFill="0" applyBorder="0" applyAlignment="0" applyProtection="0">
      <protection locked="0"/>
    </xf>
    <xf numFmtId="224" fontId="19" fillId="0" borderId="0" applyFont="0" applyFill="0" applyBorder="0" applyAlignment="0" applyProtection="0">
      <alignment vertical="center"/>
    </xf>
    <xf numFmtId="225" fontId="19" fillId="0" borderId="0" applyFont="0" applyFill="0" applyBorder="0" applyAlignment="0" applyProtection="0">
      <alignment vertical="center"/>
    </xf>
    <xf numFmtId="222" fontId="19" fillId="0" borderId="50" applyFont="0" applyFill="0" applyBorder="0" applyAlignment="0" applyProtection="0"/>
    <xf numFmtId="226" fontId="19" fillId="0" borderId="50" applyFont="0" applyFill="0" applyBorder="0" applyAlignment="0" applyProtection="0"/>
    <xf numFmtId="221" fontId="19" fillId="0" borderId="50" applyFont="0" applyFill="0" applyBorder="0" applyAlignment="0" applyProtection="0"/>
    <xf numFmtId="180" fontId="19" fillId="0" borderId="50" applyFont="0" applyFill="0" applyBorder="0" applyAlignment="0" applyProtection="0"/>
    <xf numFmtId="227" fontId="69" fillId="10" borderId="51" applyFont="0" applyFill="0" applyBorder="0" applyAlignment="0" applyProtection="0"/>
    <xf numFmtId="8" fontId="70" fillId="0" borderId="0" applyFont="0" applyFill="0" applyBorder="0" applyAlignment="0" applyProtection="0"/>
    <xf numFmtId="6" fontId="70" fillId="0" borderId="0" applyFont="0" applyFill="0" applyBorder="0" applyAlignment="0" applyProtection="0"/>
    <xf numFmtId="8" fontId="27" fillId="0" borderId="0" applyFont="0" applyFill="0" applyBorder="0" applyAlignment="0" applyProtection="0"/>
    <xf numFmtId="228" fontId="19" fillId="0" borderId="0" applyFont="0" applyFill="0" applyBorder="0" applyProtection="0">
      <alignment horizontal="center"/>
    </xf>
    <xf numFmtId="0" fontId="1" fillId="0" borderId="0"/>
    <xf numFmtId="0" fontId="11" fillId="0" borderId="0">
      <alignment vertical="center"/>
    </xf>
    <xf numFmtId="0" fontId="11" fillId="0" borderId="0"/>
    <xf numFmtId="0" fontId="11" fillId="0" borderId="0"/>
    <xf numFmtId="0" fontId="1" fillId="0" borderId="0">
      <alignment vertical="center"/>
    </xf>
    <xf numFmtId="0" fontId="1" fillId="0" borderId="0">
      <alignment vertical="center"/>
    </xf>
    <xf numFmtId="0" fontId="11" fillId="0" borderId="0">
      <alignment vertical="center"/>
    </xf>
    <xf numFmtId="0" fontId="27" fillId="0" borderId="0">
      <alignment vertical="center"/>
    </xf>
    <xf numFmtId="0" fontId="11" fillId="0" borderId="0"/>
    <xf numFmtId="0" fontId="27" fillId="0" borderId="0">
      <alignment vertical="center"/>
    </xf>
    <xf numFmtId="0" fontId="71" fillId="0" borderId="0">
      <alignment vertical="center"/>
    </xf>
    <xf numFmtId="0" fontId="72" fillId="0" borderId="0"/>
    <xf numFmtId="0" fontId="73" fillId="0" borderId="0" applyNumberFormat="0" applyFill="0" applyBorder="0" applyAlignment="0" applyProtection="0">
      <alignment vertical="top"/>
      <protection locked="0"/>
    </xf>
    <xf numFmtId="0" fontId="21" fillId="0" borderId="0"/>
    <xf numFmtId="0" fontId="11" fillId="0" borderId="0"/>
    <xf numFmtId="0" fontId="11" fillId="0" borderId="0"/>
    <xf numFmtId="0" fontId="11" fillId="0" borderId="0">
      <alignment vertical="center"/>
    </xf>
    <xf numFmtId="0" fontId="11" fillId="0" borderId="0">
      <alignment vertical="center"/>
    </xf>
    <xf numFmtId="0" fontId="74" fillId="0" borderId="0">
      <alignment vertical="center"/>
    </xf>
    <xf numFmtId="0" fontId="16" fillId="0" borderId="0"/>
    <xf numFmtId="38" fontId="75" fillId="0" borderId="0" applyFont="0" applyFill="0" applyBorder="0" applyAlignment="0" applyProtection="0">
      <alignment vertical="center"/>
    </xf>
    <xf numFmtId="9" fontId="75" fillId="0" borderId="0" applyFont="0" applyFill="0" applyBorder="0" applyAlignment="0" applyProtection="0">
      <alignment vertical="center"/>
    </xf>
    <xf numFmtId="38" fontId="11" fillId="0" borderId="0" applyFont="0" applyFill="0" applyBorder="0" applyAlignment="0" applyProtection="0">
      <alignment vertical="center"/>
    </xf>
    <xf numFmtId="0" fontId="81" fillId="0" borderId="0"/>
  </cellStyleXfs>
  <cellXfs count="35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3" borderId="3"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4" fillId="3" borderId="14" xfId="0" applyFont="1" applyFill="1" applyBorder="1" applyAlignment="1">
      <alignment horizontal="right" vertical="center"/>
    </xf>
    <xf numFmtId="49" fontId="5" fillId="0" borderId="0" xfId="0" applyNumberFormat="1" applyFont="1">
      <alignment vertical="center"/>
    </xf>
    <xf numFmtId="49" fontId="4" fillId="3" borderId="5" xfId="0" applyNumberFormat="1" applyFont="1" applyFill="1" applyBorder="1">
      <alignment vertical="center"/>
    </xf>
    <xf numFmtId="49" fontId="4" fillId="0" borderId="0" xfId="0" applyNumberFormat="1" applyFont="1">
      <alignment vertical="center"/>
    </xf>
    <xf numFmtId="49" fontId="4" fillId="3" borderId="5" xfId="0" applyNumberFormat="1" applyFont="1" applyFill="1" applyBorder="1" applyAlignment="1">
      <alignment horizontal="center" vertical="center"/>
    </xf>
    <xf numFmtId="176" fontId="7"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5" fillId="0" borderId="0" xfId="0" applyFont="1">
      <alignment vertical="center"/>
    </xf>
    <xf numFmtId="0" fontId="17" fillId="0" borderId="0" xfId="2" applyFont="1"/>
    <xf numFmtId="0" fontId="18" fillId="0" borderId="0" xfId="5" applyFont="1" applyFill="1" applyAlignment="1">
      <alignment vertical="center"/>
    </xf>
    <xf numFmtId="0" fontId="17" fillId="0" borderId="0" xfId="6" applyFont="1"/>
    <xf numFmtId="0" fontId="17" fillId="0" borderId="0" xfId="5" applyFont="1" applyFill="1" applyBorder="1" applyAlignment="1">
      <alignment vertical="center"/>
    </xf>
    <xf numFmtId="3" fontId="17" fillId="5" borderId="4" xfId="5" applyNumberFormat="1" applyFont="1" applyFill="1" applyBorder="1" applyAlignment="1">
      <alignment vertical="center"/>
    </xf>
    <xf numFmtId="178" fontId="17" fillId="5" borderId="4" xfId="5" applyNumberFormat="1" applyFont="1" applyFill="1" applyBorder="1" applyAlignment="1">
      <alignment vertical="center"/>
    </xf>
    <xf numFmtId="0" fontId="17" fillId="0" borderId="0" xfId="2" applyFont="1" applyFill="1"/>
    <xf numFmtId="3" fontId="17" fillId="5" borderId="6" xfId="5" applyNumberFormat="1" applyFont="1" applyFill="1" applyBorder="1" applyAlignment="1">
      <alignment vertical="center"/>
    </xf>
    <xf numFmtId="178" fontId="17" fillId="5" borderId="6" xfId="5" applyNumberFormat="1" applyFont="1" applyFill="1" applyBorder="1" applyAlignment="1">
      <alignment vertical="center"/>
    </xf>
    <xf numFmtId="0" fontId="17" fillId="11" borderId="6" xfId="5" applyFont="1" applyFill="1" applyBorder="1" applyAlignment="1">
      <alignment horizontal="center" vertical="center" wrapText="1"/>
    </xf>
    <xf numFmtId="0" fontId="17" fillId="11" borderId="6" xfId="3" applyFont="1" applyFill="1" applyBorder="1" applyAlignment="1">
      <alignment horizontal="center" vertical="center"/>
    </xf>
    <xf numFmtId="0" fontId="18" fillId="12" borderId="6" xfId="5" applyFont="1" applyFill="1" applyBorder="1" applyAlignment="1">
      <alignment horizontal="centerContinuous" vertical="center" wrapText="1"/>
    </xf>
    <xf numFmtId="0" fontId="18" fillId="12" borderId="6" xfId="5" applyFont="1" applyFill="1" applyBorder="1" applyAlignment="1">
      <alignment horizontal="center" vertical="center" wrapText="1"/>
    </xf>
    <xf numFmtId="38" fontId="18" fillId="12" borderId="6" xfId="4" applyFont="1" applyFill="1" applyBorder="1" applyAlignment="1">
      <alignment vertical="center" wrapText="1"/>
    </xf>
    <xf numFmtId="0" fontId="18" fillId="12" borderId="6" xfId="5" applyFont="1" applyFill="1" applyBorder="1" applyAlignment="1">
      <alignment vertical="center" wrapText="1"/>
    </xf>
    <xf numFmtId="0" fontId="17" fillId="11" borderId="5" xfId="5" applyFont="1" applyFill="1" applyBorder="1" applyAlignment="1">
      <alignment horizontal="left" vertical="center" wrapText="1"/>
    </xf>
    <xf numFmtId="0" fontId="17" fillId="0" borderId="0" xfId="2" quotePrefix="1" applyFont="1"/>
    <xf numFmtId="0" fontId="17" fillId="5" borderId="6" xfId="5" applyFont="1" applyFill="1" applyBorder="1" applyAlignment="1">
      <alignment horizontal="center" vertical="center"/>
    </xf>
    <xf numFmtId="0" fontId="17" fillId="0" borderId="0" xfId="6" applyFont="1" applyAlignment="1">
      <alignment horizontal="center"/>
    </xf>
    <xf numFmtId="0" fontId="17" fillId="0" borderId="0" xfId="2" applyFont="1" applyAlignment="1">
      <alignment horizontal="center"/>
    </xf>
    <xf numFmtId="38" fontId="17" fillId="5" borderId="4" xfId="4274" applyFont="1" applyFill="1" applyBorder="1" applyAlignment="1">
      <alignment vertical="center"/>
    </xf>
    <xf numFmtId="38" fontId="17" fillId="5" borderId="6" xfId="4274" applyFont="1" applyFill="1" applyBorder="1" applyAlignment="1">
      <alignment vertical="center"/>
    </xf>
    <xf numFmtId="0" fontId="18" fillId="13" borderId="6" xfId="5" applyFont="1" applyFill="1" applyBorder="1" applyAlignment="1">
      <alignment horizontal="centerContinuous" vertical="center" wrapText="1"/>
    </xf>
    <xf numFmtId="0" fontId="18" fillId="13" borderId="6" xfId="5" applyFont="1" applyFill="1" applyBorder="1" applyAlignment="1">
      <alignment horizontal="center" vertical="center" wrapText="1"/>
    </xf>
    <xf numFmtId="38" fontId="18" fillId="13" borderId="6" xfId="4" applyFont="1" applyFill="1" applyBorder="1" applyAlignment="1">
      <alignment vertical="center" wrapText="1"/>
    </xf>
    <xf numFmtId="0" fontId="18" fillId="13" borderId="6" xfId="5" applyFont="1" applyFill="1" applyBorder="1" applyAlignment="1">
      <alignment vertical="center" wrapText="1"/>
    </xf>
    <xf numFmtId="49" fontId="4" fillId="0" borderId="0" xfId="0" applyNumberFormat="1" applyFont="1" applyFill="1" applyBorder="1">
      <alignment vertical="center"/>
    </xf>
    <xf numFmtId="0" fontId="17" fillId="5" borderId="4" xfId="5" applyFont="1" applyFill="1" applyBorder="1" applyAlignment="1">
      <alignment horizontal="center" vertical="center"/>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0" borderId="0" xfId="3" applyFont="1" applyAlignment="1">
      <alignment vertical="center"/>
    </xf>
    <xf numFmtId="9" fontId="17" fillId="0" borderId="0" xfId="4275" applyFont="1" applyAlignment="1"/>
    <xf numFmtId="180" fontId="17" fillId="0" borderId="0" xfId="4275" applyNumberFormat="1" applyFont="1" applyAlignment="1"/>
    <xf numFmtId="180" fontId="17" fillId="0" borderId="0" xfId="4275" applyNumberFormat="1" applyFont="1" applyAlignment="1">
      <alignment vertical="center"/>
    </xf>
    <xf numFmtId="0" fontId="76" fillId="0" borderId="0" xfId="1" applyFont="1" applyAlignment="1">
      <alignment horizontal="center"/>
    </xf>
    <xf numFmtId="0" fontId="75" fillId="0" borderId="0" xfId="1" applyFont="1"/>
    <xf numFmtId="0" fontId="76" fillId="0" borderId="0" xfId="1" applyFont="1"/>
    <xf numFmtId="177" fontId="76" fillId="0" borderId="0" xfId="1" applyNumberFormat="1" applyFont="1"/>
    <xf numFmtId="0" fontId="76" fillId="0" borderId="0" xfId="1" applyFont="1" applyAlignment="1">
      <alignment horizontal="right"/>
    </xf>
    <xf numFmtId="177" fontId="76" fillId="0" borderId="0" xfId="1" applyNumberFormat="1" applyFont="1" applyAlignment="1">
      <alignment horizontal="right"/>
    </xf>
    <xf numFmtId="177" fontId="76" fillId="4" borderId="8" xfId="1" applyNumberFormat="1" applyFont="1" applyFill="1" applyBorder="1" applyAlignment="1">
      <alignment horizontal="center" vertical="center"/>
    </xf>
    <xf numFmtId="177" fontId="76" fillId="4" borderId="28" xfId="1" applyNumberFormat="1" applyFont="1" applyFill="1" applyBorder="1" applyAlignment="1">
      <alignment horizontal="center" vertical="center"/>
    </xf>
    <xf numFmtId="0" fontId="76" fillId="2" borderId="17" xfId="1" applyFont="1" applyFill="1" applyBorder="1" applyAlignment="1">
      <alignment horizontal="left" vertical="center"/>
    </xf>
    <xf numFmtId="0" fontId="76" fillId="2" borderId="18" xfId="1" applyFont="1" applyFill="1" applyBorder="1" applyAlignment="1">
      <alignment horizontal="left" vertical="center"/>
    </xf>
    <xf numFmtId="0" fontId="76" fillId="2" borderId="19" xfId="1" applyFont="1" applyFill="1" applyBorder="1" applyAlignment="1">
      <alignment horizontal="center"/>
    </xf>
    <xf numFmtId="177" fontId="76" fillId="2" borderId="19" xfId="1" applyNumberFormat="1" applyFont="1" applyFill="1" applyBorder="1" applyAlignment="1">
      <alignment horizontal="center"/>
    </xf>
    <xf numFmtId="177" fontId="77" fillId="2" borderId="19" xfId="1" applyNumberFormat="1" applyFont="1" applyFill="1" applyBorder="1" applyAlignment="1">
      <alignment horizontal="right" vertical="top"/>
    </xf>
    <xf numFmtId="177" fontId="76" fillId="2" borderId="20" xfId="1" applyNumberFormat="1" applyFont="1" applyFill="1" applyBorder="1" applyAlignment="1">
      <alignment horizontal="center"/>
    </xf>
    <xf numFmtId="0" fontId="76" fillId="2" borderId="9" xfId="1" applyFont="1" applyFill="1" applyBorder="1"/>
    <xf numFmtId="0" fontId="76" fillId="3" borderId="21" xfId="1" applyFont="1" applyFill="1" applyBorder="1"/>
    <xf numFmtId="0" fontId="76" fillId="3" borderId="22" xfId="1" applyFont="1" applyFill="1" applyBorder="1"/>
    <xf numFmtId="177" fontId="76" fillId="0" borderId="43" xfId="1" applyNumberFormat="1" applyFont="1" applyFill="1" applyBorder="1"/>
    <xf numFmtId="0" fontId="76" fillId="0" borderId="22" xfId="1" applyFont="1" applyBorder="1" applyAlignment="1">
      <alignment wrapText="1" shrinkToFit="1"/>
    </xf>
    <xf numFmtId="0" fontId="76" fillId="3" borderId="44" xfId="1" applyFont="1" applyFill="1" applyBorder="1"/>
    <xf numFmtId="0" fontId="76" fillId="3" borderId="27" xfId="1" applyFont="1" applyFill="1" applyBorder="1"/>
    <xf numFmtId="177" fontId="76" fillId="0" borderId="25" xfId="1" applyNumberFormat="1" applyFont="1" applyFill="1" applyBorder="1"/>
    <xf numFmtId="177" fontId="76" fillId="0" borderId="26" xfId="1" applyNumberFormat="1" applyFont="1" applyFill="1" applyBorder="1"/>
    <xf numFmtId="0" fontId="76" fillId="0" borderId="27" xfId="1" applyFont="1" applyBorder="1" applyAlignment="1">
      <alignment wrapText="1" shrinkToFit="1"/>
    </xf>
    <xf numFmtId="0" fontId="76" fillId="3" borderId="52" xfId="1" applyFont="1" applyFill="1" applyBorder="1"/>
    <xf numFmtId="0" fontId="76" fillId="2" borderId="15" xfId="1" applyFont="1" applyFill="1" applyBorder="1"/>
    <xf numFmtId="0" fontId="76" fillId="2" borderId="3" xfId="1" applyFont="1" applyFill="1" applyBorder="1"/>
    <xf numFmtId="177" fontId="76" fillId="2" borderId="8" xfId="1" applyNumberFormat="1" applyFont="1" applyFill="1" applyBorder="1"/>
    <xf numFmtId="38" fontId="76" fillId="2" borderId="8" xfId="1" applyNumberFormat="1" applyFont="1" applyFill="1" applyBorder="1"/>
    <xf numFmtId="177" fontId="76" fillId="2" borderId="24" xfId="1" applyNumberFormat="1" applyFont="1" applyFill="1" applyBorder="1"/>
    <xf numFmtId="177" fontId="76" fillId="2" borderId="7" xfId="1" applyNumberFormat="1" applyFont="1" applyFill="1" applyBorder="1"/>
    <xf numFmtId="38" fontId="76" fillId="2" borderId="4" xfId="4274" applyFont="1" applyFill="1" applyBorder="1" applyAlignment="1">
      <alignment shrinkToFit="1"/>
    </xf>
    <xf numFmtId="0" fontId="76" fillId="0" borderId="0" xfId="1" applyFont="1" applyBorder="1"/>
    <xf numFmtId="0" fontId="76" fillId="0" borderId="0" xfId="1" applyFont="1" applyFill="1" applyBorder="1" applyAlignment="1">
      <alignment horizontal="center" vertical="center"/>
    </xf>
    <xf numFmtId="177" fontId="76" fillId="0" borderId="23" xfId="1" applyNumberFormat="1" applyFont="1" applyFill="1" applyBorder="1" applyAlignment="1">
      <alignment vertical="center"/>
    </xf>
    <xf numFmtId="38" fontId="76" fillId="0" borderId="23" xfId="1" applyNumberFormat="1" applyFont="1" applyFill="1" applyBorder="1" applyAlignment="1">
      <alignment vertical="center"/>
    </xf>
    <xf numFmtId="177" fontId="76" fillId="0" borderId="23" xfId="1" applyNumberFormat="1" applyFont="1" applyFill="1" applyBorder="1"/>
    <xf numFmtId="0" fontId="76" fillId="0" borderId="0" xfId="1" applyFont="1" applyBorder="1" applyAlignment="1">
      <alignment shrinkToFit="1"/>
    </xf>
    <xf numFmtId="0" fontId="76" fillId="2" borderId="17" xfId="1" applyFont="1" applyFill="1" applyBorder="1" applyAlignment="1">
      <alignment vertical="center"/>
    </xf>
    <xf numFmtId="0" fontId="76" fillId="2" borderId="18" xfId="1" applyFont="1" applyFill="1" applyBorder="1" applyAlignment="1">
      <alignment vertical="center"/>
    </xf>
    <xf numFmtId="0" fontId="76" fillId="2" borderId="18" xfId="1" applyFont="1" applyFill="1" applyBorder="1"/>
    <xf numFmtId="177" fontId="76" fillId="2" borderId="19" xfId="1" applyNumberFormat="1" applyFont="1" applyFill="1" applyBorder="1"/>
    <xf numFmtId="177" fontId="76" fillId="2" borderId="20" xfId="1" applyNumberFormat="1" applyFont="1" applyFill="1" applyBorder="1" applyAlignment="1">
      <alignment shrinkToFit="1"/>
    </xf>
    <xf numFmtId="5" fontId="76" fillId="2" borderId="1" xfId="1" applyNumberFormat="1" applyFont="1" applyFill="1" applyBorder="1"/>
    <xf numFmtId="5" fontId="76" fillId="3" borderId="5" xfId="1" applyNumberFormat="1" applyFont="1" applyFill="1" applyBorder="1"/>
    <xf numFmtId="0" fontId="76" fillId="3" borderId="4" xfId="1" applyFont="1" applyFill="1" applyBorder="1"/>
    <xf numFmtId="0" fontId="76" fillId="0" borderId="27" xfId="1" applyFont="1" applyBorder="1" applyAlignment="1">
      <alignment shrinkToFit="1"/>
    </xf>
    <xf numFmtId="177" fontId="76" fillId="2" borderId="53" xfId="1" applyNumberFormat="1" applyFont="1" applyFill="1" applyBorder="1"/>
    <xf numFmtId="177" fontId="76" fillId="2" borderId="6" xfId="1" applyNumberFormat="1" applyFont="1" applyFill="1" applyBorder="1"/>
    <xf numFmtId="38" fontId="76" fillId="2" borderId="6" xfId="4274" applyFont="1" applyFill="1" applyBorder="1" applyAlignment="1">
      <alignment shrinkToFit="1"/>
    </xf>
    <xf numFmtId="0" fontId="76" fillId="13" borderId="0" xfId="1" applyFont="1" applyFill="1" applyBorder="1"/>
    <xf numFmtId="0" fontId="76" fillId="0" borderId="0" xfId="1" applyFont="1" applyFill="1" applyAlignment="1">
      <alignment horizontal="center"/>
    </xf>
    <xf numFmtId="0" fontId="76" fillId="0" borderId="0" xfId="1" applyFont="1" applyFill="1" applyBorder="1"/>
    <xf numFmtId="177" fontId="76" fillId="0" borderId="0" xfId="1" applyNumberFormat="1" applyFont="1" applyFill="1" applyBorder="1"/>
    <xf numFmtId="180" fontId="17" fillId="5" borderId="4" xfId="5" applyNumberFormat="1" applyFont="1" applyFill="1" applyBorder="1" applyAlignment="1">
      <alignment vertical="center"/>
    </xf>
    <xf numFmtId="180" fontId="18" fillId="12" borderId="6" xfId="5" applyNumberFormat="1" applyFont="1" applyFill="1" applyBorder="1" applyAlignment="1">
      <alignment vertical="center" wrapText="1"/>
    </xf>
    <xf numFmtId="49" fontId="4" fillId="3" borderId="5"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0" fontId="17" fillId="0" borderId="5" xfId="3" applyFont="1" applyBorder="1" applyAlignment="1">
      <alignment horizontal="justify" vertical="center" wrapText="1"/>
    </xf>
    <xf numFmtId="0" fontId="0" fillId="0" borderId="4" xfId="0" applyBorder="1" applyAlignment="1">
      <alignment vertical="center" wrapText="1"/>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5" borderId="5" xfId="8" applyFont="1" applyFill="1" applyBorder="1" applyAlignment="1">
      <alignment horizontal="left" vertical="center"/>
    </xf>
    <xf numFmtId="0" fontId="17" fillId="5" borderId="4" xfId="8" applyFont="1" applyFill="1" applyBorder="1" applyAlignment="1">
      <alignment horizontal="left" vertical="center"/>
    </xf>
    <xf numFmtId="5" fontId="76" fillId="2" borderId="9" xfId="1" applyNumberFormat="1" applyFont="1" applyFill="1" applyBorder="1"/>
    <xf numFmtId="0" fontId="76" fillId="0" borderId="34" xfId="1" applyFont="1" applyBorder="1" applyAlignment="1">
      <alignment shrinkToFit="1"/>
    </xf>
    <xf numFmtId="0" fontId="76" fillId="2" borderId="4" xfId="1" applyFont="1" applyFill="1" applyBorder="1" applyAlignment="1">
      <alignment horizontal="center"/>
    </xf>
    <xf numFmtId="177" fontId="76" fillId="2" borderId="56" xfId="1" applyNumberFormat="1" applyFont="1" applyFill="1" applyBorder="1"/>
    <xf numFmtId="178" fontId="17" fillId="5" borderId="4" xfId="5" applyNumberFormat="1" applyFont="1" applyFill="1" applyBorder="1" applyAlignment="1">
      <alignment vertical="center" wrapText="1"/>
    </xf>
    <xf numFmtId="0" fontId="78" fillId="0" borderId="0" xfId="7" applyFont="1">
      <alignment vertical="center"/>
    </xf>
    <xf numFmtId="0" fontId="11" fillId="0" borderId="0" xfId="7">
      <alignment vertical="center"/>
    </xf>
    <xf numFmtId="0" fontId="79" fillId="0" borderId="0" xfId="7" applyFont="1">
      <alignment vertical="center"/>
    </xf>
    <xf numFmtId="0" fontId="11" fillId="0" borderId="0" xfId="7" applyBorder="1" applyAlignment="1">
      <alignment horizontal="center" vertical="center"/>
    </xf>
    <xf numFmtId="0" fontId="80" fillId="0" borderId="0" xfId="7" applyFont="1">
      <alignment vertical="center"/>
    </xf>
    <xf numFmtId="0" fontId="11" fillId="0" borderId="6" xfId="7" applyBorder="1" applyAlignment="1">
      <alignment horizontal="center" vertical="center" wrapText="1"/>
    </xf>
    <xf numFmtId="0" fontId="10" fillId="0" borderId="6" xfId="7" applyFont="1" applyBorder="1" applyAlignment="1">
      <alignment horizontal="center" vertical="center" wrapText="1"/>
    </xf>
    <xf numFmtId="0" fontId="11" fillId="14" borderId="6" xfId="7" applyFill="1" applyBorder="1" applyAlignment="1">
      <alignment horizontal="center" vertical="center"/>
    </xf>
    <xf numFmtId="0" fontId="11" fillId="0" borderId="6" xfId="7" applyFont="1" applyBorder="1" applyAlignment="1">
      <alignment horizontal="center" vertical="center" wrapText="1"/>
    </xf>
    <xf numFmtId="0" fontId="11" fillId="0" borderId="6" xfId="7" applyBorder="1" applyAlignment="1">
      <alignment horizontal="center" vertical="center"/>
    </xf>
    <xf numFmtId="0" fontId="6" fillId="0" borderId="0" xfId="7" applyFont="1">
      <alignment vertical="center"/>
    </xf>
    <xf numFmtId="0" fontId="11" fillId="0" borderId="0" xfId="7" applyAlignment="1">
      <alignment horizontal="right" vertical="center"/>
    </xf>
    <xf numFmtId="0" fontId="11" fillId="0" borderId="0" xfId="7" applyBorder="1">
      <alignment vertical="center"/>
    </xf>
    <xf numFmtId="0" fontId="11" fillId="0" borderId="1" xfId="7" applyBorder="1" applyAlignment="1">
      <alignment horizontal="center" vertical="center"/>
    </xf>
    <xf numFmtId="0" fontId="11" fillId="0" borderId="6" xfId="7" applyBorder="1">
      <alignment vertical="center"/>
    </xf>
    <xf numFmtId="38" fontId="0" fillId="0" borderId="6" xfId="4276" applyFont="1" applyBorder="1">
      <alignment vertical="center"/>
    </xf>
    <xf numFmtId="38" fontId="0" fillId="0" borderId="1" xfId="4276" applyFont="1" applyBorder="1">
      <alignment vertical="center"/>
    </xf>
    <xf numFmtId="38" fontId="0" fillId="0" borderId="0" xfId="4276" applyFont="1" applyBorder="1">
      <alignment vertical="center"/>
    </xf>
    <xf numFmtId="0" fontId="11" fillId="0" borderId="23" xfId="7" applyFill="1" applyBorder="1">
      <alignment vertical="center"/>
    </xf>
    <xf numFmtId="0" fontId="11" fillId="0" borderId="23" xfId="7" applyBorder="1">
      <alignment vertical="center"/>
    </xf>
    <xf numFmtId="0" fontId="78" fillId="0" borderId="0" xfId="0" applyFont="1">
      <alignment vertical="center"/>
    </xf>
    <xf numFmtId="0" fontId="79" fillId="0" borderId="0" xfId="0" applyFont="1">
      <alignment vertical="center"/>
    </xf>
    <xf numFmtId="0" fontId="76" fillId="0" borderId="0" xfId="1" applyFont="1" applyFill="1" applyBorder="1" applyAlignment="1">
      <alignment horizontal="center"/>
    </xf>
    <xf numFmtId="38" fontId="76" fillId="0" borderId="0" xfId="4274" applyFont="1" applyFill="1" applyBorder="1" applyAlignment="1">
      <alignment shrinkToFit="1"/>
    </xf>
    <xf numFmtId="176" fontId="7" fillId="0" borderId="60"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0" fillId="0" borderId="61" xfId="0" applyBorder="1" applyAlignment="1"/>
    <xf numFmtId="177" fontId="76" fillId="0" borderId="62" xfId="1" applyNumberFormat="1" applyFont="1" applyFill="1" applyBorder="1"/>
    <xf numFmtId="177" fontId="76" fillId="0" borderId="63" xfId="1" applyNumberFormat="1" applyFont="1" applyFill="1" applyBorder="1"/>
    <xf numFmtId="0" fontId="0" fillId="0" borderId="64" xfId="0" applyBorder="1" applyAlignment="1"/>
    <xf numFmtId="177" fontId="76" fillId="0" borderId="65" xfId="1" applyNumberFormat="1" applyFont="1" applyFill="1" applyBorder="1"/>
    <xf numFmtId="177" fontId="76" fillId="0" borderId="66" xfId="1" applyNumberFormat="1" applyFont="1" applyFill="1" applyBorder="1"/>
    <xf numFmtId="0" fontId="0" fillId="0" borderId="61" xfId="0" applyBorder="1" applyAlignment="1">
      <alignment horizontal="center"/>
    </xf>
    <xf numFmtId="177" fontId="76" fillId="0" borderId="67" xfId="1" applyNumberFormat="1" applyFont="1" applyFill="1" applyBorder="1"/>
    <xf numFmtId="0" fontId="0" fillId="0" borderId="68" xfId="0" applyBorder="1" applyAlignment="1">
      <alignment horizontal="center"/>
    </xf>
    <xf numFmtId="177" fontId="76" fillId="0" borderId="69" xfId="1" applyNumberFormat="1" applyFont="1" applyFill="1" applyBorder="1"/>
    <xf numFmtId="177" fontId="76" fillId="0" borderId="70" xfId="1" applyNumberFormat="1" applyFont="1" applyFill="1" applyBorder="1"/>
    <xf numFmtId="0" fontId="0" fillId="0" borderId="64" xfId="0" applyBorder="1" applyAlignment="1">
      <alignment horizontal="center"/>
    </xf>
    <xf numFmtId="177" fontId="76" fillId="0" borderId="71" xfId="1" applyNumberFormat="1" applyFont="1" applyFill="1" applyBorder="1"/>
    <xf numFmtId="0" fontId="0" fillId="0" borderId="56" xfId="0" applyBorder="1" applyAlignment="1">
      <alignment horizontal="center"/>
    </xf>
    <xf numFmtId="177" fontId="76" fillId="0" borderId="53" xfId="1" applyNumberFormat="1" applyFont="1" applyFill="1" applyBorder="1" applyAlignment="1">
      <alignment horizontal="center"/>
    </xf>
    <xf numFmtId="177" fontId="76" fillId="4" borderId="8" xfId="1" applyNumberFormat="1" applyFont="1" applyFill="1" applyBorder="1" applyAlignment="1">
      <alignment horizontal="center" vertical="center" wrapText="1"/>
    </xf>
    <xf numFmtId="0" fontId="82" fillId="15" borderId="0" xfId="4277" applyFont="1" applyFill="1" applyBorder="1" applyAlignment="1">
      <alignment horizontal="center" vertical="top"/>
    </xf>
    <xf numFmtId="0" fontId="82" fillId="15" borderId="0" xfId="4277" applyFont="1" applyFill="1" applyBorder="1" applyAlignment="1">
      <alignment horizontal="right" vertical="top"/>
    </xf>
    <xf numFmtId="0" fontId="82" fillId="16" borderId="72" xfId="4277" applyFont="1" applyFill="1" applyBorder="1" applyAlignment="1">
      <alignment vertical="top" wrapText="1"/>
    </xf>
    <xf numFmtId="0" fontId="82" fillId="16" borderId="73" xfId="4277" applyFont="1" applyFill="1" applyBorder="1" applyAlignment="1">
      <alignment vertical="top" wrapText="1"/>
    </xf>
    <xf numFmtId="0" fontId="82" fillId="16" borderId="74" xfId="4277" applyFont="1" applyFill="1" applyBorder="1" applyAlignment="1">
      <alignment vertical="top" wrapText="1"/>
    </xf>
    <xf numFmtId="0" fontId="82" fillId="17" borderId="72" xfId="4277" applyFont="1" applyFill="1" applyBorder="1" applyAlignment="1">
      <alignment horizontal="center" vertical="center" wrapText="1"/>
    </xf>
    <xf numFmtId="0" fontId="82" fillId="15" borderId="0" xfId="4277" applyFont="1" applyFill="1" applyBorder="1" applyAlignment="1">
      <alignment horizontal="center" vertical="center"/>
    </xf>
    <xf numFmtId="0" fontId="82" fillId="17" borderId="79" xfId="4277" applyFont="1" applyFill="1" applyBorder="1" applyAlignment="1">
      <alignment horizontal="center" vertical="center" wrapText="1"/>
    </xf>
    <xf numFmtId="0" fontId="19" fillId="15" borderId="72" xfId="4277" applyFont="1" applyFill="1" applyBorder="1" applyAlignment="1">
      <alignment horizontal="left" vertical="top" wrapText="1"/>
    </xf>
    <xf numFmtId="0" fontId="82" fillId="15" borderId="72" xfId="4277" applyFont="1" applyFill="1" applyBorder="1" applyAlignment="1">
      <alignment horizontal="center" vertical="top" wrapText="1"/>
    </xf>
    <xf numFmtId="0" fontId="82" fillId="15" borderId="79" xfId="4277" applyFont="1" applyFill="1" applyBorder="1" applyAlignment="1">
      <alignment horizontal="right" vertical="top" wrapText="1"/>
    </xf>
    <xf numFmtId="229" fontId="82" fillId="15" borderId="72" xfId="4277" applyNumberFormat="1" applyFont="1" applyFill="1" applyBorder="1" applyAlignment="1">
      <alignment horizontal="right" vertical="top" wrapText="1"/>
    </xf>
    <xf numFmtId="229" fontId="82" fillId="15" borderId="79" xfId="4277" applyNumberFormat="1" applyFont="1" applyFill="1" applyBorder="1" applyAlignment="1">
      <alignment horizontal="right" vertical="top" wrapText="1"/>
    </xf>
    <xf numFmtId="230" fontId="82" fillId="15" borderId="79" xfId="4277" applyNumberFormat="1" applyFont="1" applyFill="1" applyBorder="1" applyAlignment="1">
      <alignment horizontal="right" vertical="top" wrapText="1"/>
    </xf>
    <xf numFmtId="0" fontId="82" fillId="15" borderId="72" xfId="4277" applyFont="1" applyFill="1" applyBorder="1" applyAlignment="1">
      <alignment horizontal="right" vertical="top" wrapText="1"/>
    </xf>
    <xf numFmtId="0" fontId="82" fillId="15" borderId="72" xfId="4277" applyFont="1" applyFill="1" applyBorder="1" applyAlignment="1">
      <alignment horizontal="left" vertical="top" wrapText="1"/>
    </xf>
    <xf numFmtId="231" fontId="82" fillId="15" borderId="72" xfId="4277" applyNumberFormat="1" applyFont="1" applyFill="1" applyBorder="1" applyAlignment="1">
      <alignment horizontal="right" vertical="top" wrapText="1"/>
    </xf>
    <xf numFmtId="0" fontId="19" fillId="15" borderId="72" xfId="4277" applyFont="1" applyFill="1" applyBorder="1" applyAlignment="1">
      <alignment horizontal="right" vertical="top" wrapText="1"/>
    </xf>
    <xf numFmtId="0" fontId="82" fillId="18" borderId="72" xfId="4277" applyFont="1" applyFill="1" applyBorder="1" applyAlignment="1">
      <alignment horizontal="right" vertical="top" wrapText="1"/>
    </xf>
    <xf numFmtId="0" fontId="82" fillId="18" borderId="72" xfId="4277" applyFont="1" applyFill="1" applyBorder="1" applyAlignment="1">
      <alignment horizontal="center" vertical="top" wrapText="1"/>
    </xf>
    <xf numFmtId="0" fontId="82" fillId="18" borderId="79" xfId="4277" applyFont="1" applyFill="1" applyBorder="1" applyAlignment="1">
      <alignment horizontal="right" vertical="top" wrapText="1"/>
    </xf>
    <xf numFmtId="230" fontId="82" fillId="18" borderId="79" xfId="4277" applyNumberFormat="1" applyFont="1" applyFill="1" applyBorder="1" applyAlignment="1">
      <alignment horizontal="right" vertical="top" wrapText="1"/>
    </xf>
    <xf numFmtId="229" fontId="82" fillId="18" borderId="79" xfId="4277" applyNumberFormat="1" applyFont="1" applyFill="1" applyBorder="1" applyAlignment="1">
      <alignment horizontal="right" vertical="top" wrapText="1"/>
    </xf>
    <xf numFmtId="231" fontId="82" fillId="18" borderId="72" xfId="4277" applyNumberFormat="1" applyFont="1" applyFill="1" applyBorder="1" applyAlignment="1">
      <alignment horizontal="right" vertical="top" wrapText="1"/>
    </xf>
    <xf numFmtId="229" fontId="82" fillId="18" borderId="72" xfId="4277" applyNumberFormat="1" applyFont="1" applyFill="1" applyBorder="1" applyAlignment="1">
      <alignment horizontal="right" vertical="top" wrapText="1"/>
    </xf>
    <xf numFmtId="0" fontId="84" fillId="19" borderId="72" xfId="4277" applyFont="1" applyFill="1" applyBorder="1" applyAlignment="1">
      <alignment vertical="top" wrapText="1"/>
    </xf>
    <xf numFmtId="0" fontId="84" fillId="19" borderId="73" xfId="4277" applyFont="1" applyFill="1" applyBorder="1" applyAlignment="1">
      <alignment vertical="top" wrapText="1"/>
    </xf>
    <xf numFmtId="0" fontId="82" fillId="19" borderId="74" xfId="4277" applyFont="1" applyFill="1" applyBorder="1" applyAlignment="1">
      <alignment horizontal="right" vertical="top"/>
    </xf>
    <xf numFmtId="0" fontId="83" fillId="17" borderId="72" xfId="4277" applyFont="1" applyFill="1" applyBorder="1" applyAlignment="1">
      <alignment horizontal="center" vertical="center" wrapText="1"/>
    </xf>
    <xf numFmtId="0" fontId="84" fillId="17" borderId="72" xfId="4277" applyFont="1" applyFill="1" applyBorder="1" applyAlignment="1">
      <alignment horizontal="center" vertical="center" wrapText="1"/>
    </xf>
    <xf numFmtId="0" fontId="84" fillId="17" borderId="79" xfId="4277" applyFont="1" applyFill="1" applyBorder="1" applyAlignment="1">
      <alignment horizontal="center" vertical="center" wrapText="1"/>
    </xf>
    <xf numFmtId="0" fontId="84" fillId="17" borderId="79" xfId="4277" applyFont="1" applyFill="1" applyBorder="1" applyAlignment="1">
      <alignment horizontal="center" vertical="top" wrapText="1"/>
    </xf>
    <xf numFmtId="0" fontId="84" fillId="17" borderId="72" xfId="4277" applyFont="1" applyFill="1" applyBorder="1" applyAlignment="1">
      <alignment horizontal="center" vertical="top" wrapText="1"/>
    </xf>
    <xf numFmtId="0" fontId="84" fillId="15" borderId="79" xfId="4277" applyFont="1" applyFill="1" applyBorder="1" applyAlignment="1">
      <alignment horizontal="left" vertical="top" wrapText="1"/>
    </xf>
    <xf numFmtId="230" fontId="84" fillId="15" borderId="79" xfId="4277" applyNumberFormat="1" applyFont="1" applyFill="1" applyBorder="1" applyAlignment="1">
      <alignment horizontal="right" vertical="top" wrapText="1"/>
    </xf>
    <xf numFmtId="230" fontId="84" fillId="15" borderId="79" xfId="4277" applyNumberFormat="1" applyFont="1" applyFill="1" applyBorder="1" applyAlignment="1">
      <alignment horizontal="left" vertical="top" wrapText="1"/>
    </xf>
    <xf numFmtId="229" fontId="84" fillId="15" borderId="72" xfId="4277" applyNumberFormat="1" applyFont="1" applyFill="1" applyBorder="1" applyAlignment="1">
      <alignment vertical="top" wrapText="1"/>
    </xf>
    <xf numFmtId="229" fontId="84" fillId="15" borderId="79" xfId="4277" applyNumberFormat="1" applyFont="1" applyFill="1" applyBorder="1" applyAlignment="1">
      <alignment horizontal="left" vertical="top" wrapText="1"/>
    </xf>
    <xf numFmtId="229" fontId="84" fillId="15" borderId="79" xfId="4277" applyNumberFormat="1" applyFont="1" applyFill="1" applyBorder="1" applyAlignment="1">
      <alignment vertical="top" wrapText="1"/>
    </xf>
    <xf numFmtId="0" fontId="84" fillId="18" borderId="79" xfId="4277" applyFont="1" applyFill="1" applyBorder="1" applyAlignment="1">
      <alignment horizontal="right" vertical="top" wrapText="1"/>
    </xf>
    <xf numFmtId="0" fontId="84" fillId="18" borderId="79" xfId="4277" applyFont="1" applyFill="1" applyBorder="1" applyAlignment="1">
      <alignment horizontal="left" vertical="top" wrapText="1"/>
    </xf>
    <xf numFmtId="230" fontId="84" fillId="18" borderId="79" xfId="4277" applyNumberFormat="1" applyFont="1" applyFill="1" applyBorder="1" applyAlignment="1">
      <alignment horizontal="left" vertical="top" wrapText="1"/>
    </xf>
    <xf numFmtId="229" fontId="84" fillId="18" borderId="72" xfId="4277" applyNumberFormat="1" applyFont="1" applyFill="1" applyBorder="1" applyAlignment="1">
      <alignment vertical="top" wrapText="1"/>
    </xf>
    <xf numFmtId="229" fontId="84" fillId="18" borderId="79" xfId="4277" applyNumberFormat="1" applyFont="1" applyFill="1" applyBorder="1" applyAlignment="1">
      <alignment horizontal="left" vertical="top" wrapText="1"/>
    </xf>
    <xf numFmtId="0" fontId="84" fillId="20" borderId="79" xfId="4277" applyFont="1" applyFill="1" applyBorder="1" applyAlignment="1">
      <alignment horizontal="left" vertical="top" wrapText="1"/>
    </xf>
    <xf numFmtId="0" fontId="84" fillId="20" borderId="72" xfId="4277" applyFont="1" applyFill="1" applyBorder="1" applyAlignment="1">
      <alignment vertical="top" wrapText="1"/>
    </xf>
    <xf numFmtId="0" fontId="84" fillId="20" borderId="79" xfId="4277" applyFont="1" applyFill="1" applyBorder="1" applyAlignment="1">
      <alignment vertical="top" wrapText="1"/>
    </xf>
    <xf numFmtId="0" fontId="84" fillId="15" borderId="0" xfId="4277" applyFont="1" applyFill="1" applyBorder="1" applyAlignment="1">
      <alignment horizontal="left" vertical="top"/>
    </xf>
    <xf numFmtId="0" fontId="82" fillId="15" borderId="0" xfId="4277" applyFont="1" applyFill="1" applyBorder="1" applyAlignment="1">
      <alignment horizontal="left" vertical="top"/>
    </xf>
    <xf numFmtId="0" fontId="84" fillId="15" borderId="72" xfId="4277" applyFont="1" applyFill="1" applyBorder="1" applyAlignment="1">
      <alignment vertical="center" wrapText="1"/>
    </xf>
    <xf numFmtId="0" fontId="84" fillId="15" borderId="73" xfId="4277" applyFont="1" applyFill="1" applyBorder="1" applyAlignment="1">
      <alignment vertical="center" wrapText="1"/>
    </xf>
    <xf numFmtId="0" fontId="85" fillId="0" borderId="0" xfId="0" applyFont="1">
      <alignment vertical="center"/>
    </xf>
    <xf numFmtId="0" fontId="0" fillId="0" borderId="0" xfId="0" applyFont="1">
      <alignment vertical="center"/>
    </xf>
    <xf numFmtId="0" fontId="11" fillId="0" borderId="6" xfId="7" applyFont="1" applyBorder="1" applyAlignment="1">
      <alignment horizontal="center" vertical="center"/>
    </xf>
    <xf numFmtId="0" fontId="86" fillId="0" borderId="0" xfId="0" applyFont="1">
      <alignment vertical="center"/>
    </xf>
    <xf numFmtId="0" fontId="87" fillId="0" borderId="0" xfId="2" applyFont="1"/>
    <xf numFmtId="0" fontId="87" fillId="0" borderId="0" xfId="2" applyFont="1" applyAlignment="1">
      <alignment horizontal="center"/>
    </xf>
    <xf numFmtId="177" fontId="0" fillId="0" borderId="0" xfId="1" applyNumberFormat="1" applyFont="1" applyAlignment="1">
      <alignment horizontal="right"/>
    </xf>
    <xf numFmtId="0" fontId="82" fillId="15" borderId="72" xfId="4277" applyFont="1" applyFill="1" applyBorder="1" applyAlignment="1">
      <alignment horizontal="center" vertical="center" wrapText="1"/>
    </xf>
    <xf numFmtId="0" fontId="82" fillId="15" borderId="79" xfId="4277" applyFont="1" applyFill="1" applyBorder="1" applyAlignment="1">
      <alignment horizontal="center" vertical="center" wrapText="1"/>
    </xf>
    <xf numFmtId="0" fontId="5" fillId="2" borderId="30" xfId="0" applyFont="1" applyFill="1" applyBorder="1" applyAlignment="1">
      <alignment horizontal="center" vertical="center"/>
    </xf>
    <xf numFmtId="0" fontId="6" fillId="0" borderId="2" xfId="0" applyFont="1" applyBorder="1" applyAlignment="1">
      <alignment horizontal="left" vertical="center" wrapText="1"/>
    </xf>
    <xf numFmtId="0" fontId="6" fillId="0" borderId="23" xfId="0" applyFont="1" applyBorder="1" applyAlignment="1">
      <alignment horizontal="left" vertical="center"/>
    </xf>
    <xf numFmtId="0" fontId="6" fillId="0" borderId="33"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34" xfId="0" applyFont="1" applyBorder="1" applyAlignment="1">
      <alignment horizontal="left"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49" fontId="4" fillId="3" borderId="5"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176" fontId="14" fillId="0" borderId="29" xfId="0" applyNumberFormat="1" applyFont="1" applyFill="1" applyBorder="1" applyAlignment="1">
      <alignment horizontal="right" vertical="center"/>
    </xf>
    <xf numFmtId="0" fontId="14" fillId="0" borderId="4" xfId="0" applyFont="1" applyFill="1" applyBorder="1" applyAlignment="1">
      <alignment horizontal="right" vertical="center"/>
    </xf>
    <xf numFmtId="0" fontId="15" fillId="0" borderId="5" xfId="0" applyFont="1" applyBorder="1" applyAlignment="1">
      <alignment horizontal="left" vertical="center"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9" xfId="0" applyFont="1" applyBorder="1" applyAlignment="1">
      <alignment horizontal="left" vertical="center"/>
    </xf>
    <xf numFmtId="0" fontId="5" fillId="2" borderId="16" xfId="0" applyFont="1" applyFill="1" applyBorder="1" applyAlignment="1">
      <alignment horizontal="center" vertical="center"/>
    </xf>
    <xf numFmtId="0" fontId="5" fillId="2" borderId="13" xfId="0" applyFont="1" applyFill="1" applyBorder="1" applyAlignment="1">
      <alignment horizontal="center" vertical="center"/>
    </xf>
    <xf numFmtId="49" fontId="4" fillId="3" borderId="17"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3" borderId="35" xfId="0" applyNumberFormat="1" applyFont="1" applyFill="1" applyBorder="1" applyAlignment="1">
      <alignment horizontal="center" vertical="center"/>
    </xf>
    <xf numFmtId="176" fontId="7" fillId="0" borderId="36" xfId="0" applyNumberFormat="1" applyFont="1" applyFill="1" applyBorder="1" applyAlignment="1">
      <alignment horizontal="right" vertical="center"/>
    </xf>
    <xf numFmtId="0" fontId="7" fillId="0" borderId="37" xfId="0" applyFont="1" applyFill="1" applyBorder="1" applyAlignment="1">
      <alignment horizontal="right" vertical="center"/>
    </xf>
    <xf numFmtId="0" fontId="4" fillId="0" borderId="38" xfId="0" applyFont="1" applyBorder="1" applyAlignment="1">
      <alignment horizontal="center" vertical="center"/>
    </xf>
    <xf numFmtId="0" fontId="14" fillId="0" borderId="29"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176" fontId="7" fillId="0" borderId="31" xfId="0" applyNumberFormat="1" applyFont="1" applyBorder="1" applyAlignment="1">
      <alignment horizontal="right" vertical="center"/>
    </xf>
    <xf numFmtId="176" fontId="7" fillId="0" borderId="32" xfId="0" applyNumberFormat="1" applyFont="1" applyBorder="1" applyAlignment="1">
      <alignment horizontal="right" vertical="center"/>
    </xf>
    <xf numFmtId="0" fontId="4" fillId="0" borderId="6" xfId="0" applyFont="1" applyBorder="1" applyAlignment="1">
      <alignment horizontal="left" vertical="center"/>
    </xf>
    <xf numFmtId="49" fontId="4" fillId="3" borderId="5"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4" fillId="3" borderId="14" xfId="0" applyNumberFormat="1" applyFont="1" applyFill="1" applyBorder="1" applyAlignment="1">
      <alignment horizontal="left" vertical="center"/>
    </xf>
    <xf numFmtId="176" fontId="7" fillId="0" borderId="55" xfId="0" applyNumberFormat="1" applyFont="1" applyBorder="1" applyAlignment="1">
      <alignment horizontal="right" vertical="center"/>
    </xf>
    <xf numFmtId="176" fontId="7" fillId="0" borderId="20" xfId="0" applyNumberFormat="1" applyFont="1" applyBorder="1" applyAlignment="1">
      <alignment horizontal="right" vertical="center"/>
    </xf>
    <xf numFmtId="0" fontId="4" fillId="0" borderId="54"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76" fillId="2" borderId="6" xfId="1" applyFont="1" applyFill="1" applyBorder="1" applyAlignment="1">
      <alignment horizontal="center"/>
    </xf>
    <xf numFmtId="0" fontId="76" fillId="4" borderId="2" xfId="1" applyFont="1" applyFill="1" applyBorder="1" applyAlignment="1">
      <alignment horizontal="center" vertical="center"/>
    </xf>
    <xf numFmtId="0" fontId="76" fillId="4" borderId="23" xfId="1" applyFont="1" applyFill="1" applyBorder="1" applyAlignment="1">
      <alignment horizontal="center" vertical="center"/>
    </xf>
    <xf numFmtId="0" fontId="76" fillId="4" borderId="33" xfId="1" applyFont="1" applyFill="1" applyBorder="1" applyAlignment="1">
      <alignment horizontal="center" vertical="center"/>
    </xf>
    <xf numFmtId="0" fontId="76" fillId="4" borderId="40" xfId="1" applyFont="1" applyFill="1" applyBorder="1" applyAlignment="1">
      <alignment horizontal="center" vertical="center"/>
    </xf>
    <xf numFmtId="0" fontId="76" fillId="4" borderId="41" xfId="1" applyFont="1" applyFill="1" applyBorder="1" applyAlignment="1">
      <alignment horizontal="center" vertical="center"/>
    </xf>
    <xf numFmtId="0" fontId="76" fillId="4" borderId="42" xfId="1" applyFont="1" applyFill="1" applyBorder="1" applyAlignment="1">
      <alignment horizontal="center" vertical="center"/>
    </xf>
    <xf numFmtId="177" fontId="76" fillId="0" borderId="0" xfId="1" applyNumberFormat="1" applyFont="1" applyAlignment="1">
      <alignment horizontal="right" shrinkToFit="1"/>
    </xf>
    <xf numFmtId="0" fontId="0" fillId="0" borderId="0" xfId="0" applyAlignment="1">
      <alignment horizontal="right" shrinkToFit="1"/>
    </xf>
    <xf numFmtId="0" fontId="76" fillId="4" borderId="7" xfId="1" applyFont="1" applyFill="1" applyBorder="1" applyAlignment="1">
      <alignment horizontal="center" vertical="center"/>
    </xf>
    <xf numFmtId="0" fontId="76" fillId="4" borderId="39" xfId="1" applyFont="1" applyFill="1" applyBorder="1" applyAlignment="1">
      <alignment horizontal="center" vertical="center"/>
    </xf>
    <xf numFmtId="177" fontId="76" fillId="4" borderId="7" xfId="1" applyNumberFormat="1" applyFont="1" applyFill="1" applyBorder="1" applyAlignment="1">
      <alignment horizontal="center" vertical="center"/>
    </xf>
    <xf numFmtId="177" fontId="76" fillId="4" borderId="39" xfId="1" applyNumberFormat="1" applyFont="1" applyFill="1" applyBorder="1" applyAlignment="1">
      <alignment horizontal="center" vertical="center"/>
    </xf>
    <xf numFmtId="177" fontId="76" fillId="4" borderId="6" xfId="1" applyNumberFormat="1" applyFont="1" applyFill="1" applyBorder="1" applyAlignment="1">
      <alignment horizontal="center" vertical="center"/>
    </xf>
    <xf numFmtId="0" fontId="17" fillId="0" borderId="23" xfId="5" applyFont="1" applyFill="1" applyBorder="1" applyAlignment="1">
      <alignment horizontal="left" vertical="center" wrapText="1"/>
    </xf>
    <xf numFmtId="0" fontId="0" fillId="0" borderId="23" xfId="0" applyFont="1" applyFill="1" applyBorder="1" applyAlignment="1">
      <alignment horizontal="left" vertical="center" wrapText="1"/>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11" borderId="5" xfId="5" applyFont="1" applyFill="1" applyBorder="1" applyAlignment="1">
      <alignment horizontal="center" vertical="center" wrapText="1"/>
    </xf>
    <xf numFmtId="0" fontId="17" fillId="11" borderId="4" xfId="5" applyFont="1" applyFill="1" applyBorder="1" applyAlignment="1">
      <alignment horizontal="center" vertical="center" wrapText="1"/>
    </xf>
    <xf numFmtId="0" fontId="17" fillId="5" borderId="5" xfId="7" applyFont="1" applyFill="1" applyBorder="1" applyAlignment="1">
      <alignment horizontal="left" vertical="center"/>
    </xf>
    <xf numFmtId="0" fontId="17" fillId="5" borderId="4" xfId="7" applyFont="1" applyFill="1" applyBorder="1" applyAlignment="1">
      <alignment horizontal="left" vertical="center"/>
    </xf>
    <xf numFmtId="0" fontId="17" fillId="5" borderId="5" xfId="8" applyFont="1" applyFill="1" applyBorder="1" applyAlignment="1">
      <alignment horizontal="left" vertical="center"/>
    </xf>
    <xf numFmtId="0" fontId="17" fillId="5" borderId="4" xfId="8" applyFont="1" applyFill="1" applyBorder="1" applyAlignment="1">
      <alignment horizontal="left" vertical="center"/>
    </xf>
    <xf numFmtId="0" fontId="82" fillId="17" borderId="76" xfId="4277" applyFont="1" applyFill="1" applyBorder="1" applyAlignment="1">
      <alignment horizontal="center" vertical="center" wrapText="1"/>
    </xf>
    <xf numFmtId="0" fontId="82" fillId="17" borderId="78" xfId="4277" applyFont="1" applyFill="1" applyBorder="1" applyAlignment="1">
      <alignment horizontal="center" vertical="center" wrapText="1"/>
    </xf>
    <xf numFmtId="0" fontId="84" fillId="17" borderId="72" xfId="4277" applyFont="1" applyFill="1" applyBorder="1" applyAlignment="1">
      <alignment horizontal="center" vertical="center" wrapText="1"/>
    </xf>
    <xf numFmtId="0" fontId="84" fillId="17" borderId="73" xfId="4277" applyFont="1" applyFill="1" applyBorder="1" applyAlignment="1">
      <alignment horizontal="center" vertical="center" wrapText="1"/>
    </xf>
    <xf numFmtId="0" fontId="84" fillId="17" borderId="74" xfId="4277" applyFont="1" applyFill="1" applyBorder="1" applyAlignment="1">
      <alignment horizontal="center" vertical="center" wrapText="1"/>
    </xf>
    <xf numFmtId="0" fontId="19" fillId="17" borderId="76" xfId="4277" applyFont="1" applyFill="1" applyBorder="1" applyAlignment="1">
      <alignment horizontal="center" vertical="center" wrapText="1"/>
    </xf>
    <xf numFmtId="0" fontId="19" fillId="17" borderId="75" xfId="4277" applyFont="1" applyFill="1" applyBorder="1" applyAlignment="1">
      <alignment horizontal="center" vertical="center" wrapText="1"/>
    </xf>
    <xf numFmtId="0" fontId="82" fillId="17" borderId="77" xfId="4277" applyFont="1" applyFill="1" applyBorder="1" applyAlignment="1">
      <alignment horizontal="center" vertical="center" wrapText="1"/>
    </xf>
    <xf numFmtId="0" fontId="83" fillId="15" borderId="76" xfId="4277" applyFont="1" applyFill="1" applyBorder="1" applyAlignment="1">
      <alignment horizontal="left" vertical="center" wrapText="1"/>
    </xf>
    <xf numFmtId="0" fontId="84" fillId="15" borderId="80" xfId="4277" applyFont="1" applyFill="1" applyBorder="1" applyAlignment="1">
      <alignment horizontal="left" vertical="center" wrapText="1"/>
    </xf>
    <xf numFmtId="0" fontId="84" fillId="15" borderId="81" xfId="4277" applyFont="1" applyFill="1" applyBorder="1" applyAlignment="1">
      <alignment horizontal="left" vertical="center" wrapText="1"/>
    </xf>
    <xf numFmtId="0" fontId="84" fillId="15" borderId="82" xfId="4277" applyFont="1" applyFill="1" applyBorder="1" applyAlignment="1">
      <alignment horizontal="left" vertical="center" wrapText="1"/>
    </xf>
    <xf numFmtId="0" fontId="84" fillId="15" borderId="78" xfId="4277" applyFont="1" applyFill="1" applyBorder="1" applyAlignment="1">
      <alignment horizontal="left" vertical="center" wrapText="1"/>
    </xf>
    <xf numFmtId="0" fontId="84" fillId="15" borderId="83" xfId="4277" applyFont="1" applyFill="1" applyBorder="1" applyAlignment="1">
      <alignment horizontal="left" vertical="center" wrapText="1"/>
    </xf>
    <xf numFmtId="0" fontId="84" fillId="15" borderId="72" xfId="4277" applyFont="1" applyFill="1" applyBorder="1" applyAlignment="1">
      <alignment horizontal="center" vertical="center" wrapText="1"/>
    </xf>
    <xf numFmtId="0" fontId="84" fillId="15" borderId="74" xfId="4277" applyFont="1" applyFill="1" applyBorder="1" applyAlignment="1">
      <alignment horizontal="center" vertical="center" wrapText="1"/>
    </xf>
    <xf numFmtId="0" fontId="84" fillId="15" borderId="72" xfId="4277" applyFont="1" applyFill="1" applyBorder="1" applyAlignment="1">
      <alignment horizontal="left" vertical="center" wrapText="1"/>
    </xf>
    <xf numFmtId="0" fontId="84" fillId="15" borderId="74" xfId="4277" applyFont="1" applyFill="1" applyBorder="1" applyAlignment="1">
      <alignment horizontal="left" vertical="center" wrapText="1"/>
    </xf>
    <xf numFmtId="230" fontId="84" fillId="15" borderId="72" xfId="4277" applyNumberFormat="1" applyFont="1" applyFill="1" applyBorder="1" applyAlignment="1">
      <alignment horizontal="right" vertical="center" wrapText="1"/>
    </xf>
    <xf numFmtId="230" fontId="84" fillId="15" borderId="74" xfId="4277" applyNumberFormat="1" applyFont="1" applyFill="1" applyBorder="1" applyAlignment="1">
      <alignment horizontal="right" vertical="center" wrapText="1"/>
    </xf>
    <xf numFmtId="0" fontId="82" fillId="17" borderId="75" xfId="4277" applyFont="1" applyFill="1" applyBorder="1" applyAlignment="1">
      <alignment horizontal="center" vertical="center" wrapText="1"/>
    </xf>
    <xf numFmtId="0" fontId="82" fillId="17" borderId="72" xfId="4277" applyFont="1" applyFill="1" applyBorder="1" applyAlignment="1">
      <alignment horizontal="center" vertical="center" wrapText="1"/>
    </xf>
    <xf numFmtId="0" fontId="82" fillId="17" borderId="73" xfId="4277" applyFont="1" applyFill="1" applyBorder="1" applyAlignment="1">
      <alignment horizontal="center" vertical="center" wrapText="1"/>
    </xf>
    <xf numFmtId="0" fontId="82" fillId="17" borderId="74" xfId="4277" applyFont="1" applyFill="1" applyBorder="1" applyAlignment="1">
      <alignment horizontal="center" vertical="center" wrapText="1"/>
    </xf>
    <xf numFmtId="0" fontId="84" fillId="17" borderId="75" xfId="4277" applyFont="1" applyFill="1" applyBorder="1" applyAlignment="1">
      <alignment horizontal="center" vertical="center" wrapText="1"/>
    </xf>
    <xf numFmtId="0" fontId="84" fillId="17" borderId="77" xfId="4277" applyFont="1" applyFill="1" applyBorder="1" applyAlignment="1">
      <alignment horizontal="center" vertical="center" wrapText="1"/>
    </xf>
    <xf numFmtId="0" fontId="83" fillId="15" borderId="76" xfId="4277" applyFont="1" applyFill="1" applyBorder="1" applyAlignment="1">
      <alignment horizontal="center" vertical="center" wrapText="1"/>
    </xf>
    <xf numFmtId="0" fontId="83" fillId="15" borderId="80" xfId="4277" applyFont="1" applyFill="1" applyBorder="1" applyAlignment="1">
      <alignment horizontal="center" vertical="center" wrapText="1"/>
    </xf>
    <xf numFmtId="0" fontId="83" fillId="15" borderId="81" xfId="4277" applyFont="1" applyFill="1" applyBorder="1" applyAlignment="1">
      <alignment horizontal="center" vertical="center" wrapText="1"/>
    </xf>
    <xf numFmtId="0" fontId="83" fillId="15" borderId="82" xfId="4277" applyFont="1" applyFill="1" applyBorder="1" applyAlignment="1">
      <alignment horizontal="center" vertical="center" wrapText="1"/>
    </xf>
    <xf numFmtId="0" fontId="83" fillId="15" borderId="78" xfId="4277" applyFont="1" applyFill="1" applyBorder="1" applyAlignment="1">
      <alignment horizontal="center" vertical="center" wrapText="1"/>
    </xf>
    <xf numFmtId="0" fontId="83" fillId="15" borderId="83" xfId="4277" applyFont="1" applyFill="1" applyBorder="1" applyAlignment="1">
      <alignment horizontal="center" vertical="center" wrapText="1"/>
    </xf>
    <xf numFmtId="0" fontId="83" fillId="15" borderId="72" xfId="4277" applyFont="1" applyFill="1" applyBorder="1" applyAlignment="1">
      <alignment horizontal="center" vertical="center" wrapText="1"/>
    </xf>
    <xf numFmtId="230" fontId="84" fillId="15" borderId="72" xfId="4277" applyNumberFormat="1" applyFont="1" applyFill="1" applyBorder="1" applyAlignment="1">
      <alignment vertical="center" wrapText="1"/>
    </xf>
    <xf numFmtId="230" fontId="84" fillId="15" borderId="74" xfId="4277" applyNumberFormat="1" applyFont="1" applyFill="1" applyBorder="1" applyAlignment="1">
      <alignment vertical="center" wrapText="1"/>
    </xf>
    <xf numFmtId="0" fontId="17" fillId="0" borderId="5" xfId="3" applyFont="1" applyBorder="1" applyAlignment="1">
      <alignment horizontal="justify" vertical="center" wrapText="1"/>
    </xf>
    <xf numFmtId="0" fontId="0" fillId="0" borderId="4" xfId="0" applyBorder="1" applyAlignment="1">
      <alignment vertical="center" wrapText="1"/>
    </xf>
    <xf numFmtId="0" fontId="10" fillId="0" borderId="6" xfId="7" applyFont="1" applyBorder="1" applyAlignment="1">
      <alignment horizontal="left" vertical="center" wrapText="1"/>
    </xf>
    <xf numFmtId="0" fontId="11" fillId="14" borderId="6" xfId="7" applyFill="1" applyBorder="1" applyAlignment="1">
      <alignment horizontal="center" vertical="center"/>
    </xf>
    <xf numFmtId="0" fontId="10" fillId="0" borderId="5" xfId="7" applyFont="1" applyBorder="1" applyAlignment="1">
      <alignment horizontal="left" vertical="center" wrapText="1"/>
    </xf>
    <xf numFmtId="0" fontId="10" fillId="0" borderId="3" xfId="7" applyFont="1" applyBorder="1" applyAlignment="1">
      <alignment horizontal="left" vertical="center" wrapText="1"/>
    </xf>
    <xf numFmtId="0" fontId="10" fillId="0" borderId="4" xfId="7" applyFont="1" applyBorder="1" applyAlignment="1">
      <alignment horizontal="left" vertical="center" wrapText="1"/>
    </xf>
    <xf numFmtId="0" fontId="10" fillId="0" borderId="5" xfId="7" applyFont="1" applyBorder="1" applyAlignment="1">
      <alignment horizontal="left" vertical="center"/>
    </xf>
    <xf numFmtId="0" fontId="10" fillId="0" borderId="3" xfId="7" applyFont="1" applyBorder="1" applyAlignment="1">
      <alignment horizontal="left" vertical="center"/>
    </xf>
    <xf numFmtId="0" fontId="11" fillId="0" borderId="3" xfId="7" applyBorder="1" applyAlignment="1">
      <alignment horizontal="left" vertical="center"/>
    </xf>
    <xf numFmtId="0" fontId="11" fillId="0" borderId="4" xfId="7" applyBorder="1" applyAlignment="1">
      <alignment horizontal="left" vertical="center"/>
    </xf>
    <xf numFmtId="0" fontId="11" fillId="14" borderId="6" xfId="7" applyFill="1" applyBorder="1" applyAlignment="1">
      <alignment vertical="center"/>
    </xf>
    <xf numFmtId="0" fontId="11" fillId="14" borderId="5" xfId="7" applyFill="1" applyBorder="1" applyAlignment="1">
      <alignment horizontal="center" vertical="center"/>
    </xf>
    <xf numFmtId="0" fontId="11" fillId="14" borderId="3" xfId="7" applyFill="1" applyBorder="1" applyAlignment="1">
      <alignment horizontal="center" vertical="center"/>
    </xf>
    <xf numFmtId="0" fontId="11" fillId="0" borderId="3" xfId="7" applyBorder="1" applyAlignment="1">
      <alignment horizontal="center" vertical="center"/>
    </xf>
    <xf numFmtId="0" fontId="11" fillId="0" borderId="4" xfId="7" applyBorder="1" applyAlignment="1">
      <alignment horizontal="center" vertical="center"/>
    </xf>
    <xf numFmtId="0" fontId="10" fillId="0" borderId="4" xfId="7" applyFont="1" applyBorder="1" applyAlignment="1">
      <alignment horizontal="left" vertical="center"/>
    </xf>
    <xf numFmtId="0" fontId="11" fillId="0" borderId="5" xfId="7" applyBorder="1" applyAlignment="1">
      <alignment horizontal="center" vertical="center"/>
    </xf>
    <xf numFmtId="0" fontId="11" fillId="0" borderId="7" xfId="7" applyBorder="1" applyAlignment="1">
      <alignment vertical="center" wrapText="1"/>
    </xf>
    <xf numFmtId="0" fontId="11" fillId="0" borderId="1" xfId="7" applyBorder="1" applyAlignment="1">
      <alignment vertical="center" wrapText="1"/>
    </xf>
    <xf numFmtId="0" fontId="11" fillId="0" borderId="10" xfId="7" applyBorder="1" applyAlignment="1">
      <alignment vertical="center" wrapText="1"/>
    </xf>
    <xf numFmtId="38" fontId="0" fillId="0" borderId="7" xfId="4276" applyFont="1" applyBorder="1" applyAlignment="1">
      <alignment vertical="center"/>
    </xf>
    <xf numFmtId="0" fontId="11" fillId="0" borderId="1" xfId="7" applyBorder="1" applyAlignment="1">
      <alignment vertical="center"/>
    </xf>
    <xf numFmtId="0" fontId="11" fillId="0" borderId="10" xfId="7" applyBorder="1" applyAlignment="1">
      <alignment vertical="center"/>
    </xf>
    <xf numFmtId="38" fontId="0" fillId="0" borderId="57" xfId="4276" applyFont="1" applyBorder="1" applyAlignment="1">
      <alignment vertical="center"/>
    </xf>
    <xf numFmtId="0" fontId="11" fillId="0" borderId="58" xfId="7" applyBorder="1" applyAlignment="1">
      <alignment vertical="center"/>
    </xf>
    <xf numFmtId="0" fontId="11" fillId="0" borderId="59" xfId="7" applyBorder="1" applyAlignment="1">
      <alignment vertical="center"/>
    </xf>
    <xf numFmtId="38" fontId="0" fillId="0" borderId="0" xfId="4276" applyFont="1" applyBorder="1" applyAlignment="1">
      <alignment vertical="center"/>
    </xf>
    <xf numFmtId="0" fontId="11" fillId="0" borderId="0" xfId="7" applyBorder="1" applyAlignment="1">
      <alignment vertical="center"/>
    </xf>
  </cellXfs>
  <cellStyles count="4278">
    <cellStyle name="〰" xfId="11"/>
    <cellStyle name="〰〰" xfId="12"/>
    <cellStyle name="_x000c_ーセン_x000c_" xfId="13"/>
    <cellStyle name="%" xfId="14"/>
    <cellStyle name="､@ｯ・laroux" xfId="15"/>
    <cellStyle name="､d､ﾀｦ・0]_laroux" xfId="16"/>
    <cellStyle name="､d､ﾀｦ・laroux" xfId="17"/>
    <cellStyle name="??_Check" xfId="18"/>
    <cellStyle name="[" xfId="19"/>
    <cellStyle name="_【立教大殿】損益070618" xfId="20"/>
    <cellStyle name="_○初期導入＋運用保守" xfId="21"/>
    <cellStyle name="_1122_（FSB667)東大生産研" xfId="22"/>
    <cellStyle name="_20070608シスコ見積り" xfId="23"/>
    <cellStyle name="_20081119net2009損益計算書20" xfId="24"/>
    <cellStyle name="_20081217ｷｬﾝﾊﾟｽﾈｯﾄﾜｰｸｼｽﾃﾑ_損益表_t10" xfId="25"/>
    <cellStyle name="_20090205ｷｬﾝﾊﾟｽﾈｯﾄﾜｰｸｼｽﾃﾑ_損益表ver5" xfId="26"/>
    <cellStyle name="_20090728【名大】損益(H3C)t37" xfId="27"/>
    <cellStyle name="_JICA_BladeSymphony構成050526訂1" xfId="28"/>
    <cellStyle name="_net2009御見積b" xfId="29"/>
    <cellStyle name="_嘉悦_御見積0711" xfId="30"/>
    <cellStyle name="_環境研_構成050526" xfId="31"/>
    <cellStyle name="_資料7.Net2006-損益0606rev7" xfId="32"/>
    <cellStyle name="_名古屋大学_御見積条件" xfId="33"/>
    <cellStyle name="" xfId="34"/>
    <cellStyle name="W_  ã" xfId="35"/>
    <cellStyle name="0%" xfId="36"/>
    <cellStyle name="0,0_x000d__x000a_NA_x000d__x000a_" xfId="37"/>
    <cellStyle name="0.0%" xfId="38"/>
    <cellStyle name="0.00%" xfId="39"/>
    <cellStyle name="0枂0" xfId="40"/>
    <cellStyle name="１" xfId="41"/>
    <cellStyle name="１_20030224検針パッケージ開発機器概算費用" xfId="42"/>
    <cellStyle name="１_M-7600-1三重県土木積算" xfId="43"/>
    <cellStyle name="１_インターネット受付サーバリプレイス構成" xfId="44"/>
    <cellStyle name="１_固定資産システム開発機用構成" xfId="45"/>
    <cellStyle name="１_固定資産システム開発機用構成_固定資産システム開発機用構成" xfId="46"/>
    <cellStyle name="args.style" xfId="47"/>
    <cellStyle name="Calc Currency (0)" xfId="48"/>
    <cellStyle name="category" xfId="49"/>
    <cellStyle name="Change" xfId="50"/>
    <cellStyle name="Col Heads" xfId="51"/>
    <cellStyle name="Comma [0]" xfId="52"/>
    <cellStyle name="Comma,0" xfId="53"/>
    <cellStyle name="Comma,1" xfId="54"/>
    <cellStyle name="Comma,2" xfId="55"/>
    <cellStyle name="Comma_!!!GO" xfId="56"/>
    <cellStyle name="Currency [0]" xfId="57"/>
    <cellStyle name="Currency,0" xfId="58"/>
    <cellStyle name="Currency,2" xfId="59"/>
    <cellStyle name="Currency_!!!GO" xfId="60"/>
    <cellStyle name="custom" xfId="61"/>
    <cellStyle name="Dezimal_!!!GO" xfId="62"/>
    <cellStyle name="entry" xfId="63"/>
    <cellStyle name="Euro" xfId="64"/>
    <cellStyle name="F2" xfId="65"/>
    <cellStyle name="F3" xfId="66"/>
    <cellStyle name="F4" xfId="67"/>
    <cellStyle name="F5" xfId="68"/>
    <cellStyle name="F6" xfId="69"/>
    <cellStyle name="F7" xfId="70"/>
    <cellStyle name="F8" xfId="71"/>
    <cellStyle name="Followed Hyperlink" xfId="72"/>
    <cellStyle name="GBS Files" xfId="73"/>
    <cellStyle name="Grey" xfId="74"/>
    <cellStyle name="h" xfId="75"/>
    <cellStyle name="h" xfId="76"/>
    <cellStyle name="HEADER" xfId="77"/>
    <cellStyle name="Header1" xfId="78"/>
    <cellStyle name="Header2" xfId="79"/>
    <cellStyle name="hg" xfId="80"/>
    <cellStyle name="Hyperlink" xfId="81"/>
    <cellStyle name="h帰妊0" xfId="82"/>
    <cellStyle name="h帰暊0" xfId="83"/>
    <cellStyle name="h椰Y" xfId="84"/>
    <cellStyle name="h椰ふ" xfId="85"/>
    <cellStyle name="h爰Y" xfId="86"/>
    <cellStyle name="h瘰0" xfId="87"/>
    <cellStyle name="h霰w" xfId="88"/>
    <cellStyle name="h儰よ" xfId="89"/>
    <cellStyle name="h儰乏0" xfId="90"/>
    <cellStyle name="h儰絏" xfId="91"/>
    <cellStyle name="h匰f" xfId="92"/>
    <cellStyle name="h夰_xffff_0" xfId="93"/>
    <cellStyle name="h夰O" xfId="94"/>
    <cellStyle name="h夰ｒ0" xfId="95"/>
    <cellStyle name="h夰く" xfId="96"/>
    <cellStyle name="h夰荎" xfId="97"/>
    <cellStyle name="h萰よ" xfId="98"/>
    <cellStyle name="h訰" xfId="99"/>
    <cellStyle name="h訰晙奶て" xfId="100"/>
    <cellStyle name="IBM(401K)" xfId="101"/>
    <cellStyle name="Input [yellow]" xfId="102"/>
    <cellStyle name="J401K" xfId="103"/>
    <cellStyle name="LongDesc" xfId="104"/>
    <cellStyle name="m" xfId="105"/>
    <cellStyle name="Migliaia (0)_Selezione Ascom TCS" xfId="106"/>
    <cellStyle name="Milliers [0]_!!!GO" xfId="107"/>
    <cellStyle name="Milliers_!!!GO" xfId="108"/>
    <cellStyle name="Model" xfId="109"/>
    <cellStyle name="Mon騁aire [0]_!!!GO" xfId="110"/>
    <cellStyle name="Mon騁aire_!!!GO" xfId="111"/>
    <cellStyle name="MSP明朝10.5" xfId="112"/>
    <cellStyle name="MSP明朝11" xfId="113"/>
    <cellStyle name="n" xfId="114"/>
    <cellStyle name="n_運用保守費用(サービス)" xfId="115"/>
    <cellStyle name="n_運用保守費用(独自)" xfId="116"/>
    <cellStyle name="New" xfId="117"/>
    <cellStyle name="no dec" xfId="118"/>
    <cellStyle name="Normal - Style1" xfId="119"/>
    <cellStyle name="Normal_!!!GO" xfId="120"/>
    <cellStyle name="Normale_Selezione Ascom TCS" xfId="121"/>
    <cellStyle name="n帀暊" xfId="122"/>
    <cellStyle name="oft Excel]_x000d__x000a_Options5=1155_x000d__x000a_Pos=-12,9,1048,771_x000d__x000a_MRUFuncs=345,205,221,1,65,28,37,24,3,36_x000d__x000a_StickyPtX=574_x000d__x000a_StickyPtY=45" xfId="123"/>
    <cellStyle name="Ｐ" xfId="124"/>
    <cellStyle name="per.style" xfId="125"/>
    <cellStyle name="Percent [2]" xfId="126"/>
    <cellStyle name="Percent_!!!GO" xfId="127"/>
    <cellStyle name="price" xfId="128"/>
    <cellStyle name="PSChar" xfId="129"/>
    <cellStyle name="PSHeading" xfId="130"/>
    <cellStyle name="QDF" xfId="131"/>
    <cellStyle name="R" xfId="132"/>
    <cellStyle name="Released" xfId="133"/>
    <cellStyle name="Released-Short" xfId="134"/>
    <cellStyle name="revised" xfId="135"/>
    <cellStyle name="S" xfId="136"/>
    <cellStyle name="S" xfId="137"/>
    <cellStyle name="section" xfId="138"/>
    <cellStyle name="SPOl" xfId="139"/>
    <cellStyle name="Standard_!!!GO" xfId="140"/>
    <cellStyle name="subhead" xfId="141"/>
    <cellStyle name="tital" xfId="142"/>
    <cellStyle name="title" xfId="143"/>
    <cellStyle name="V" xfId="144"/>
    <cellStyle name="W" xfId="145"/>
    <cellStyle name="w" xfId="146"/>
    <cellStyle name="w0" xfId="147"/>
    <cellStyle name="W臧rung [0]_pldt" xfId="148"/>
    <cellStyle name="W臧rung_!!!GO" xfId="149"/>
    <cellStyle name="ÿ" xfId="150"/>
    <cellStyle name="ｳfｹ・[0]_laroux" xfId="151"/>
    <cellStyle name="ｳfｹlaroux" xfId="152"/>
    <cellStyle name="こ紀%" xfId="153"/>
    <cellStyle name="こ紀0" xfId="154"/>
    <cellStyle name="こ紀ゕ" xfId="155"/>
    <cellStyle name="こ紀け" xfId="156"/>
    <cellStyle name="こ紀で" xfId="157"/>
    <cellStyle name="こ紀ぽ" xfId="158"/>
    <cellStyle name="こ言詴0" xfId="159"/>
    <cellStyle name="こ言れ" xfId="160"/>
    <cellStyle name="こ言綌" xfId="161"/>
    <cellStyle name="こ最_xffff_0" xfId="162"/>
    <cellStyle name="こ最觿" xfId="163"/>
    <cellStyle name="こ勿}" xfId="164"/>
    <cellStyle name="こ耀こ" xfId="165"/>
    <cellStyle name="こ伀%" xfId="166"/>
    <cellStyle name="こ昀" xfId="167"/>
    <cellStyle name="こ昀ら" xfId="168"/>
    <cellStyle name="こ吀}" xfId="169"/>
    <cellStyle name="こ挀f" xfId="170"/>
    <cellStyle name="こ氀%" xfId="171"/>
    <cellStyle name="スタイル 1" xfId="172"/>
    <cellStyle name="スタイル 10" xfId="173"/>
    <cellStyle name="スタイル 11" xfId="174"/>
    <cellStyle name="スタイル 12" xfId="175"/>
    <cellStyle name="スタイル 13" xfId="176"/>
    <cellStyle name="スタイル 14" xfId="177"/>
    <cellStyle name="スタイル 15" xfId="178"/>
    <cellStyle name="スタイル 16" xfId="179"/>
    <cellStyle name="スタイル 17" xfId="180"/>
    <cellStyle name="スタイル 18" xfId="181"/>
    <cellStyle name="スタイル 19" xfId="182"/>
    <cellStyle name="スタイル 2" xfId="183"/>
    <cellStyle name="スタイル 20" xfId="184"/>
    <cellStyle name="スタイル 21" xfId="185"/>
    <cellStyle name="スタイル 22" xfId="186"/>
    <cellStyle name="スタイル 23" xfId="187"/>
    <cellStyle name="スタイル 24" xfId="188"/>
    <cellStyle name="スタイル 25" xfId="189"/>
    <cellStyle name="スタイル 26" xfId="190"/>
    <cellStyle name="スタイル 27" xfId="191"/>
    <cellStyle name="スタイル 28" xfId="192"/>
    <cellStyle name="スタイル 29" xfId="193"/>
    <cellStyle name="スタイル 3" xfId="194"/>
    <cellStyle name="スタイル 30" xfId="195"/>
    <cellStyle name="スタイル 31" xfId="196"/>
    <cellStyle name="スタイル 32" xfId="197"/>
    <cellStyle name="スタイル 33" xfId="198"/>
    <cellStyle name="スタイル 34" xfId="199"/>
    <cellStyle name="スタイル 35" xfId="200"/>
    <cellStyle name="スタイル 36" xfId="201"/>
    <cellStyle name="スタイル 37" xfId="202"/>
    <cellStyle name="スタイル 38" xfId="203"/>
    <cellStyle name="スタイル 39" xfId="204"/>
    <cellStyle name="スタイル 4" xfId="205"/>
    <cellStyle name="スタイル 40" xfId="206"/>
    <cellStyle name="スタイル 41" xfId="207"/>
    <cellStyle name="スタイル 42" xfId="208"/>
    <cellStyle name="スタイル 43" xfId="209"/>
    <cellStyle name="スタイル 44" xfId="210"/>
    <cellStyle name="スタイル 45" xfId="211"/>
    <cellStyle name="スタイル 46" xfId="212"/>
    <cellStyle name="スタイル 47" xfId="213"/>
    <cellStyle name="スタイル 48" xfId="214"/>
    <cellStyle name="スタイル 49" xfId="215"/>
    <cellStyle name="スタイル 5" xfId="216"/>
    <cellStyle name="スタイル 50" xfId="217"/>
    <cellStyle name="スタイル 51" xfId="218"/>
    <cellStyle name="スタイル 52" xfId="219"/>
    <cellStyle name="スタイル 53" xfId="220"/>
    <cellStyle name="スタイル 54" xfId="221"/>
    <cellStyle name="スタイル 55" xfId="222"/>
    <cellStyle name="スタイル 56" xfId="223"/>
    <cellStyle name="スタイル 57" xfId="224"/>
    <cellStyle name="スタイル 58" xfId="225"/>
    <cellStyle name="スタイル 59" xfId="226"/>
    <cellStyle name="スタイル 6" xfId="227"/>
    <cellStyle name="スタイル 60" xfId="228"/>
    <cellStyle name="スタイル 61" xfId="229"/>
    <cellStyle name="スタイル 62" xfId="230"/>
    <cellStyle name="スタイル 63" xfId="231"/>
    <cellStyle name="スタイル 64" xfId="232"/>
    <cellStyle name="スタイル 65" xfId="233"/>
    <cellStyle name="スタイル 66" xfId="234"/>
    <cellStyle name="スタイル 67" xfId="235"/>
    <cellStyle name="スタイル 68" xfId="236"/>
    <cellStyle name="スタイル 69" xfId="237"/>
    <cellStyle name="スタイル 7" xfId="238"/>
    <cellStyle name="スタイル 70" xfId="239"/>
    <cellStyle name="スタイル 71" xfId="240"/>
    <cellStyle name="スタイル 72" xfId="241"/>
    <cellStyle name="スタイル 73" xfId="242"/>
    <cellStyle name="スタイル 8" xfId="243"/>
    <cellStyle name="スタイル 9" xfId="244"/>
    <cellStyle name="ﾄﾞｸｶ [0]_ｰ豼ｵﾃﾟﾁ " xfId="245"/>
    <cellStyle name="ﾄﾞｸｶ_ｰ豼ｵﾃﾟﾁ " xfId="246"/>
    <cellStyle name="ﾅ・ｭ [0]_ｰ豼ｵﾃﾟﾁ " xfId="247"/>
    <cellStyle name="ﾅ・ｭ_ｰ豼ｵﾃﾟﾁ " xfId="248"/>
    <cellStyle name="なかぞろえ" xfId="249"/>
    <cellStyle name="ﾇ･ﾁﾘ_ｰﾇﾃ狒｡" xfId="250"/>
    <cellStyle name="の}刀肊沉╵" xfId="251"/>
    <cellStyle name="の}吀肈" xfId="252"/>
    <cellStyle name="の}舀李ご0" xfId="253"/>
    <cellStyle name="のＰ" xfId="254"/>
    <cellStyle name="パーセント" xfId="4275" builtinId="5"/>
    <cellStyle name="パーセント 2" xfId="255"/>
    <cellStyle name="パーセント 3" xfId="256"/>
    <cellStyle name="ハイパーリンク 2" xfId="257"/>
    <cellStyle name="パターン" xfId="258"/>
    <cellStyle name="_x001d_・_x000c_ﾏ・_x000d_ﾂ・_x0001__x0016__x0011_F5_x0007__x0001__x0001_" xfId="259"/>
    <cellStyle name="遺" xfId="260"/>
    <cellStyle name="下点線" xfId="261"/>
    <cellStyle name="儀}昀" xfId="262"/>
    <cellStyle name="儀0g" xfId="263"/>
    <cellStyle name="儀N甀" xfId="264"/>
    <cellStyle name="桁蟻唇Ｆ [0.00]_laroux" xfId="265"/>
    <cellStyle name="桁蟻唇Ｆ_3346" xfId="266"/>
    <cellStyle name="桁区切り" xfId="4274" builtinId="6"/>
    <cellStyle name="桁区切り [0.0]" xfId="267"/>
    <cellStyle name="桁区切り 2" xfId="4"/>
    <cellStyle name="桁区切り 3" xfId="268"/>
    <cellStyle name="桁区切り 4" xfId="269"/>
    <cellStyle name="桁区切り 5" xfId="4276"/>
    <cellStyle name="見積桁区切り" xfId="270"/>
    <cellStyle name="見積-桁区切り" xfId="271"/>
    <cellStyle name="見積桁区切り_（別紙）物品ｶｽﾀﾏｲｽﾞ一覧" xfId="272"/>
    <cellStyle name="見積-桁区切り_（別紙）物品ｶｽﾀﾏｲｽﾞ一覧" xfId="273"/>
    <cellStyle name="見積桁区切り_（別紙６）導入スケジュール" xfId="274"/>
    <cellStyle name="見積-桁区切り_（別紙６）導入スケジュール" xfId="275"/>
    <cellStyle name="見積桁区切り_（別紙８）システム保守サポート業務" xfId="276"/>
    <cellStyle name="見積-桁区切り_（別紙８）システム保守サポート業務" xfId="277"/>
    <cellStyle name="見積桁区切り_【FIX版】【纏め表追加】060915山口国保連提出用構成_日立" xfId="278"/>
    <cellStyle name="見積-桁区切り_【FIX版】【纏め表追加】060915山口国保連提出用構成_日立" xfId="279"/>
    <cellStyle name="見積桁区切り_【下水有】原価計画書Ａ_10-1-0(導入）" xfId="280"/>
    <cellStyle name="見積-桁区切り_【下水有】原価計画書Ａ_10-1-0(導入）" xfId="281"/>
    <cellStyle name="見積桁区切り_【業者】f) 業者電話番号一覧　【草】No_44CJ3R5400S（業者電話番号一覧）★" xfId="282"/>
    <cellStyle name="見積-桁区切り_【業者】f) 業者電話番号一覧　【草】No_44CJ3R5400S（業者電話番号一覧）★" xfId="283"/>
    <cellStyle name="見積桁区切り_【契約】a) 発注見通し●" xfId="284"/>
    <cellStyle name="見積-桁区切り_【契約】a) 発注見通し●" xfId="285"/>
    <cellStyle name="見積桁区切り_【契約】b) 入札執行伺（伺本紙）　【草】No_02CJ3R1100S（起案文書）★" xfId="286"/>
    <cellStyle name="見積-桁区切り_【契約】b) 入札執行伺（伺本紙）　【草】No_02CJ3R1100S（起案文書）★" xfId="287"/>
    <cellStyle name="見積桁区切り_【契約】b) 入札執行伺（別紙一覧）　【草】No_04CJ3R1110S（別紙用一覧）★" xfId="288"/>
    <cellStyle name="見積-桁区切り_【契約】b) 入札執行伺（別紙一覧）　【草】No_04CJ3R1110S（別紙用一覧）★" xfId="289"/>
    <cellStyle name="見積桁区切り_【契約】c) 入札日程表　【草】No_15CJ3R2200S入札日程表★" xfId="290"/>
    <cellStyle name="見積-桁区切り_【契約】c) 入札日程表　【草】No_15CJ3R2200S入札日程表★" xfId="291"/>
    <cellStyle name="見積桁区切り_【契約】i) 非指名通知書●" xfId="292"/>
    <cellStyle name="見積-桁区切り_【契約】i) 非指名通知書●" xfId="293"/>
    <cellStyle name="見積桁区切り_【契約】l) 落札連絡表　【草】No_23CJ3R2900S（技術者連絡票（工事））★" xfId="294"/>
    <cellStyle name="見積-桁区切り_【契約】l) 落札連絡表　【草】No_23CJ3R2900S（技術者連絡票（工事））★" xfId="295"/>
    <cellStyle name="見積桁区切り_【契約】m) 契約伺（伺本紙）　【草】No_24CJ3R3100S（起案文書）★" xfId="296"/>
    <cellStyle name="見積-桁区切り_【契約】m) 契約伺（伺本紙）　【草】No_24CJ3R3100S（起案文書）★" xfId="297"/>
    <cellStyle name="見積桁区切り_【契約】m) 契約伺（別紙一覧）　【草】No_25CJ3R3110S（別紙用一覧（契約起案））★" xfId="298"/>
    <cellStyle name="見積-桁区切り_【契約】m) 契約伺（別紙一覧）　【草】No_25CJ3R3110S（別紙用一覧（契約起案））★" xfId="299"/>
    <cellStyle name="見積桁区切り_【契約】ｎ) 業務委託契約書●" xfId="300"/>
    <cellStyle name="見積-桁区切り_【契約】ｎ) 業務委託契約書●" xfId="301"/>
    <cellStyle name="見積桁区切り_【契約】n) 建設工事請負契約書　【草】No_28&amp;29CJ3R3410S（契約書-工事）★" xfId="302"/>
    <cellStyle name="見積-桁区切り_【契約】n) 建設工事請負契約書　【草】No_28&amp;29CJ3R3410S（契約書-工事）★" xfId="303"/>
    <cellStyle name="見積桁区切り_【契約】n) 設計業務委託契約書_工事監理業務委託契約書　【草】No_28&amp;29CJ3R3420S（契約書-コンサル)" xfId="304"/>
    <cellStyle name="見積-桁区切り_【契約】n) 設計業務委託契約書_工事監理業務委託契約書　【草】No_28&amp;29CJ3R3420S（契約書-コンサル)" xfId="305"/>
    <cellStyle name="見積桁区切り_【契約】n) 単価契約書●" xfId="306"/>
    <cellStyle name="見積-桁区切り_【契約】n) 単価契約書●" xfId="307"/>
    <cellStyle name="見積桁区切り_【契約】n) 物品供給契約書●" xfId="308"/>
    <cellStyle name="見積-桁区切り_【契約】n) 物品供給契約書●" xfId="309"/>
    <cellStyle name="見積桁区切り_【契約】o) 契約変更伺●" xfId="310"/>
    <cellStyle name="見積-桁区切り_【契約】o) 契約変更伺●" xfId="311"/>
    <cellStyle name="見積桁区切り_【契約】p) 建設工事請負変更契約書　【草】No_35CJ3R3910S（変更契約書（案）-工事・単案件）★" xfId="312"/>
    <cellStyle name="見積-桁区切り_【契約】p) 建設工事請負変更契約書　【草】No_35CJ3R3910S（変更契約書（案）-工事・単案件）★" xfId="313"/>
    <cellStyle name="見積桁区切り_【契約】q) 請書●" xfId="314"/>
    <cellStyle name="見積-桁区切り_【契約】q) 請書●" xfId="315"/>
    <cellStyle name="見積桁区切り_【契約】r) 契約台帳（閲覧用）　【草】No_32CJ3R3610S（契約台帳（閲覧用））★" xfId="316"/>
    <cellStyle name="見積-桁区切り_【契約】r) 契約台帳（閲覧用）　【草】No_32CJ3R3610S（契約台帳（閲覧用））★" xfId="317"/>
    <cellStyle name="見積桁区切り_【契約】r) 契約台帳（内部用）　【草】No_31CJ3R3600S（契約台帳）★" xfId="318"/>
    <cellStyle name="見積-桁区切り_【契約】r) 契約台帳（内部用）　【草】No_31CJ3R3600S（契約台帳）★" xfId="319"/>
    <cellStyle name="見積桁区切り_【契約】s) 契約一覧　【草】No_41CJ3R5100S（一覧（管理番号順））★" xfId="320"/>
    <cellStyle name="見積-桁区切り_【契約】s) 契約一覧　【草】No_41CJ3R5100S（一覧（管理番号順））★" xfId="321"/>
    <cellStyle name="見積桁区切り_【契約】t) 変更契約一覧　【草】No_42CJ3R5200S（一覧（変更））★" xfId="322"/>
    <cellStyle name="見積-桁区切り_【契約】t) 変更契約一覧　【草】No_42CJ3R5200S（一覧（変更））★" xfId="323"/>
    <cellStyle name="見積桁区切り_【広島国保】介護審査支払サーバ導入(全体)訂5" xfId="324"/>
    <cellStyle name="見積-桁区切り_【広島国保】介護審査支払サーバ導入(全体)訂5" xfId="325"/>
    <cellStyle name="見積桁区切り_【訂正案】060914山口国保連提出用構成" xfId="326"/>
    <cellStyle name="見積-桁区切り_【訂正案】060914山口国保連提出用構成" xfId="327"/>
    <cellStyle name="見積桁区切り_＜ホシ＞ケースⅠ見積" xfId="328"/>
    <cellStyle name="見積-桁区切り_＜ホシ＞ケースⅠ見積" xfId="329"/>
    <cellStyle name="見積桁区切り_＜概算時＞初期導入費_原価計画書Ａ（知立市）" xfId="330"/>
    <cellStyle name="見積-桁区切り_＜概算時＞初期導入費_原価計画書Ａ（知立市）" xfId="331"/>
    <cellStyle name="見積桁区切り_★サービス仕様書_原価計画書Ａ（阿久比町）" xfId="332"/>
    <cellStyle name="見積-桁区切り_★サービス仕様書_原価計画書Ａ（阿久比町）" xfId="333"/>
    <cellStyle name="見積桁区切り_★サービス仕様書_原価計画書Ａ（新城市）" xfId="334"/>
    <cellStyle name="見積-桁区切り_★サービス仕様書_原価計画書Ａ（新城市）" xfId="335"/>
    <cellStyle name="見積桁区切り_★サービス仕様書_原価計画書Ａ（豊田市）" xfId="336"/>
    <cellStyle name="見積-桁区切り_★サービス仕様書_原価計画書Ａ（豊田市）" xfId="337"/>
    <cellStyle name="見積桁区切り_★サービス仕様書_原価計画書Ａ（弥富市）" xfId="338"/>
    <cellStyle name="見積-桁区切り_★サービス仕様書_原価計画書Ａ（弥富市）" xfId="339"/>
    <cellStyle name="見積桁区切り_★運用保守費_原価計画書Ａ（日進市）" xfId="340"/>
    <cellStyle name="見積-桁区切り_★運用保守費_原価計画書Ａ（日進市）" xfId="341"/>
    <cellStyle name="見積桁区切り_★運用保守費_原価計画書Ａ（弥富市）" xfId="342"/>
    <cellStyle name="見積-桁区切り_★運用保守費_原価計画書Ａ（弥富市）" xfId="343"/>
    <cellStyle name="見積桁区切り_★原価計画書Ａ_新規導入" xfId="344"/>
    <cellStyle name="見積-桁区切り_★原価計画書Ａ_新規導入" xfId="345"/>
    <cellStyle name="見積桁区切り_★原価計画書Ａ_新規導入V01" xfId="346"/>
    <cellStyle name="見積-桁区切り_★原価計画書Ａ_新規導入V01" xfId="347"/>
    <cellStyle name="見積桁区切り_★原価計画書Ａ_新規導入V03" xfId="348"/>
    <cellStyle name="見積-桁区切り_★原価計画書Ａ_新規導入V03" xfId="349"/>
    <cellStyle name="見積桁区切り_★原価計画書Ａ_新規導入V03_01" xfId="350"/>
    <cellStyle name="見積-桁区切り_★原価計画書Ａ_新規導入V03_01" xfId="351"/>
    <cellStyle name="見積桁区切り_★初期導入費_原価計画書Ａ（三重県庁）" xfId="352"/>
    <cellStyle name="見積-桁区切り_★初期導入費_原価計画書Ａ（三重県庁）" xfId="353"/>
    <cellStyle name="見積桁区切り_★初期導入費_原価計画書Ａ（新城市）" xfId="354"/>
    <cellStyle name="見積-桁区切り_★初期導入費_原価計画書Ａ（新城市）" xfId="355"/>
    <cellStyle name="見積桁区切り_★初期導入費_原価計画書Ａ（豊田市）" xfId="356"/>
    <cellStyle name="見積-桁区切り_★初期導入費_原価計画書Ａ（豊田市）" xfId="357"/>
    <cellStyle name="見積桁区切り_★初期導入費_原価計画書Ａ（弥富市）" xfId="358"/>
    <cellStyle name="見積-桁区切り_★初期導入費_原価計画書Ａ（弥富市）" xfId="359"/>
    <cellStyle name="見積桁区切り_01_見積原価（初期）" xfId="360"/>
    <cellStyle name="見積-桁区切り_01_見積原価（初期）" xfId="361"/>
    <cellStyle name="見積桁区切り_0101工事積算機能一覧V02-03" xfId="362"/>
    <cellStyle name="見積-桁区切り_0101工事積算機能一覧V02-03" xfId="363"/>
    <cellStyle name="見積桁区切り_02_積算見積原価（保守）" xfId="364"/>
    <cellStyle name="見積-桁区切り_02_積算見積原価（保守）" xfId="365"/>
    <cellStyle name="見積桁区切り_03_単価基準データ根拠" xfId="366"/>
    <cellStyle name="見積-桁区切り_03_単価基準データ根拠" xfId="367"/>
    <cellStyle name="見積桁区切り_0524案件" xfId="368"/>
    <cellStyle name="見積-桁区切り_0524案件" xfId="369"/>
    <cellStyle name="見積桁区切り_0524案件_ユナム基幹システム移設全体見積資料040224" xfId="370"/>
    <cellStyle name="見積-桁区切り_0524案件_ユナム基幹システム移設全体見積資料040224" xfId="371"/>
    <cellStyle name="見積桁区切り_0524案件_再提示・全体見積資料20040213" xfId="372"/>
    <cellStyle name="見積-桁区切り_0524案件_再提示・全体見積資料20040213" xfId="373"/>
    <cellStyle name="見積桁区切り_060802豊橋市見積(枠のみ)" xfId="374"/>
    <cellStyle name="見積-桁区切り_060802豊橋市見積(枠のみ)" xfId="375"/>
    <cellStyle name="見積桁区切り_060914山口国保連提出用構成" xfId="376"/>
    <cellStyle name="見積-桁区切り_060914山口国保連提出用構成" xfId="377"/>
    <cellStyle name="見積桁区切り_060915山口国保連構成V4" xfId="378"/>
    <cellStyle name="見積-桁区切り_060915山口国保連構成V4" xfId="379"/>
    <cellStyle name="見積桁区切り_070605_2007_作業計画書V1" xfId="380"/>
    <cellStyle name="見積-桁区切り_070605_2007_作業計画書V1" xfId="381"/>
    <cellStyle name="見積桁区切り_0711ＥＤＩサーバ構成" xfId="382"/>
    <cellStyle name="見積-桁区切り_0711ＥＤＩサーバ構成" xfId="383"/>
    <cellStyle name="見積桁区切り_130117DB後設備使用見積第２７" xfId="384"/>
    <cellStyle name="見積-桁区切り_130117DB後設備使用見積第２７" xfId="385"/>
    <cellStyle name="見積桁区切り_130117DB後設備使用見積第２７_ユナム基幹システム移設全体見積資料040224" xfId="386"/>
    <cellStyle name="見積-桁区切り_130117DB後設備使用見積第２７_ユナム基幹システム移設全体見積資料040224" xfId="387"/>
    <cellStyle name="見積桁区切り_130117DB後設備使用見積第２７_再提示・全体見積資料20040213" xfId="388"/>
    <cellStyle name="見積-桁区切り_130117DB後設備使用見積第２７_再提示・全体見積資料20040213" xfId="389"/>
    <cellStyle name="見積桁区切り_130117DB後設備使用見積第２７_訂正20031126営業フロントRP構成" xfId="390"/>
    <cellStyle name="見積-桁区切り_130117DB後設備使用見積第２７_訂正20031126営業フロントRP構成" xfId="391"/>
    <cellStyle name="見積桁区切り_130117DB後設備使用見積第２７_訂正20031126営業フロントRP構成_ユナム基幹システム移設全体見積資料040224" xfId="392"/>
    <cellStyle name="見積-桁区切り_130117DB後設備使用見積第２７_訂正20031126営業フロントRP構成_ユナム基幹システム移設全体見積資料040224" xfId="393"/>
    <cellStyle name="見積桁区切り_130117DB後設備使用見積第２７_訂正20031126営業フロントRP構成_再提示・全体見積資料20040213" xfId="394"/>
    <cellStyle name="見積-桁区切り_130117DB後設備使用見積第２７_訂正20031126営業フロントRP構成_再提示・全体見積資料20040213" xfId="395"/>
    <cellStyle name="見積桁区切り_①介護審査支払サーバ導入(全体)" xfId="396"/>
    <cellStyle name="見積-桁区切り_①介護審査支払サーバ導入(全体)" xfId="397"/>
    <cellStyle name="見積桁区切り_①修正版資産４月" xfId="398"/>
    <cellStyle name="見積-桁区切り_①修正版資産４月" xfId="399"/>
    <cellStyle name="見積桁区切り_①修正版資産４月_0524案件" xfId="400"/>
    <cellStyle name="見積-桁区切り_①修正版資産４月_0524案件" xfId="401"/>
    <cellStyle name="見積桁区切り_①修正版資産４月_0524案件_ユナム基幹システム移設全体見積資料040224" xfId="402"/>
    <cellStyle name="見積-桁区切り_①修正版資産４月_0524案件_ユナム基幹システム移設全体見積資料040224" xfId="403"/>
    <cellStyle name="見積桁区切り_①修正版資産４月_0524案件_再提示・全体見積資料20040213" xfId="404"/>
    <cellStyle name="見積-桁区切り_①修正版資産４月_0524案件_再提示・全体見積資料20040213" xfId="405"/>
    <cellStyle name="見積桁区切り_①修正版資産４月_ユナム基幹システム移設全体見積資料040224" xfId="406"/>
    <cellStyle name="見積-桁区切り_①修正版資産４月_ユナム基幹システム移設全体見積資料040224" xfId="407"/>
    <cellStyle name="見積桁区切り_①修正版資産４月_再提示・全体見積資料20040213" xfId="408"/>
    <cellStyle name="見積-桁区切り_①修正版資産４月_再提示・全体見積資料20040213" xfId="409"/>
    <cellStyle name="見積桁区切り_①修正版資産４月_訂正20031126営業フロントRP構成" xfId="410"/>
    <cellStyle name="見積-桁区切り_①修正版資産４月_訂正20031126営業フロントRP構成" xfId="411"/>
    <cellStyle name="見積桁区切り_①修正版資産４月_訂正20031126営業フロントRP構成_ユナム基幹システム移設全体見積資料040224" xfId="412"/>
    <cellStyle name="見積-桁区切り_①修正版資産４月_訂正20031126営業フロントRP構成_ユナム基幹システム移設全体見積資料040224" xfId="413"/>
    <cellStyle name="見積桁区切り_①修正版資産４月_訂正20031126営業フロントRP構成_再提示・全体見積資料20040213" xfId="414"/>
    <cellStyle name="見積-桁区切り_①修正版資産４月_訂正20031126営業フロントRP構成_再提示・全体見積資料20040213" xfId="415"/>
    <cellStyle name="見積桁区切り_①修正版資産４月_本番環境_全体_020730_日立" xfId="416"/>
    <cellStyle name="見積-桁区切り_①修正版資産４月_本番環境_全体_020730_日立" xfId="417"/>
    <cellStyle name="見積桁区切り_①修正版資産４月_本番環境_全体_020730_日立_ユナム基幹システム移設全体見積資料040224" xfId="418"/>
    <cellStyle name="見積-桁区切り_①修正版資産４月_本番環境_全体_020730_日立_ユナム基幹システム移設全体見積資料040224" xfId="419"/>
    <cellStyle name="見積桁区切り_①修正版資産４月_本番環境_全体_020730_日立_再提示・全体見積資料20040213" xfId="420"/>
    <cellStyle name="見積-桁区切り_①修正版資産４月_本番環境_全体_020730_日立_再提示・全体見積資料20040213" xfId="421"/>
    <cellStyle name="見積桁区切り_①修正版資産４月_本番環境_全体_020730_日立_訂正20031126営業フロントRP構成" xfId="422"/>
    <cellStyle name="見積-桁区切り_①修正版資産４月_本番環境_全体_020730_日立_訂正20031126営業フロントRP構成" xfId="423"/>
    <cellStyle name="見積桁区切り_①修正版資産４月_本番環境_全体_020730_日立_訂正20031126営業フロントRP構成_ユナム基幹システム移設全体見積資料040224" xfId="424"/>
    <cellStyle name="見積-桁区切り_①修正版資産４月_本番環境_全体_020730_日立_訂正20031126営業フロントRP構成_ユナム基幹システム移設全体見積資料040224" xfId="425"/>
    <cellStyle name="見積桁区切り_①修正版資産４月_本番環境_全体_020730_日立_訂正20031126営業フロントRP構成_再提示・全体見積資料20040213" xfId="426"/>
    <cellStyle name="見積-桁区切り_①修正版資産４月_本番環境_全体_020730_日立_訂正20031126営業フロントRP構成_再提示・全体見積資料20040213" xfId="427"/>
    <cellStyle name="見積桁区切り_20031031南足柄見積" xfId="428"/>
    <cellStyle name="見積-桁区切り_20031031南足柄見積" xfId="429"/>
    <cellStyle name="見積桁区切り_20031118都建設局導入経費見積" xfId="430"/>
    <cellStyle name="見積-桁区切り_20031118都建設局導入経費見積" xfId="431"/>
    <cellStyle name="見積桁区切り_20110803_＜ホシ＞ケースⅠ見積" xfId="432"/>
    <cellStyle name="見積-桁区切り_20110803_＜ホシ＞ケースⅠ見積" xfId="433"/>
    <cellStyle name="見積桁区切り_BB＜概算時＞初期導入費_原価計画書Ａ（知立市）" xfId="434"/>
    <cellStyle name="見積-桁区切り_BB＜概算時＞初期導入費_原価計画書Ａ（知立市）" xfId="435"/>
    <cellStyle name="見積桁区切り_Book1" xfId="436"/>
    <cellStyle name="見積-桁区切り_Book1" xfId="437"/>
    <cellStyle name="見積桁区切り_Book1_03_単価基準データ根拠" xfId="438"/>
    <cellStyle name="見積-桁区切り_Book1_03_単価基準データ根拠" xfId="439"/>
    <cellStyle name="見積桁区切り_Book1_カスタマイズ歩掛登録" xfId="440"/>
    <cellStyle name="見積-桁区切り_Book1_カスタマイズ歩掛登録" xfId="441"/>
    <cellStyle name="見積桁区切り_Book1_見積（導入）" xfId="442"/>
    <cellStyle name="見積-桁区切り_Book1_見積（導入）" xfId="443"/>
    <cellStyle name="見積桁区切り_Book1_見積根拠（導入）" xfId="444"/>
    <cellStyle name="見積-桁区切り_Book1_見積根拠（導入）" xfId="445"/>
    <cellStyle name="見積桁区切り_Book1_静岡市土木積算システム概算見積" xfId="446"/>
    <cellStyle name="見積-桁区切り_Book1_静岡市土木積算システム概算見積" xfId="447"/>
    <cellStyle name="見積桁区切り_Book1_単価基準データ根拠" xfId="448"/>
    <cellStyle name="見積-桁区切り_Book1_単価基準データ根拠" xfId="449"/>
    <cellStyle name="見積桁区切り_Book2" xfId="450"/>
    <cellStyle name="見積-桁区切り_Book2" xfId="451"/>
    <cellStyle name="見積桁区切り_Book2_2_導入スケジュール (version 2)" xfId="452"/>
    <cellStyle name="見積-桁区切り_Book2_2_導入スケジュール (version 2)" xfId="453"/>
    <cellStyle name="見積桁区切り_Book4" xfId="454"/>
    <cellStyle name="見積-桁区切り_Book4" xfId="455"/>
    <cellStyle name="見積桁区切り_CJ3R1410入札参加資格審査結果一覧" xfId="456"/>
    <cellStyle name="見積-桁区切り_CJ3R1410入札参加資格審査結果一覧" xfId="457"/>
    <cellStyle name="見積桁区切り_FTPサーバ(ﾃﾞﾙ)" xfId="458"/>
    <cellStyle name="見積-桁区切り_FTPサーバ(ﾃﾞﾙ)" xfId="459"/>
    <cellStyle name="見積桁区切り_FTPﾌｧｼﾘﾃｨ新見＆注文＆請書" xfId="460"/>
    <cellStyle name="見積-桁区切り_FTPﾌｧｼﾘﾃｨ新見＆注文＆請書" xfId="461"/>
    <cellStyle name="見積桁区切り_FTPﾌｧｼﾘﾃｨ新見＆注文＆請書_ユナム基幹システム移設全体見積資料040224" xfId="462"/>
    <cellStyle name="見積-桁区切り_FTPﾌｧｼﾘﾃｨ新見＆注文＆請書_ユナム基幹システム移設全体見積資料040224" xfId="463"/>
    <cellStyle name="見積桁区切り_FTPﾌｧｼﾘﾃｨ新見＆注文＆請書_再提示・全体見積資料20040213" xfId="464"/>
    <cellStyle name="見積-桁区切り_FTPﾌｧｼﾘﾃｨ新見＆注文＆請書_再提示・全体見積資料20040213" xfId="465"/>
    <cellStyle name="見積桁区切り_H14下天料改善作業Ｖ１" xfId="466"/>
    <cellStyle name="見積-桁区切り_H14下天料改善作業Ｖ１" xfId="467"/>
    <cellStyle name="見積桁区切り_HULFT見(嘉治)(H140419)" xfId="468"/>
    <cellStyle name="見積-桁区切り_HULFT見(嘉治)(H140419)" xfId="469"/>
    <cellStyle name="見積桁区切り_M-7600-1三重県土木積算" xfId="470"/>
    <cellStyle name="見積-桁区切り_M-7600-1三重県土木積算" xfId="471"/>
    <cellStyle name="見積桁区切り_NAV・GWﾊｰﾄﾞ見(H131212)" xfId="472"/>
    <cellStyle name="見積-桁区切り_NAV・GWﾊｰﾄﾞ見(H131212)" xfId="473"/>
    <cellStyle name="見積桁区切り_PPI連携原価計画書Ｂ" xfId="474"/>
    <cellStyle name="見積-桁区切り_PPI連携原価計画書Ｂ" xfId="475"/>
    <cellStyle name="見積桁区切り_QA会議資料2H120303" xfId="476"/>
    <cellStyle name="見積-桁区切り_QA会議資料2H120303" xfId="477"/>
    <cellStyle name="見積桁区切り_R3サーバ構成" xfId="478"/>
    <cellStyle name="見積-桁区切り_R3サーバ構成" xfId="479"/>
    <cellStyle name="見積桁区切り_R3サーバ構成１" xfId="480"/>
    <cellStyle name="見積-桁区切り_R3サーバ構成１" xfId="481"/>
    <cellStyle name="見積桁区切り_Sheet1" xfId="482"/>
    <cellStyle name="見積-桁区切り_Sheet1" xfId="483"/>
    <cellStyle name="見積桁区切り_SW_HUB完報" xfId="484"/>
    <cellStyle name="見積-桁区切り_SW_HUB完報" xfId="485"/>
    <cellStyle name="見積桁区切り_SW_HUB完報_0524案件" xfId="486"/>
    <cellStyle name="見積-桁区切り_SW_HUB完報_0524案件" xfId="487"/>
    <cellStyle name="見積桁区切り_SW_HUB完報_0524案件_ユナム基幹システム移設全体見積資料040224" xfId="488"/>
    <cellStyle name="見積-桁区切り_SW_HUB完報_0524案件_ユナム基幹システム移設全体見積資料040224" xfId="489"/>
    <cellStyle name="見積桁区切り_SW_HUB完報_0524案件_再提示・全体見積資料20040213" xfId="490"/>
    <cellStyle name="見積-桁区切り_SW_HUB完報_0524案件_再提示・全体見積資料20040213" xfId="491"/>
    <cellStyle name="見積桁区切り_SW_HUB完報_ユナム基幹システム移設全体見積資料040224" xfId="492"/>
    <cellStyle name="見積-桁区切り_SW_HUB完報_ユナム基幹システム移設全体見積資料040224" xfId="493"/>
    <cellStyle name="見積桁区切り_SW_HUB完報_再提示・全体見積資料20040213" xfId="494"/>
    <cellStyle name="見積-桁区切り_SW_HUB完報_再提示・全体見積資料20040213" xfId="495"/>
    <cellStyle name="見積桁区切り_SW_HUB完報_訂正20031126営業フロントRP構成" xfId="496"/>
    <cellStyle name="見積-桁区切り_SW_HUB完報_訂正20031126営業フロントRP構成" xfId="497"/>
    <cellStyle name="見積桁区切り_SW_HUB完報_訂正20031126営業フロントRP構成_ユナム基幹システム移設全体見積資料040224" xfId="498"/>
    <cellStyle name="見積-桁区切り_SW_HUB完報_訂正20031126営業フロントRP構成_ユナム基幹システム移設全体見積資料040224" xfId="499"/>
    <cellStyle name="見積桁区切り_SW_HUB完報_訂正20031126営業フロントRP構成_再提示・全体見積資料20040213" xfId="500"/>
    <cellStyle name="見積-桁区切り_SW_HUB完報_訂正20031126営業フロントRP構成_再提示・全体見積資料20040213" xfId="501"/>
    <cellStyle name="見積桁区切り_SW_HUB完報_本番環境_全体_020730_日立" xfId="502"/>
    <cellStyle name="見積-桁区切り_SW_HUB完報_本番環境_全体_020730_日立" xfId="503"/>
    <cellStyle name="見積桁区切り_SW_HUB完報_本番環境_全体_020730_日立_ユナム基幹システム移設全体見積資料040224" xfId="504"/>
    <cellStyle name="見積-桁区切り_SW_HUB完報_本番環境_全体_020730_日立_ユナム基幹システム移設全体見積資料040224" xfId="505"/>
    <cellStyle name="見積桁区切り_SW_HUB完報_本番環境_全体_020730_日立_再提示・全体見積資料20040213" xfId="506"/>
    <cellStyle name="見積-桁区切り_SW_HUB完報_本番環境_全体_020730_日立_再提示・全体見積資料20040213" xfId="507"/>
    <cellStyle name="見積桁区切り_SW_HUB完報_本番環境_全体_020730_日立_訂正20031126営業フロントRP構成" xfId="508"/>
    <cellStyle name="見積-桁区切り_SW_HUB完報_本番環境_全体_020730_日立_訂正20031126営業フロントRP構成" xfId="509"/>
    <cellStyle name="見積桁区切り_SW_HUB完報_本番環境_全体_020730_日立_訂正20031126営業フロントRP構成_ユナム基幹システム移設全体見積資料040224" xfId="510"/>
    <cellStyle name="見積-桁区切り_SW_HUB完報_本番環境_全体_020730_日立_訂正20031126営業フロントRP構成_ユナム基幹システム移設全体見積資料040224" xfId="511"/>
    <cellStyle name="見積桁区切り_SW_HUB完報_本番環境_全体_020730_日立_訂正20031126営業フロントRP構成_再提示・全体見積資料20040213" xfId="512"/>
    <cellStyle name="見積-桁区切り_SW_HUB完報_本番環境_全体_020730_日立_訂正20031126営業フロントRP構成_再提示・全体見積資料20040213" xfId="513"/>
    <cellStyle name="見積桁区切り_カスタマイズ（予測含む）11_21" xfId="514"/>
    <cellStyle name="見積-桁区切り_カスタマイズ（予測含む）11_21" xfId="515"/>
    <cellStyle name="見積桁区切り_カスタマイズ（予測含む）11_21_寄健康２" xfId="516"/>
    <cellStyle name="見積-桁区切り_カスタマイズ（予測含む）11_21_寄健康２" xfId="517"/>
    <cellStyle name="見積桁区切り_カスタマイズ（予測含む）11_21_行田健康" xfId="518"/>
    <cellStyle name="見積-桁区切り_カスタマイズ（予測含む）11_21_行田健康" xfId="519"/>
    <cellStyle name="見積桁区切り_カスタマイズ（予測含む）11_21_行田健康4" xfId="520"/>
    <cellStyle name="見積-桁区切り_カスタマイズ（予測含む）11_21_行田健康4" xfId="521"/>
    <cellStyle name="見積桁区切り_カスタマイズ（予測含む）11_21_年度別見積" xfId="522"/>
    <cellStyle name="見積-桁区切り_カスタマイズ（予測含む）11_21_年度別見積" xfId="523"/>
    <cellStyle name="見積桁区切り_カスタマイズ（予測含む）11_21_年度別見積 (2)" xfId="524"/>
    <cellStyle name="見積-桁区切り_カスタマイズ（予測含む）11_21_年度別見積 (2)" xfId="525"/>
    <cellStyle name="見積桁区切り_カスタマイズ費_原価計画書Ａ" xfId="526"/>
    <cellStyle name="見積-桁区切り_カスタマイズ費_原価計画書Ａ" xfId="527"/>
    <cellStyle name="見積桁区切り_カスタマイズ歩掛登録" xfId="528"/>
    <cellStyle name="見積-桁区切り_カスタマイズ歩掛登録" xfId="529"/>
    <cellStyle name="見積桁区切り_ｷｬﾋﾟﾀﾙ雛型" xfId="530"/>
    <cellStyle name="見積-桁区切り_ｷｬﾋﾟﾀﾙ雛型" xfId="531"/>
    <cellStyle name="見積桁区切り_ｷｬﾋﾟﾀﾙ雛型_ユナム基幹システム移設全体見積資料040224" xfId="532"/>
    <cellStyle name="見積-桁区切り_ｷｬﾋﾟﾀﾙ雛型_ユナム基幹システム移設全体見積資料040224" xfId="533"/>
    <cellStyle name="見積桁区切り_ｷｬﾋﾟﾀﾙ雛型_再提示・全体見積資料20040213" xfId="534"/>
    <cellStyle name="見積-桁区切り_ｷｬﾋﾟﾀﾙ雛型_再提示・全体見積資料20040213" xfId="535"/>
    <cellStyle name="見積桁区切り_コピーｴﾝﾊﾝｽNo.16物品明細CSV" xfId="536"/>
    <cellStyle name="見積-桁区切り_コピーｴﾝﾊﾝｽNo.16物品明細CSV" xfId="537"/>
    <cellStyle name="見積桁区切り_ｻｰﾊﾞｱｳﾄｿｰｼﾝｸﾞ発注内示書" xfId="538"/>
    <cellStyle name="見積-桁区切り_ｻｰﾊﾞｱｳﾄｿｰｼﾝｸﾞ発注内示書" xfId="539"/>
    <cellStyle name="見積桁区切り_ｻｰﾊﾞｱｳﾄｿｰｼﾝｸﾞ発注内示書_0524案件" xfId="540"/>
    <cellStyle name="見積-桁区切り_ｻｰﾊﾞｱｳﾄｿｰｼﾝｸﾞ発注内示書_0524案件" xfId="541"/>
    <cellStyle name="見積桁区切り_サービス仕様書" xfId="542"/>
    <cellStyle name="見積-桁区切り_サービス仕様書" xfId="543"/>
    <cellStyle name="見積桁区切り_サービス仕様書（提出用）" xfId="544"/>
    <cellStyle name="見積-桁区切り_サービス仕様書（提出用）" xfId="545"/>
    <cellStyle name="見積桁区切り_サービス仕様書_原価計画書Ａ（豊川市）" xfId="546"/>
    <cellStyle name="見積-桁区切り_サービス仕様書_原価計画書Ａ（豊川市）" xfId="547"/>
    <cellStyle name="見積桁区切り_サービス仕様書兼、業務計画書V01-02" xfId="548"/>
    <cellStyle name="見積-桁区切り_サービス仕様書兼、業務計画書V01-02" xfId="549"/>
    <cellStyle name="見積桁区切り_サービス仕様書豊田市（全庁利用２次）" xfId="550"/>
    <cellStyle name="見積-桁区切り_サービス仕様書豊田市（全庁利用２次）" xfId="551"/>
    <cellStyle name="見積桁区切り_ノーツサーバ0620" xfId="552"/>
    <cellStyle name="見積-桁区切り_ノーツサーバ0620" xfId="553"/>
    <cellStyle name="見積桁区切り_ﾊｰﾄﾞｿﾌﾄ費用" xfId="554"/>
    <cellStyle name="見積-桁区切り_ﾊｰﾄﾞｿﾌﾄ費用" xfId="555"/>
    <cellStyle name="見積桁区切り_ﾊｰﾄﾞｿﾌﾄ費用_【20021205修正、顧客未提出】顧客提出ハード021130" xfId="556"/>
    <cellStyle name="見積-桁区切り_ﾊｰﾄﾞｿﾌﾄ費用_【20021205修正、顧客未提出】顧客提出ハード021130" xfId="557"/>
    <cellStyle name="見積桁区切り_ﾊｰﾄﾞｿﾌﾄ費用_【修正】ハードソフト" xfId="558"/>
    <cellStyle name="見積-桁区切り_ﾊｰﾄﾞｿﾌﾄ費用_【修正】ハードソフト" xfId="559"/>
    <cellStyle name="見積桁区切り_ﾊｰﾄﾞｿﾌﾄ費用_【松】20030116ハードソフト(APDB,MRCF-Lite)" xfId="560"/>
    <cellStyle name="見積-桁区切り_ﾊｰﾄﾞｿﾌﾄ費用_【松】20030116ハードソフト(APDB,MRCF-Lite)" xfId="561"/>
    <cellStyle name="見積桁区切り_ﾊｰﾄﾞｿﾌﾄ費用_【提出】R3サーバ御見積0304251" xfId="562"/>
    <cellStyle name="見積-桁区切り_ﾊｰﾄﾞｿﾌﾄ費用_【提出】R3サーバ御見積0304251" xfId="563"/>
    <cellStyle name="見積桁区切り_ﾊｰﾄﾞｿﾌﾄ費用_20030107ハードソフト" xfId="564"/>
    <cellStyle name="見積-桁区切り_ﾊｰﾄﾞｿﾌﾄ費用_20030107ハードソフト" xfId="565"/>
    <cellStyle name="見積桁区切り_ﾊｰﾄﾞｿﾌﾄ費用_20030107ハードソフト_20030109muratal" xfId="566"/>
    <cellStyle name="見積-桁区切り_ﾊｰﾄﾞｿﾌﾄ費用_20030107ハードソフト_20030109muratal" xfId="567"/>
    <cellStyle name="見積桁区切り_ﾊｰﾄﾞｿﾌﾄ費用_20030107ハードソフト_20030109muratal_見積20030114(MRCF)" xfId="568"/>
    <cellStyle name="見積-桁区切り_ﾊｰﾄﾞｿﾌﾄ費用_20030107ハードソフト_20030109muratal_見積20030114(MRCF)" xfId="569"/>
    <cellStyle name="見積桁区切り_ﾊｰﾄﾞｿﾌﾄ費用_20030107ハードソフト_20030109muratal_見積20030114(MRCF)_見積20030114(ShadowImage)【改】" xfId="570"/>
    <cellStyle name="見積-桁区切り_ﾊｰﾄﾞｿﾌﾄ費用_20030107ハードソフト_20030109muratal_見積20030114(MRCF)_見積20030114(ShadowImage)【改】" xfId="571"/>
    <cellStyle name="見積桁区切り_ﾊｰﾄﾞｿﾌﾄ費用_20030107ハードソフト_20030109ハードソフト" xfId="572"/>
    <cellStyle name="見積-桁区切り_ﾊｰﾄﾞｿﾌﾄ費用_20030107ハードソフト_20030109ハードソフト" xfId="573"/>
    <cellStyle name="見積桁区切り_ﾊｰﾄﾞｿﾌﾄ費用_20030107ハードソフト_20030109ハードソフト_見積20030114(MRCF)" xfId="574"/>
    <cellStyle name="見積-桁区切り_ﾊｰﾄﾞｿﾌﾄ費用_20030107ハードソフト_20030109ハードソフト_見積20030114(MRCF)" xfId="575"/>
    <cellStyle name="見積桁区切り_ﾊｰﾄﾞｿﾌﾄ費用_20030107ハードソフト_20030109ハードソフト_見積20030114(MRCF)_見積20030114(ShadowImage)【改】" xfId="576"/>
    <cellStyle name="見積-桁区切り_ﾊｰﾄﾞｿﾌﾄ費用_20030107ハードソフト_20030109ハードソフト_見積20030114(MRCF)_見積20030114(ShadowImage)【改】" xfId="577"/>
    <cellStyle name="見積桁区切り_ﾊｰﾄﾞｿﾌﾄ費用_20030107ハードソフト_20030110ハードソフト(MRCF-Lite)" xfId="578"/>
    <cellStyle name="見積-桁区切り_ﾊｰﾄﾞｿﾌﾄ費用_20030107ハードソフト_20030110ハードソフト(MRCF-Lite)" xfId="579"/>
    <cellStyle name="見積桁区切り_ﾊｰﾄﾞｿﾌﾄ費用_20030107ハードソフト_20030110ハードソフト(MRCF-Lite)_【修正】ハードソフト" xfId="580"/>
    <cellStyle name="見積-桁区切り_ﾊｰﾄﾞｿﾌﾄ費用_20030107ハードソフト_20030110ハードソフト(MRCF-Lite)_【修正】ハードソフト" xfId="581"/>
    <cellStyle name="見積桁区切り_ﾊｰﾄﾞｿﾌﾄ費用_20030107ハードソフト_20030110ハードソフト(MRCF-Lite)_【松】20030116ハードソフト(APDB,MRCF-Lite)" xfId="582"/>
    <cellStyle name="見積-桁区切り_ﾊｰﾄﾞｿﾌﾄ費用_20030107ハードソフト_20030110ハードソフト(MRCF-Lite)_【松】20030116ハードソフト(APDB,MRCF-Lite)" xfId="583"/>
    <cellStyle name="見積桁区切り_ﾊｰﾄﾞｿﾌﾄ費用_20030107ハードソフト_20030110ハードソフト(MRCF-Lite)_【提出】R3サーバ御見積0304251" xfId="584"/>
    <cellStyle name="見積-桁区切り_ﾊｰﾄﾞｿﾌﾄ費用_20030107ハードソフト_20030110ハードソフト(MRCF-Lite)_【提出】R3サーバ御見積0304251" xfId="585"/>
    <cellStyle name="見積桁区切り_ﾊｰﾄﾞｿﾌﾄ費用_20030107ハードソフト_20030110ハードソフト(MRCF-Lite)_20030114ハードソフト(APDB,MRCF-Lite)" xfId="586"/>
    <cellStyle name="見積-桁区切り_ﾊｰﾄﾞｿﾌﾄ費用_20030107ハードソフト_20030110ハードソフト(MRCF-Lite)_20030114ハードソフト(APDB,MRCF-Lite)" xfId="587"/>
    <cellStyle name="見積桁区切り_ﾊｰﾄﾞｿﾌﾄ費用_20030107ハードソフト_20030110ハードソフト(MRCF-Lite)_20030122ハードソフト" xfId="588"/>
    <cellStyle name="見積-桁区切り_ﾊｰﾄﾞｿﾌﾄ費用_20030107ハードソフト_20030110ハードソフト(MRCF-Lite)_20030122ハードソフト" xfId="589"/>
    <cellStyle name="見積桁区切り_ﾊｰﾄﾞｿﾌﾄ費用_20030107ハードソフト_20030110ハードソフト(MRCF-Lite)_20030123ハードソフト" xfId="590"/>
    <cellStyle name="見積-桁区切り_ﾊｰﾄﾞｿﾌﾄ費用_20030107ハードソフト_20030110ハードソフト(MRCF-Lite)_20030123ハードソフト" xfId="591"/>
    <cellStyle name="見積桁区切り_ﾊｰﾄﾞｿﾌﾄ費用_20030107ハードソフト_20030110ハードソフト(MRCF-Lite)_ハードソフト" xfId="592"/>
    <cellStyle name="見積-桁区切り_ﾊｰﾄﾞｿﾌﾄ費用_20030107ハードソフト_20030110ハードソフト(MRCF-Lite)_ハードソフト" xfId="593"/>
    <cellStyle name="見積桁区切り_ﾊｰﾄﾞｿﾌﾄ費用_20030107ハードソフト_開発機器用" xfId="594"/>
    <cellStyle name="見積-桁区切り_ﾊｰﾄﾞｿﾌﾄ費用_20030107ハードソフト_開発機器用" xfId="595"/>
    <cellStyle name="見積桁区切り_ﾊｰﾄﾞｿﾌﾄ費用_20030107ハードソフト_開発機器用_見積20030114(MRCF)" xfId="596"/>
    <cellStyle name="見積-桁区切り_ﾊｰﾄﾞｿﾌﾄ費用_20030107ハードソフト_開発機器用_見積20030114(MRCF)" xfId="597"/>
    <cellStyle name="見積桁区切り_ﾊｰﾄﾞｿﾌﾄ費用_20030107ハードソフト_開発機器用_見積20030114(MRCF)_見積20030114(ShadowImage)【改】" xfId="598"/>
    <cellStyle name="見積-桁区切り_ﾊｰﾄﾞｿﾌﾄ費用_20030107ハードソフト_開発機器用_見積20030114(MRCF)_見積20030114(ShadowImage)【改】" xfId="599"/>
    <cellStyle name="見積桁区切り_ﾊｰﾄﾞｿﾌﾄ費用_20030107ハードソフト_見積20030114(ShadowImage)【改】" xfId="600"/>
    <cellStyle name="見積-桁区切り_ﾊｰﾄﾞｿﾌﾄ費用_20030107ハードソフト_見積20030114(ShadowImage)【改】" xfId="601"/>
    <cellStyle name="見積桁区切り_ﾊｰﾄﾞｿﾌﾄ費用_20030109ハードソフト_local" xfId="602"/>
    <cellStyle name="見積-桁区切り_ﾊｰﾄﾞｿﾌﾄ費用_20030109ハードソフト_local" xfId="603"/>
    <cellStyle name="見積桁区切り_ﾊｰﾄﾞｿﾌﾄ費用_20030109ハードソフト_local_見積20030114(MRCF)" xfId="604"/>
    <cellStyle name="見積-桁区切り_ﾊｰﾄﾞｿﾌﾄ費用_20030109ハードソフト_local_見積20030114(MRCF)" xfId="605"/>
    <cellStyle name="見積桁区切り_ﾊｰﾄﾞｿﾌﾄ費用_20030109ハードソフト_local_見積20030114(MRCF)_見積20030114(ShadowImage)【改】" xfId="606"/>
    <cellStyle name="見積-桁区切り_ﾊｰﾄﾞｿﾌﾄ費用_20030109ハードソフト_local_見積20030114(MRCF)_見積20030114(ShadowImage)【改】" xfId="607"/>
    <cellStyle name="見積桁区切り_ﾊｰﾄﾞｿﾌﾄ費用_20030110ハードソフト(MRCF-Lite)" xfId="608"/>
    <cellStyle name="見積-桁区切り_ﾊｰﾄﾞｿﾌﾄ費用_20030110ハードソフト(MRCF-Lite)" xfId="609"/>
    <cellStyle name="見積桁区切り_ﾊｰﾄﾞｿﾌﾄ費用_20030110ハードソフト(MRCF-Lite)_見積20030114(ShadowImage)【改】" xfId="610"/>
    <cellStyle name="見積-桁区切り_ﾊｰﾄﾞｿﾌﾄ費用_20030110ハードソフト(MRCF-Lite)_見積20030114(ShadowImage)【改】" xfId="611"/>
    <cellStyle name="見積桁区切り_ﾊｰﾄﾞｿﾌﾄ費用_20030114ハードソフト(APDB,MRCF-Lite)" xfId="612"/>
    <cellStyle name="見積-桁区切り_ﾊｰﾄﾞｿﾌﾄ費用_20030114ハードソフト(APDB,MRCF-Lite)" xfId="613"/>
    <cellStyle name="見積桁区切り_ﾊｰﾄﾞｿﾌﾄ費用_20030122ハードソフト" xfId="614"/>
    <cellStyle name="見積-桁区切り_ﾊｰﾄﾞｿﾌﾄ費用_20030122ハードソフト" xfId="615"/>
    <cellStyle name="見積桁区切り_ﾊｰﾄﾞｿﾌﾄ費用_20030123ハードソフト" xfId="616"/>
    <cellStyle name="見積-桁区切り_ﾊｰﾄﾞｿﾌﾄ費用_20030123ハードソフト" xfId="617"/>
    <cellStyle name="見積桁区切り_ﾊｰﾄﾞｿﾌﾄ費用_JP１ハードソフト" xfId="618"/>
    <cellStyle name="見積-桁区切り_ﾊｰﾄﾞｿﾌﾄ費用_JP１ハードソフト" xfId="619"/>
    <cellStyle name="見積桁区切り_ﾊｰﾄﾞｿﾌﾄ費用_JP１ハードソフト_見積20030114(MRCF)" xfId="620"/>
    <cellStyle name="見積-桁区切り_ﾊｰﾄﾞｿﾌﾄ費用_JP１ハードソフト_見積20030114(MRCF)" xfId="621"/>
    <cellStyle name="見積桁区切り_ﾊｰﾄﾞｿﾌﾄ費用_JP１ハードソフト_見積20030114(MRCF)_見積20030114(ShadowImage)【改】" xfId="622"/>
    <cellStyle name="見積-桁区切り_ﾊｰﾄﾞｿﾌﾄ費用_JP１ハードソフト_見積20030114(MRCF)_見積20030114(ShadowImage)【改】" xfId="623"/>
    <cellStyle name="見積桁区切り_ﾊｰﾄﾞｿﾌﾄ費用_ﾊｰﾄ_ｿﾌﾄ取り纏め" xfId="624"/>
    <cellStyle name="見積-桁区切り_ﾊｰﾄﾞｿﾌﾄ費用_ﾊｰﾄ_ｿﾌﾄ取り纏め" xfId="625"/>
    <cellStyle name="見積桁区切り_ﾊｰﾄﾞｿﾌﾄ費用_ﾊｰﾄ_ｿﾌﾄ取り纏め_【20021205修正、顧客未提出】顧客提出ハード021130" xfId="626"/>
    <cellStyle name="見積-桁区切り_ﾊｰﾄﾞｿﾌﾄ費用_ﾊｰﾄ_ｿﾌﾄ取り纏め_【20021205修正、顧客未提出】顧客提出ハード021130" xfId="627"/>
    <cellStyle name="見積桁区切り_ﾊｰﾄﾞｿﾌﾄ費用_ﾊｰﾄ_ｿﾌﾄ取り纏め_【修正】ハードソフト" xfId="628"/>
    <cellStyle name="見積-桁区切り_ﾊｰﾄﾞｿﾌﾄ費用_ﾊｰﾄ_ｿﾌﾄ取り纏め_【修正】ハードソフト" xfId="629"/>
    <cellStyle name="見積桁区切り_ﾊｰﾄﾞｿﾌﾄ費用_ﾊｰﾄ_ｿﾌﾄ取り纏め_【松】20030116ハードソフト(APDB,MRCF-Lite)" xfId="630"/>
    <cellStyle name="見積-桁区切り_ﾊｰﾄﾞｿﾌﾄ費用_ﾊｰﾄ_ｿﾌﾄ取り纏め_【松】20030116ハードソフト(APDB,MRCF-Lite)" xfId="631"/>
    <cellStyle name="見積桁区切り_ﾊｰﾄﾞｿﾌﾄ費用_ﾊｰﾄ_ｿﾌﾄ取り纏め_【提出】R3サーバ御見積0304251" xfId="632"/>
    <cellStyle name="見積-桁区切り_ﾊｰﾄﾞｿﾌﾄ費用_ﾊｰﾄ_ｿﾌﾄ取り纏め_【提出】R3サーバ御見積0304251" xfId="633"/>
    <cellStyle name="見積桁区切り_ﾊｰﾄﾞｿﾌﾄ費用_ﾊｰﾄ_ｿﾌﾄ取り纏め_20020522ハードソフト" xfId="634"/>
    <cellStyle name="見積-桁区切り_ﾊｰﾄﾞｿﾌﾄ費用_ﾊｰﾄ_ｿﾌﾄ取り纏め_20020522ハードソフト" xfId="635"/>
    <cellStyle name="見積桁区切り_ﾊｰﾄﾞｿﾌﾄ費用_ﾊｰﾄ_ｿﾌﾄ取り纏め_20020522ハードソフト_【20021205修正、顧客未提出】顧客提出ハード021130" xfId="636"/>
    <cellStyle name="見積-桁区切り_ﾊｰﾄﾞｿﾌﾄ費用_ﾊｰﾄ_ｿﾌﾄ取り纏め_20020522ハードソフト_【20021205修正、顧客未提出】顧客提出ハード021130" xfId="637"/>
    <cellStyle name="見積桁区切り_ﾊｰﾄﾞｿﾌﾄ費用_ﾊｰﾄ_ｿﾌﾄ取り纏め_20020522ハードソフト_【修正】ハードソフト" xfId="638"/>
    <cellStyle name="見積-桁区切り_ﾊｰﾄﾞｿﾌﾄ費用_ﾊｰﾄ_ｿﾌﾄ取り纏め_20020522ハードソフト_【修正】ハードソフト" xfId="639"/>
    <cellStyle name="見積桁区切り_ﾊｰﾄﾞｿﾌﾄ費用_ﾊｰﾄ_ｿﾌﾄ取り纏め_20020522ハードソフト_【松】20030116ハードソフト(APDB,MRCF-Lite)" xfId="640"/>
    <cellStyle name="見積-桁区切り_ﾊｰﾄﾞｿﾌﾄ費用_ﾊｰﾄ_ｿﾌﾄ取り纏め_20020522ハードソフト_【松】20030116ハードソフト(APDB,MRCF-Lite)" xfId="641"/>
    <cellStyle name="見積桁区切り_ﾊｰﾄﾞｿﾌﾄ費用_ﾊｰﾄ_ｿﾌﾄ取り纏め_20020522ハードソフト_【提出】R3サーバ御見積0304251" xfId="642"/>
    <cellStyle name="見積-桁区切り_ﾊｰﾄﾞｿﾌﾄ費用_ﾊｰﾄ_ｿﾌﾄ取り纏め_20020522ハードソフト_【提出】R3サーバ御見積0304251" xfId="643"/>
    <cellStyle name="見積桁区切り_ﾊｰﾄﾞｿﾌﾄ費用_ﾊｰﾄ_ｿﾌﾄ取り纏め_20020522ハードソフト_20030107ハードソフト" xfId="644"/>
    <cellStyle name="見積-桁区切り_ﾊｰﾄﾞｿﾌﾄ費用_ﾊｰﾄ_ｿﾌﾄ取り纏め_20020522ハードソフト_20030107ハードソフト" xfId="645"/>
    <cellStyle name="見積桁区切り_ﾊｰﾄﾞｿﾌﾄ費用_ﾊｰﾄ_ｿﾌﾄ取り纏め_20020522ハードソフト_20030107ハードソフト_20030109muratal" xfId="646"/>
    <cellStyle name="見積-桁区切り_ﾊｰﾄﾞｿﾌﾄ費用_ﾊｰﾄ_ｿﾌﾄ取り纏め_20020522ハードソフト_20030107ハードソフト_20030109muratal" xfId="647"/>
    <cellStyle name="見積桁区切り_ﾊｰﾄﾞｿﾌﾄ費用_ﾊｰﾄ_ｿﾌﾄ取り纏め_20020522ハードソフト_20030107ハードソフト_20030109muratal_見積20030114(MRCF)" xfId="648"/>
    <cellStyle name="見積-桁区切り_ﾊｰﾄﾞｿﾌﾄ費用_ﾊｰﾄ_ｿﾌﾄ取り纏め_20020522ハードソフト_20030107ハードソフト_20030109muratal_見積20030114(MRCF)" xfId="649"/>
    <cellStyle name="見積桁区切り_ﾊｰﾄﾞｿﾌﾄ費用_ﾊｰﾄ_ｿﾌﾄ取り纏め_20020522ハードソフト_20030107ハードソフト_20030109muratal_見積20030114(MRCF)_見積20030114(ShadowImage)【改】" xfId="650"/>
    <cellStyle name="見積-桁区切り_ﾊｰﾄﾞｿﾌﾄ費用_ﾊｰﾄ_ｿﾌﾄ取り纏め_20020522ハードソフト_20030107ハードソフト_20030109muratal_見積20030114(MRCF)_見積20030114(ShadowImage)【改】" xfId="651"/>
    <cellStyle name="見積桁区切り_ﾊｰﾄﾞｿﾌﾄ費用_ﾊｰﾄ_ｿﾌﾄ取り纏め_20020522ハードソフト_20030107ハードソフト_20030109ハードソフト" xfId="652"/>
    <cellStyle name="見積-桁区切り_ﾊｰﾄﾞｿﾌﾄ費用_ﾊｰﾄ_ｿﾌﾄ取り纏め_20020522ハードソフト_20030107ハードソフト_20030109ハードソフト" xfId="653"/>
    <cellStyle name="見積桁区切り_ﾊｰﾄﾞｿﾌﾄ費用_ﾊｰﾄ_ｿﾌﾄ取り纏め_20020522ハードソフト_20030107ハードソフト_20030109ハードソフト_見積20030114(MRCF)" xfId="654"/>
    <cellStyle name="見積-桁区切り_ﾊｰﾄﾞｿﾌﾄ費用_ﾊｰﾄ_ｿﾌﾄ取り纏め_20020522ハードソフト_20030107ハードソフト_20030109ハードソフト_見積20030114(MRCF)" xfId="655"/>
    <cellStyle name="見積桁区切り_ﾊｰﾄﾞｿﾌﾄ費用_ﾊｰﾄ_ｿﾌﾄ取り纏め_20020522ハードソフト_20030107ハードソフト_20030109ハードソフト_見積20030114(MRCF)_見積20030114(ShadowImage)【改】" xfId="656"/>
    <cellStyle name="見積-桁区切り_ﾊｰﾄﾞｿﾌﾄ費用_ﾊｰﾄ_ｿﾌﾄ取り纏め_20020522ハードソフト_20030107ハードソフト_20030109ハードソフト_見積20030114(MRCF)_見積20030114(ShadowImage)【改】" xfId="657"/>
    <cellStyle name="見積桁区切り_ﾊｰﾄﾞｿﾌﾄ費用_ﾊｰﾄ_ｿﾌﾄ取り纏め_20020522ハードソフト_20030107ハードソフト_20030110ハードソフト(MRCF-Lite)" xfId="658"/>
    <cellStyle name="見積-桁区切り_ﾊｰﾄﾞｿﾌﾄ費用_ﾊｰﾄ_ｿﾌﾄ取り纏め_20020522ハードソフト_20030107ハードソフト_20030110ハードソフト(MRCF-Lite)" xfId="659"/>
    <cellStyle name="見積桁区切り_ﾊｰﾄﾞｿﾌﾄ費用_ﾊｰﾄ_ｿﾌﾄ取り纏め_20020522ハードソフト_20030107ハードソフト_20030110ハードソフト(MRCF-Lite)_【修正】ハードソフト" xfId="660"/>
    <cellStyle name="見積-桁区切り_ﾊｰﾄﾞｿﾌﾄ費用_ﾊｰﾄ_ｿﾌﾄ取り纏め_20020522ハードソフト_20030107ハードソフト_20030110ハードソフト(MRCF-Lite)_【修正】ハードソフト" xfId="661"/>
    <cellStyle name="見積桁区切り_ﾊｰﾄﾞｿﾌﾄ費用_ﾊｰﾄ_ｿﾌﾄ取り纏め_20020522ハードソフト_20030107ハードソフト_20030110ハードソフト(MRCF-Lite)_【松】20030116ハードソフト(APDB,MRCF-Lite)" xfId="662"/>
    <cellStyle name="見積-桁区切り_ﾊｰﾄﾞｿﾌﾄ費用_ﾊｰﾄ_ｿﾌﾄ取り纏め_20020522ハードソフト_20030107ハードソフト_20030110ハードソフト(MRCF-Lite)_【松】20030116ハードソフト(APDB,MRCF-Lite)" xfId="663"/>
    <cellStyle name="見積桁区切り_ﾊｰﾄﾞｿﾌﾄ費用_ﾊｰﾄ_ｿﾌﾄ取り纏め_20020522ハードソフト_20030107ハードソフト_20030110ハードソフト(MRCF-Lite)_【提出】R3サーバ御見積0304251" xfId="664"/>
    <cellStyle name="見積-桁区切り_ﾊｰﾄﾞｿﾌﾄ費用_ﾊｰﾄ_ｿﾌﾄ取り纏め_20020522ハードソフト_20030107ハードソフト_20030110ハードソフト(MRCF-Lite)_【提出】R3サーバ御見積0304251" xfId="665"/>
    <cellStyle name="見積桁区切り_ﾊｰﾄﾞｿﾌﾄ費用_ﾊｰﾄ_ｿﾌﾄ取り纏め_20020522ハードソフト_20030107ハードソフト_20030110ハードソフト(MRCF-Lite)_20030114ハードソフト(APDB,MRCF-Lite)" xfId="666"/>
    <cellStyle name="見積-桁区切り_ﾊｰﾄﾞｿﾌﾄ費用_ﾊｰﾄ_ｿﾌﾄ取り纏め_20020522ハードソフト_20030107ハードソフト_20030110ハードソフト(MRCF-Lite)_20030114ハードソフト(APDB,MRCF-Lite)" xfId="667"/>
    <cellStyle name="見積桁区切り_ﾊｰﾄﾞｿﾌﾄ費用_ﾊｰﾄ_ｿﾌﾄ取り纏め_20020522ハードソフト_20030107ハードソフト_20030110ハードソフト(MRCF-Lite)_20030122ハードソフト" xfId="668"/>
    <cellStyle name="見積-桁区切り_ﾊｰﾄﾞｿﾌﾄ費用_ﾊｰﾄ_ｿﾌﾄ取り纏め_20020522ハードソフト_20030107ハードソフト_20030110ハードソフト(MRCF-Lite)_20030122ハードソフト" xfId="669"/>
    <cellStyle name="見積桁区切り_ﾊｰﾄﾞｿﾌﾄ費用_ﾊｰﾄ_ｿﾌﾄ取り纏め_20020522ハードソフト_20030107ハードソフト_20030110ハードソフト(MRCF-Lite)_20030123ハードソフト" xfId="670"/>
    <cellStyle name="見積-桁区切り_ﾊｰﾄﾞｿﾌﾄ費用_ﾊｰﾄ_ｿﾌﾄ取り纏め_20020522ハードソフト_20030107ハードソフト_20030110ハードソフト(MRCF-Lite)_20030123ハードソフト" xfId="671"/>
    <cellStyle name="見積桁区切り_ﾊｰﾄﾞｿﾌﾄ費用_ﾊｰﾄ_ｿﾌﾄ取り纏め_20020522ハードソフト_20030107ハードソフト_20030110ハードソフト(MRCF-Lite)_ハードソフト" xfId="672"/>
    <cellStyle name="見積-桁区切り_ﾊｰﾄﾞｿﾌﾄ費用_ﾊｰﾄ_ｿﾌﾄ取り纏め_20020522ハードソフト_20030107ハードソフト_20030110ハードソフト(MRCF-Lite)_ハードソフト" xfId="673"/>
    <cellStyle name="見積桁区切り_ﾊｰﾄﾞｿﾌﾄ費用_ﾊｰﾄ_ｿﾌﾄ取り纏め_20020522ハードソフト_20030107ハードソフト_開発機器用" xfId="674"/>
    <cellStyle name="見積-桁区切り_ﾊｰﾄﾞｿﾌﾄ費用_ﾊｰﾄ_ｿﾌﾄ取り纏め_20020522ハードソフト_20030107ハードソフト_開発機器用" xfId="675"/>
    <cellStyle name="見積桁区切り_ﾊｰﾄﾞｿﾌﾄ費用_ﾊｰﾄ_ｿﾌﾄ取り纏め_20020522ハードソフト_20030107ハードソフト_開発機器用_見積20030114(MRCF)" xfId="676"/>
    <cellStyle name="見積-桁区切り_ﾊｰﾄﾞｿﾌﾄ費用_ﾊｰﾄ_ｿﾌﾄ取り纏め_20020522ハードソフト_20030107ハードソフト_開発機器用_見積20030114(MRCF)" xfId="677"/>
    <cellStyle name="見積桁区切り_ﾊｰﾄﾞｿﾌﾄ費用_ﾊｰﾄ_ｿﾌﾄ取り纏め_20020522ハードソフト_20030107ハードソフト_開発機器用_見積20030114(MRCF)_見積20030114(ShadowImage)【改】" xfId="678"/>
    <cellStyle name="見積-桁区切り_ﾊｰﾄﾞｿﾌﾄ費用_ﾊｰﾄ_ｿﾌﾄ取り纏め_20020522ハードソフト_20030107ハードソフト_開発機器用_見積20030114(MRCF)_見積20030114(ShadowImage)【改】" xfId="679"/>
    <cellStyle name="見積桁区切り_ﾊｰﾄﾞｿﾌﾄ費用_ﾊｰﾄ_ｿﾌﾄ取り纏め_20020522ハードソフト_20030107ハードソフト_見積20030114(ShadowImage)【改】" xfId="680"/>
    <cellStyle name="見積-桁区切り_ﾊｰﾄﾞｿﾌﾄ費用_ﾊｰﾄ_ｿﾌﾄ取り纏め_20020522ハードソフト_20030107ハードソフト_見積20030114(ShadowImage)【改】" xfId="681"/>
    <cellStyle name="見積桁区切り_ﾊｰﾄﾞｿﾌﾄ費用_ﾊｰﾄ_ｿﾌﾄ取り纏め_20020522ハードソフト_20030109ハードソフト_local" xfId="682"/>
    <cellStyle name="見積-桁区切り_ﾊｰﾄﾞｿﾌﾄ費用_ﾊｰﾄ_ｿﾌﾄ取り纏め_20020522ハードソフト_20030109ハードソフト_local" xfId="683"/>
    <cellStyle name="見積桁区切り_ﾊｰﾄﾞｿﾌﾄ費用_ﾊｰﾄ_ｿﾌﾄ取り纏め_20020522ハードソフト_20030109ハードソフト_local_見積20030114(MRCF)" xfId="684"/>
    <cellStyle name="見積-桁区切り_ﾊｰﾄﾞｿﾌﾄ費用_ﾊｰﾄ_ｿﾌﾄ取り纏め_20020522ハードソフト_20030109ハードソフト_local_見積20030114(MRCF)" xfId="685"/>
    <cellStyle name="見積桁区切り_ﾊｰﾄﾞｿﾌﾄ費用_ﾊｰﾄ_ｿﾌﾄ取り纏め_20020522ハードソフト_20030109ハードソフト_local_見積20030114(MRCF)_見積20030114(ShadowImage)【改】" xfId="686"/>
    <cellStyle name="見積-桁区切り_ﾊｰﾄﾞｿﾌﾄ費用_ﾊｰﾄ_ｿﾌﾄ取り纏め_20020522ハードソフト_20030109ハードソフト_local_見積20030114(MRCF)_見積20030114(ShadowImage)【改】" xfId="687"/>
    <cellStyle name="見積桁区切り_ﾊｰﾄﾞｿﾌﾄ費用_ﾊｰﾄ_ｿﾌﾄ取り纏め_20020522ハードソフト_20030110ハードソフト(MRCF-Lite)" xfId="688"/>
    <cellStyle name="見積-桁区切り_ﾊｰﾄﾞｿﾌﾄ費用_ﾊｰﾄ_ｿﾌﾄ取り纏め_20020522ハードソフト_20030110ハードソフト(MRCF-Lite)" xfId="689"/>
    <cellStyle name="見積桁区切り_ﾊｰﾄﾞｿﾌﾄ費用_ﾊｰﾄ_ｿﾌﾄ取り纏め_20020522ハードソフト_20030110ハードソフト(MRCF-Lite)_見積20030114(ShadowImage)【改】" xfId="690"/>
    <cellStyle name="見積-桁区切り_ﾊｰﾄﾞｿﾌﾄ費用_ﾊｰﾄ_ｿﾌﾄ取り纏め_20020522ハードソフト_20030110ハードソフト(MRCF-Lite)_見積20030114(ShadowImage)【改】" xfId="691"/>
    <cellStyle name="見積桁区切り_ﾊｰﾄﾞｿﾌﾄ費用_ﾊｰﾄ_ｿﾌﾄ取り纏め_20020522ハードソフト_20030114ハードソフト(APDB,MRCF-Lite)" xfId="692"/>
    <cellStyle name="見積-桁区切り_ﾊｰﾄﾞｿﾌﾄ費用_ﾊｰﾄ_ｿﾌﾄ取り纏め_20020522ハードソフト_20030114ハードソフト(APDB,MRCF-Lite)" xfId="693"/>
    <cellStyle name="見積桁区切り_ﾊｰﾄﾞｿﾌﾄ費用_ﾊｰﾄ_ｿﾌﾄ取り纏め_20020522ハードソフト_20030122ハードソフト" xfId="694"/>
    <cellStyle name="見積-桁区切り_ﾊｰﾄﾞｿﾌﾄ費用_ﾊｰﾄ_ｿﾌﾄ取り纏め_20020522ハードソフト_20030122ハードソフト" xfId="695"/>
    <cellStyle name="見積桁区切り_ﾊｰﾄﾞｿﾌﾄ費用_ﾊｰﾄ_ｿﾌﾄ取り纏め_20020522ハードソフト_20030123ハードソフト" xfId="696"/>
    <cellStyle name="見積-桁区切り_ﾊｰﾄﾞｿﾌﾄ費用_ﾊｰﾄ_ｿﾌﾄ取り纏め_20020522ハードソフト_20030123ハードソフト" xfId="697"/>
    <cellStyle name="見積桁区切り_ﾊｰﾄﾞｿﾌﾄ費用_ﾊｰﾄ_ｿﾌﾄ取り纏め_20020522ハードソフト_JP１ハードソフト" xfId="698"/>
    <cellStyle name="見積-桁区切り_ﾊｰﾄﾞｿﾌﾄ費用_ﾊｰﾄ_ｿﾌﾄ取り纏め_20020522ハードソフト_JP１ハードソフト" xfId="699"/>
    <cellStyle name="見積桁区切り_ﾊｰﾄﾞｿﾌﾄ費用_ﾊｰﾄ_ｿﾌﾄ取り纏め_20020522ハードソフト_JP１ハードソフト_見積20030114(MRCF)" xfId="700"/>
    <cellStyle name="見積-桁区切り_ﾊｰﾄﾞｿﾌﾄ費用_ﾊｰﾄ_ｿﾌﾄ取り纏め_20020522ハードソフト_JP１ハードソフト_見積20030114(MRCF)" xfId="701"/>
    <cellStyle name="見積桁区切り_ﾊｰﾄﾞｿﾌﾄ費用_ﾊｰﾄ_ｿﾌﾄ取り纏め_20020522ハードソフト_JP１ハードソフト_見積20030114(MRCF)_見積20030114(ShadowImage)【改】" xfId="702"/>
    <cellStyle name="見積-桁区切り_ﾊｰﾄﾞｿﾌﾄ費用_ﾊｰﾄ_ｿﾌﾄ取り纏め_20020522ハードソフト_JP１ハードソフト_見積20030114(MRCF)_見積20030114(ShadowImage)【改】" xfId="703"/>
    <cellStyle name="見積桁区切り_ﾊｰﾄﾞｿﾌﾄ費用_ﾊｰﾄ_ｿﾌﾄ取り纏め_20020522ハードソフト_ハードソフト" xfId="704"/>
    <cellStyle name="見積-桁区切り_ﾊｰﾄﾞｿﾌﾄ費用_ﾊｰﾄ_ｿﾌﾄ取り纏め_20020522ハードソフト_ハードソフト" xfId="705"/>
    <cellStyle name="見積桁区切り_ﾊｰﾄﾞｿﾌﾄ費用_ﾊｰﾄ_ｿﾌﾄ取り纏め_20020522ハードソフト_ハードソフト20020729案2（380×1台）" xfId="706"/>
    <cellStyle name="見積-桁区切り_ﾊｰﾄﾞｿﾌﾄ費用_ﾊｰﾄ_ｿﾌﾄ取り纏め_20020522ハードソフト_ハードソフト20020729案2（380×1台）" xfId="707"/>
    <cellStyle name="見積桁区切り_ﾊｰﾄﾞｿﾌﾄ費用_ﾊｰﾄ_ｿﾌﾄ取り纏め_20020522ハードソフト_ハードソフト20020729案2（380×1台）_20030109muratal" xfId="708"/>
    <cellStyle name="見積-桁区切り_ﾊｰﾄﾞｿﾌﾄ費用_ﾊｰﾄ_ｿﾌﾄ取り纏め_20020522ハードソフト_ハードソフト20020729案2（380×1台）_20030109muratal" xfId="709"/>
    <cellStyle name="見積桁区切り_ﾊｰﾄﾞｿﾌﾄ費用_ﾊｰﾄ_ｿﾌﾄ取り纏め_20020522ハードソフト_ハードソフト20020729案2（380×1台）_20030109muratal_見積20030114(MRCF)" xfId="710"/>
    <cellStyle name="見積-桁区切り_ﾊｰﾄﾞｿﾌﾄ費用_ﾊｰﾄ_ｿﾌﾄ取り纏め_20020522ハードソフト_ハードソフト20020729案2（380×1台）_20030109muratal_見積20030114(MRCF)" xfId="711"/>
    <cellStyle name="見積桁区切り_ﾊｰﾄﾞｿﾌﾄ費用_ﾊｰﾄ_ｿﾌﾄ取り纏め_20020522ハードソフト_ハードソフト20020729案2（380×1台）_20030109muratal_見積20030114(MRCF)_見積20030114(ShadowImage)【改】" xfId="712"/>
    <cellStyle name="見積-桁区切り_ﾊｰﾄﾞｿﾌﾄ費用_ﾊｰﾄ_ｿﾌﾄ取り纏め_20020522ハードソフト_ハードソフト20020729案2（380×1台）_20030109muratal_見積20030114(MRCF)_見積20030114(ShadowImage)【改】" xfId="713"/>
    <cellStyle name="見積桁区切り_ﾊｰﾄﾞｿﾌﾄ費用_ﾊｰﾄ_ｿﾌﾄ取り纏め_20020522ハードソフト_ハードソフト20020729案2（380×1台）_20030109ハードソフト" xfId="714"/>
    <cellStyle name="見積-桁区切り_ﾊｰﾄﾞｿﾌﾄ費用_ﾊｰﾄ_ｿﾌﾄ取り纏め_20020522ハードソフト_ハードソフト20020729案2（380×1台）_20030109ハードソフト" xfId="715"/>
    <cellStyle name="見積桁区切り_ﾊｰﾄﾞｿﾌﾄ費用_ﾊｰﾄ_ｿﾌﾄ取り纏め_20020522ハードソフト_ハードソフト20020729案2（380×1台）_20030109ハードソフト_見積20030114(MRCF)" xfId="716"/>
    <cellStyle name="見積-桁区切り_ﾊｰﾄﾞｿﾌﾄ費用_ﾊｰﾄ_ｿﾌﾄ取り纏め_20020522ハードソフト_ハードソフト20020729案2（380×1台）_20030109ハードソフト_見積20030114(MRCF)" xfId="717"/>
    <cellStyle name="見積桁区切り_ﾊｰﾄﾞｿﾌﾄ費用_ﾊｰﾄ_ｿﾌﾄ取り纏め_20020522ハードソフト_ハードソフト20020729案2（380×1台）_20030109ハードソフト_見積20030114(MRCF)_見積20030114(ShadowImage)【改】" xfId="718"/>
    <cellStyle name="見積-桁区切り_ﾊｰﾄﾞｿﾌﾄ費用_ﾊｰﾄ_ｿﾌﾄ取り纏め_20020522ハードソフト_ハードソフト20020729案2（380×1台）_20030109ハードソフト_見積20030114(MRCF)_見積20030114(ShadowImage)【改】" xfId="719"/>
    <cellStyle name="見積桁区切り_ﾊｰﾄﾞｿﾌﾄ費用_ﾊｰﾄ_ｿﾌﾄ取り纏め_20020522ハードソフト_ハードソフト20020729案2（380×1台）_20030110ハードソフト(MRCF-Lite)" xfId="720"/>
    <cellStyle name="見積-桁区切り_ﾊｰﾄﾞｿﾌﾄ費用_ﾊｰﾄ_ｿﾌﾄ取り纏め_20020522ハードソフト_ハードソフト20020729案2（380×1台）_20030110ハードソフト(MRCF-Lite)" xfId="721"/>
    <cellStyle name="見積桁区切り_ﾊｰﾄﾞｿﾌﾄ費用_ﾊｰﾄ_ｿﾌﾄ取り纏め_20020522ハードソフト_ハードソフト20020729案2（380×1台）_20030110ハードソフト(MRCF-Lite)_【修正】ハードソフト" xfId="722"/>
    <cellStyle name="見積-桁区切り_ﾊｰﾄﾞｿﾌﾄ費用_ﾊｰﾄ_ｿﾌﾄ取り纏め_20020522ハードソフト_ハードソフト20020729案2（380×1台）_20030110ハードソフト(MRCF-Lite)_【修正】ハードソフト" xfId="723"/>
    <cellStyle name="見積桁区切り_ﾊｰﾄﾞｿﾌﾄ費用_ﾊｰﾄ_ｿﾌﾄ取り纏め_20020522ハードソフト_ハードソフト20020729案2（380×1台）_20030110ハードソフト(MRCF-Lite)_【松】20030116ハードソフト(APDB,MRCF-Lite)" xfId="724"/>
    <cellStyle name="見積-桁区切り_ﾊｰﾄﾞｿﾌﾄ費用_ﾊｰﾄ_ｿﾌﾄ取り纏め_20020522ハードソフト_ハードソフト20020729案2（380×1台）_20030110ハードソフト(MRCF-Lite)_【松】20030116ハードソフト(APDB,MRCF-Lite)" xfId="725"/>
    <cellStyle name="見積桁区切り_ﾊｰﾄﾞｿﾌﾄ費用_ﾊｰﾄ_ｿﾌﾄ取り纏め_20020522ハードソフト_ハードソフト20020729案2（380×1台）_20030110ハードソフト(MRCF-Lite)_【提出】R3サーバ御見積0304251" xfId="726"/>
    <cellStyle name="見積-桁区切り_ﾊｰﾄﾞｿﾌﾄ費用_ﾊｰﾄ_ｿﾌﾄ取り纏め_20020522ハードソフト_ハードソフト20020729案2（380×1台）_20030110ハードソフト(MRCF-Lite)_【提出】R3サーバ御見積0304251" xfId="727"/>
    <cellStyle name="見積桁区切り_ﾊｰﾄﾞｿﾌﾄ費用_ﾊｰﾄ_ｿﾌﾄ取り纏め_20020522ハードソフト_ハードソフト20020729案2（380×1台）_20030110ハードソフト(MRCF-Lite)_20030114ハードソフト(APDB,MRCF-Lite)" xfId="728"/>
    <cellStyle name="見積-桁区切り_ﾊｰﾄﾞｿﾌﾄ費用_ﾊｰﾄ_ｿﾌﾄ取り纏め_20020522ハードソフト_ハードソフト20020729案2（380×1台）_20030110ハードソフト(MRCF-Lite)_20030114ハードソフト(APDB,MRCF-Lite)" xfId="729"/>
    <cellStyle name="見積桁区切り_ﾊｰﾄﾞｿﾌﾄ費用_ﾊｰﾄ_ｿﾌﾄ取り纏め_20020522ハードソフト_ハードソフト20020729案2（380×1台）_20030110ハードソフト(MRCF-Lite)_20030122ハードソフト" xfId="730"/>
    <cellStyle name="見積-桁区切り_ﾊｰﾄﾞｿﾌﾄ費用_ﾊｰﾄ_ｿﾌﾄ取り纏め_20020522ハードソフト_ハードソフト20020729案2（380×1台）_20030110ハードソフト(MRCF-Lite)_20030122ハードソフト" xfId="731"/>
    <cellStyle name="見積桁区切り_ﾊｰﾄﾞｿﾌﾄ費用_ﾊｰﾄ_ｿﾌﾄ取り纏め_20020522ハードソフト_ハードソフト20020729案2（380×1台）_20030110ハードソフト(MRCF-Lite)_20030123ハードソフト" xfId="732"/>
    <cellStyle name="見積-桁区切り_ﾊｰﾄﾞｿﾌﾄ費用_ﾊｰﾄ_ｿﾌﾄ取り纏め_20020522ハードソフト_ハードソフト20020729案2（380×1台）_20030110ハードソフト(MRCF-Lite)_20030123ハードソフト" xfId="733"/>
    <cellStyle name="見積桁区切り_ﾊｰﾄﾞｿﾌﾄ費用_ﾊｰﾄ_ｿﾌﾄ取り纏め_20020522ハードソフト_ハードソフト20020729案2（380×1台）_20030110ハードソフト(MRCF-Lite)_ハードソフト" xfId="734"/>
    <cellStyle name="見積-桁区切り_ﾊｰﾄﾞｿﾌﾄ費用_ﾊｰﾄ_ｿﾌﾄ取り纏め_20020522ハードソフト_ハードソフト20020729案2（380×1台）_20030110ハードソフト(MRCF-Lite)_ハードソフト" xfId="735"/>
    <cellStyle name="見積桁区切り_ﾊｰﾄﾞｿﾌﾄ費用_ﾊｰﾄ_ｿﾌﾄ取り纏め_20020522ハードソフト_ハードソフト20020729案2（380×1台）_開発機器用" xfId="736"/>
    <cellStyle name="見積-桁区切り_ﾊｰﾄﾞｿﾌﾄ費用_ﾊｰﾄ_ｿﾌﾄ取り纏め_20020522ハードソフト_ハードソフト20020729案2（380×1台）_開発機器用" xfId="737"/>
    <cellStyle name="見積桁区切り_ﾊｰﾄﾞｿﾌﾄ費用_ﾊｰﾄ_ｿﾌﾄ取り纏め_20020522ハードソフト_ハードソフト20020729案2（380×1台）_開発機器用_見積20030114(MRCF)" xfId="738"/>
    <cellStyle name="見積-桁区切り_ﾊｰﾄﾞｿﾌﾄ費用_ﾊｰﾄ_ｿﾌﾄ取り纏め_20020522ハードソフト_ハードソフト20020729案2（380×1台）_開発機器用_見積20030114(MRCF)" xfId="739"/>
    <cellStyle name="見積桁区切り_ﾊｰﾄﾞｿﾌﾄ費用_ﾊｰﾄ_ｿﾌﾄ取り纏め_20020522ハードソフト_ハードソフト20020729案2（380×1台）_開発機器用_見積20030114(MRCF)_見積20030114(ShadowImage)【改】" xfId="740"/>
    <cellStyle name="見積-桁区切り_ﾊｰﾄﾞｿﾌﾄ費用_ﾊｰﾄ_ｿﾌﾄ取り纏め_20020522ハードソフト_ハードソフト20020729案2（380×1台）_開発機器用_見積20030114(MRCF)_見積20030114(ShadowImage)【改】" xfId="741"/>
    <cellStyle name="見積桁区切り_ﾊｰﾄﾞｿﾌﾄ費用_ﾊｰﾄ_ｿﾌﾄ取り纏め_20020522ハードソフト_ハードソフト20020729案2（380×1台）_見積20030114(ShadowImage)【改】" xfId="742"/>
    <cellStyle name="見積-桁区切り_ﾊｰﾄﾞｿﾌﾄ費用_ﾊｰﾄ_ｿﾌﾄ取り纏め_20020522ハードソフト_ハードソフト20020729案2（380×1台）_見積20030114(ShadowImage)【改】" xfId="743"/>
    <cellStyle name="見積桁区切り_ﾊｰﾄﾞｿﾌﾄ費用_ﾊｰﾄ_ｿﾌﾄ取り纏め_20020522ハードソフト_ハードソフト20030313" xfId="744"/>
    <cellStyle name="見積-桁区切り_ﾊｰﾄﾞｿﾌﾄ費用_ﾊｰﾄ_ｿﾌﾄ取り纏め_20020522ハードソフト_ハードソフト20030313" xfId="745"/>
    <cellStyle name="見積桁区切り_ﾊｰﾄﾞｿﾌﾄ費用_ﾊｰﾄ_ｿﾌﾄ取り纏め_20020522ハードソフト_見積20030114(MRCF)" xfId="746"/>
    <cellStyle name="見積-桁区切り_ﾊｰﾄﾞｿﾌﾄ費用_ﾊｰﾄ_ｿﾌﾄ取り纏め_20020522ハードソフト_見積20030114(MRCF)" xfId="747"/>
    <cellStyle name="見積桁区切り_ﾊｰﾄﾞｿﾌﾄ費用_ﾊｰﾄ_ｿﾌﾄ取り纏め_20020522ハードソフト_見積20030114(MRCF)_見積20030114(ShadowImage)【改】" xfId="748"/>
    <cellStyle name="見積-桁区切り_ﾊｰﾄﾞｿﾌﾄ費用_ﾊｰﾄ_ｿﾌﾄ取り纏め_20020522ハードソフト_見積20030114(MRCF)_見積20030114(ShadowImage)【改】" xfId="749"/>
    <cellStyle name="見積桁区切り_ﾊｰﾄﾞｿﾌﾄ費用_ﾊｰﾄ_ｿﾌﾄ取り纏め_20020522ハードソフト_本番機構成20021129" xfId="750"/>
    <cellStyle name="見積-桁区切り_ﾊｰﾄﾞｿﾌﾄ費用_ﾊｰﾄ_ｿﾌﾄ取り纏め_20020522ハードソフト_本番機構成20021129" xfId="751"/>
    <cellStyle name="見積桁区切り_ﾊｰﾄﾞｿﾌﾄ費用_ﾊｰﾄ_ｿﾌﾄ取り纏め_20020522ハードソフト_本番機構成20021129_20030109muratal" xfId="752"/>
    <cellStyle name="見積-桁区切り_ﾊｰﾄﾞｿﾌﾄ費用_ﾊｰﾄ_ｿﾌﾄ取り纏め_20020522ハードソフト_本番機構成20021129_20030109muratal" xfId="753"/>
    <cellStyle name="見積桁区切り_ﾊｰﾄﾞｿﾌﾄ費用_ﾊｰﾄ_ｿﾌﾄ取り纏め_20020522ハードソフト_本番機構成20021129_20030109muratal_見積20030114(MRCF)" xfId="754"/>
    <cellStyle name="見積-桁区切り_ﾊｰﾄﾞｿﾌﾄ費用_ﾊｰﾄ_ｿﾌﾄ取り纏め_20020522ハードソフト_本番機構成20021129_20030109muratal_見積20030114(MRCF)" xfId="755"/>
    <cellStyle name="見積桁区切り_ﾊｰﾄﾞｿﾌﾄ費用_ﾊｰﾄ_ｿﾌﾄ取り纏め_20020522ハードソフト_本番機構成20021129_20030109muratal_見積20030114(MRCF)_見積20030114(ShadowImage)【改】" xfId="756"/>
    <cellStyle name="見積-桁区切り_ﾊｰﾄﾞｿﾌﾄ費用_ﾊｰﾄ_ｿﾌﾄ取り纏め_20020522ハードソフト_本番機構成20021129_20030109muratal_見積20030114(MRCF)_見積20030114(ShadowImage)【改】" xfId="757"/>
    <cellStyle name="見積桁区切り_ﾊｰﾄﾞｿﾌﾄ費用_ﾊｰﾄ_ｿﾌﾄ取り纏め_20020522ハードソフト_本番機構成20021129_20030109ハードソフト" xfId="758"/>
    <cellStyle name="見積-桁区切り_ﾊｰﾄﾞｿﾌﾄ費用_ﾊｰﾄ_ｿﾌﾄ取り纏め_20020522ハードソフト_本番機構成20021129_20030109ハードソフト" xfId="759"/>
    <cellStyle name="見積桁区切り_ﾊｰﾄﾞｿﾌﾄ費用_ﾊｰﾄ_ｿﾌﾄ取り纏め_20020522ハードソフト_本番機構成20021129_20030109ハードソフト_見積20030114(MRCF)" xfId="760"/>
    <cellStyle name="見積-桁区切り_ﾊｰﾄﾞｿﾌﾄ費用_ﾊｰﾄ_ｿﾌﾄ取り纏め_20020522ハードソフト_本番機構成20021129_20030109ハードソフト_見積20030114(MRCF)" xfId="761"/>
    <cellStyle name="見積桁区切り_ﾊｰﾄﾞｿﾌﾄ費用_ﾊｰﾄ_ｿﾌﾄ取り纏め_20020522ハードソフト_本番機構成20021129_20030109ハードソフト_見積20030114(MRCF)_見積20030114(ShadowImage)【改】" xfId="762"/>
    <cellStyle name="見積-桁区切り_ﾊｰﾄﾞｿﾌﾄ費用_ﾊｰﾄ_ｿﾌﾄ取り纏め_20020522ハードソフト_本番機構成20021129_20030109ハードソフト_見積20030114(MRCF)_見積20030114(ShadowImage)【改】" xfId="763"/>
    <cellStyle name="見積桁区切り_ﾊｰﾄﾞｿﾌﾄ費用_ﾊｰﾄ_ｿﾌﾄ取り纏め_20020522ハードソフト_本番機構成20021129_20030110ハードソフト(MRCF-Lite)" xfId="764"/>
    <cellStyle name="見積-桁区切り_ﾊｰﾄﾞｿﾌﾄ費用_ﾊｰﾄ_ｿﾌﾄ取り纏め_20020522ハードソフト_本番機構成20021129_20030110ハードソフト(MRCF-Lite)" xfId="765"/>
    <cellStyle name="見積桁区切り_ﾊｰﾄﾞｿﾌﾄ費用_ﾊｰﾄ_ｿﾌﾄ取り纏め_20020522ハードソフト_本番機構成20021129_20030110ハードソフト(MRCF-Lite)_【修正】ハードソフト" xfId="766"/>
    <cellStyle name="見積-桁区切り_ﾊｰﾄﾞｿﾌﾄ費用_ﾊｰﾄ_ｿﾌﾄ取り纏め_20020522ハードソフト_本番機構成20021129_20030110ハードソフト(MRCF-Lite)_【修正】ハードソフト" xfId="767"/>
    <cellStyle name="見積桁区切り_ﾊｰﾄﾞｿﾌﾄ費用_ﾊｰﾄ_ｿﾌﾄ取り纏め_20020522ハードソフト_本番機構成20021129_20030110ハードソフト(MRCF-Lite)_【松】20030116ハードソフト(APDB,MRCF-Lite)" xfId="768"/>
    <cellStyle name="見積-桁区切り_ﾊｰﾄﾞｿﾌﾄ費用_ﾊｰﾄ_ｿﾌﾄ取り纏め_20020522ハードソフト_本番機構成20021129_20030110ハードソフト(MRCF-Lite)_【松】20030116ハードソフト(APDB,MRCF-Lite)" xfId="769"/>
    <cellStyle name="見積桁区切り_ﾊｰﾄﾞｿﾌﾄ費用_ﾊｰﾄ_ｿﾌﾄ取り纏め_20020522ハードソフト_本番機構成20021129_20030110ハードソフト(MRCF-Lite)_【提出】R3サーバ御見積0304251" xfId="770"/>
    <cellStyle name="見積-桁区切り_ﾊｰﾄﾞｿﾌﾄ費用_ﾊｰﾄ_ｿﾌﾄ取り纏め_20020522ハードソフト_本番機構成20021129_20030110ハードソフト(MRCF-Lite)_【提出】R3サーバ御見積0304251" xfId="771"/>
    <cellStyle name="見積桁区切り_ﾊｰﾄﾞｿﾌﾄ費用_ﾊｰﾄ_ｿﾌﾄ取り纏め_20020522ハードソフト_本番機構成20021129_20030110ハードソフト(MRCF-Lite)_20030114ハードソフト(APDB,MRCF-Lite)" xfId="772"/>
    <cellStyle name="見積-桁区切り_ﾊｰﾄﾞｿﾌﾄ費用_ﾊｰﾄ_ｿﾌﾄ取り纏め_20020522ハードソフト_本番機構成20021129_20030110ハードソフト(MRCF-Lite)_20030114ハードソフト(APDB,MRCF-Lite)" xfId="773"/>
    <cellStyle name="見積桁区切り_ﾊｰﾄﾞｿﾌﾄ費用_ﾊｰﾄ_ｿﾌﾄ取り纏め_20020522ハードソフト_本番機構成20021129_20030110ハードソフト(MRCF-Lite)_20030122ハードソフト" xfId="774"/>
    <cellStyle name="見積-桁区切り_ﾊｰﾄﾞｿﾌﾄ費用_ﾊｰﾄ_ｿﾌﾄ取り纏め_20020522ハードソフト_本番機構成20021129_20030110ハードソフト(MRCF-Lite)_20030122ハードソフト" xfId="775"/>
    <cellStyle name="見積桁区切り_ﾊｰﾄﾞｿﾌﾄ費用_ﾊｰﾄ_ｿﾌﾄ取り纏め_20020522ハードソフト_本番機構成20021129_20030110ハードソフト(MRCF-Lite)_20030123ハードソフト" xfId="776"/>
    <cellStyle name="見積-桁区切り_ﾊｰﾄﾞｿﾌﾄ費用_ﾊｰﾄ_ｿﾌﾄ取り纏め_20020522ハードソフト_本番機構成20021129_20030110ハードソフト(MRCF-Lite)_20030123ハードソフト" xfId="777"/>
    <cellStyle name="見積桁区切り_ﾊｰﾄﾞｿﾌﾄ費用_ﾊｰﾄ_ｿﾌﾄ取り纏め_20020522ハードソフト_本番機構成20021129_20030110ハードソフト(MRCF-Lite)_ハードソフト" xfId="778"/>
    <cellStyle name="見積-桁区切り_ﾊｰﾄﾞｿﾌﾄ費用_ﾊｰﾄ_ｿﾌﾄ取り纏め_20020522ハードソフト_本番機構成20021129_20030110ハードソフト(MRCF-Lite)_ハードソフト" xfId="779"/>
    <cellStyle name="見積桁区切り_ﾊｰﾄﾞｿﾌﾄ費用_ﾊｰﾄ_ｿﾌﾄ取り纏め_20020522ハードソフト_本番機構成20021129_開発機器用" xfId="780"/>
    <cellStyle name="見積-桁区切り_ﾊｰﾄﾞｿﾌﾄ費用_ﾊｰﾄ_ｿﾌﾄ取り纏め_20020522ハードソフト_本番機構成20021129_開発機器用" xfId="781"/>
    <cellStyle name="見積桁区切り_ﾊｰﾄﾞｿﾌﾄ費用_ﾊｰﾄ_ｿﾌﾄ取り纏め_20020522ハードソフト_本番機構成20021129_開発機器用_見積20030114(MRCF)" xfId="782"/>
    <cellStyle name="見積-桁区切り_ﾊｰﾄﾞｿﾌﾄ費用_ﾊｰﾄ_ｿﾌﾄ取り纏め_20020522ハードソフト_本番機構成20021129_開発機器用_見積20030114(MRCF)" xfId="783"/>
    <cellStyle name="見積桁区切り_ﾊｰﾄﾞｿﾌﾄ費用_ﾊｰﾄ_ｿﾌﾄ取り纏め_20020522ハードソフト_本番機構成20021129_開発機器用_見積20030114(MRCF)_見積20030114(ShadowImage)【改】" xfId="784"/>
    <cellStyle name="見積-桁区切り_ﾊｰﾄﾞｿﾌﾄ費用_ﾊｰﾄ_ｿﾌﾄ取り纏め_20020522ハードソフト_本番機構成20021129_開発機器用_見積20030114(MRCF)_見積20030114(ShadowImage)【改】" xfId="785"/>
    <cellStyle name="見積桁区切り_ﾊｰﾄﾞｿﾌﾄ費用_ﾊｰﾄ_ｿﾌﾄ取り纏め_20020522ハードソフト_本番機構成20021129_見積20030114(ShadowImage)【改】" xfId="786"/>
    <cellStyle name="見積-桁区切り_ﾊｰﾄﾞｿﾌﾄ費用_ﾊｰﾄ_ｿﾌﾄ取り纏め_20020522ハードソフト_本番機構成20021129_見積20030114(ShadowImage)【改】" xfId="787"/>
    <cellStyle name="見積桁区切り_ﾊｰﾄﾞｿﾌﾄ費用_ﾊｰﾄ_ｿﾌﾄ取り纏め_20020524ハードソフト" xfId="788"/>
    <cellStyle name="見積-桁区切り_ﾊｰﾄﾞｿﾌﾄ費用_ﾊｰﾄ_ｿﾌﾄ取り纏め_20020524ハードソフト" xfId="789"/>
    <cellStyle name="見積桁区切り_ﾊｰﾄﾞｿﾌﾄ費用_ﾊｰﾄ_ｿﾌﾄ取り纏め_20020524ハードソフト_【20021205修正、顧客未提出】顧客提出ハード021130" xfId="790"/>
    <cellStyle name="見積-桁区切り_ﾊｰﾄﾞｿﾌﾄ費用_ﾊｰﾄ_ｿﾌﾄ取り纏め_20020524ハードソフト_【20021205修正、顧客未提出】顧客提出ハード021130" xfId="791"/>
    <cellStyle name="見積桁区切り_ﾊｰﾄﾞｿﾌﾄ費用_ﾊｰﾄ_ｿﾌﾄ取り纏め_20020524ハードソフト_【修正】ハードソフト" xfId="792"/>
    <cellStyle name="見積-桁区切り_ﾊｰﾄﾞｿﾌﾄ費用_ﾊｰﾄ_ｿﾌﾄ取り纏め_20020524ハードソフト_【修正】ハードソフト" xfId="793"/>
    <cellStyle name="見積桁区切り_ﾊｰﾄﾞｿﾌﾄ費用_ﾊｰﾄ_ｿﾌﾄ取り纏め_20020524ハードソフト_【松】20030116ハードソフト(APDB,MRCF-Lite)" xfId="794"/>
    <cellStyle name="見積-桁区切り_ﾊｰﾄﾞｿﾌﾄ費用_ﾊｰﾄ_ｿﾌﾄ取り纏め_20020524ハードソフト_【松】20030116ハードソフト(APDB,MRCF-Lite)" xfId="795"/>
    <cellStyle name="見積桁区切り_ﾊｰﾄﾞｿﾌﾄ費用_ﾊｰﾄ_ｿﾌﾄ取り纏め_20020524ハードソフト_【提出】R3サーバ御見積0304251" xfId="796"/>
    <cellStyle name="見積-桁区切り_ﾊｰﾄﾞｿﾌﾄ費用_ﾊｰﾄ_ｿﾌﾄ取り纏め_20020524ハードソフト_【提出】R3サーバ御見積0304251" xfId="797"/>
    <cellStyle name="見積桁区切り_ﾊｰﾄﾞｿﾌﾄ費用_ﾊｰﾄ_ｿﾌﾄ取り纏め_20020524ハードソフト_20030107ハードソフト" xfId="798"/>
    <cellStyle name="見積-桁区切り_ﾊｰﾄﾞｿﾌﾄ費用_ﾊｰﾄ_ｿﾌﾄ取り纏め_20020524ハードソフト_20030107ハードソフト" xfId="799"/>
    <cellStyle name="見積桁区切り_ﾊｰﾄﾞｿﾌﾄ費用_ﾊｰﾄ_ｿﾌﾄ取り纏め_20020524ハードソフト_20030107ハードソフト_20030109muratal" xfId="800"/>
    <cellStyle name="見積-桁区切り_ﾊｰﾄﾞｿﾌﾄ費用_ﾊｰﾄ_ｿﾌﾄ取り纏め_20020524ハードソフト_20030107ハードソフト_20030109muratal" xfId="801"/>
    <cellStyle name="見積桁区切り_ﾊｰﾄﾞｿﾌﾄ費用_ﾊｰﾄ_ｿﾌﾄ取り纏め_20020524ハードソフト_20030107ハードソフト_20030109muratal_見積20030114(MRCF)" xfId="802"/>
    <cellStyle name="見積-桁区切り_ﾊｰﾄﾞｿﾌﾄ費用_ﾊｰﾄ_ｿﾌﾄ取り纏め_20020524ハードソフト_20030107ハードソフト_20030109muratal_見積20030114(MRCF)" xfId="803"/>
    <cellStyle name="見積桁区切り_ﾊｰﾄﾞｿﾌﾄ費用_ﾊｰﾄ_ｿﾌﾄ取り纏め_20020524ハードソフト_20030107ハードソフト_20030109muratal_見積20030114(MRCF)_見積20030114(ShadowImage)【改】" xfId="804"/>
    <cellStyle name="見積-桁区切り_ﾊｰﾄﾞｿﾌﾄ費用_ﾊｰﾄ_ｿﾌﾄ取り纏め_20020524ハードソフト_20030107ハードソフト_20030109muratal_見積20030114(MRCF)_見積20030114(ShadowImage)【改】" xfId="805"/>
    <cellStyle name="見積桁区切り_ﾊｰﾄﾞｿﾌﾄ費用_ﾊｰﾄ_ｿﾌﾄ取り纏め_20020524ハードソフト_20030107ハードソフト_20030109ハードソフト" xfId="806"/>
    <cellStyle name="見積-桁区切り_ﾊｰﾄﾞｿﾌﾄ費用_ﾊｰﾄ_ｿﾌﾄ取り纏め_20020524ハードソフト_20030107ハードソフト_20030109ハードソフト" xfId="807"/>
    <cellStyle name="見積桁区切り_ﾊｰﾄﾞｿﾌﾄ費用_ﾊｰﾄ_ｿﾌﾄ取り纏め_20020524ハードソフト_20030107ハードソフト_20030109ハードソフト_見積20030114(MRCF)" xfId="808"/>
    <cellStyle name="見積-桁区切り_ﾊｰﾄﾞｿﾌﾄ費用_ﾊｰﾄ_ｿﾌﾄ取り纏め_20020524ハードソフト_20030107ハードソフト_20030109ハードソフト_見積20030114(MRCF)" xfId="809"/>
    <cellStyle name="見積桁区切り_ﾊｰﾄﾞｿﾌﾄ費用_ﾊｰﾄ_ｿﾌﾄ取り纏め_20020524ハードソフト_20030107ハードソフト_20030109ハードソフト_見積20030114(MRCF)_見積20030114(ShadowImage)【改】" xfId="810"/>
    <cellStyle name="見積-桁区切り_ﾊｰﾄﾞｿﾌﾄ費用_ﾊｰﾄ_ｿﾌﾄ取り纏め_20020524ハードソフト_20030107ハードソフト_20030109ハードソフト_見積20030114(MRCF)_見積20030114(ShadowImage)【改】" xfId="811"/>
    <cellStyle name="見積桁区切り_ﾊｰﾄﾞｿﾌﾄ費用_ﾊｰﾄ_ｿﾌﾄ取り纏め_20020524ハードソフト_20030107ハードソフト_20030110ハードソフト(MRCF-Lite)" xfId="812"/>
    <cellStyle name="見積-桁区切り_ﾊｰﾄﾞｿﾌﾄ費用_ﾊｰﾄ_ｿﾌﾄ取り纏め_20020524ハードソフト_20030107ハードソフト_20030110ハードソフト(MRCF-Lite)" xfId="813"/>
    <cellStyle name="見積桁区切り_ﾊｰﾄﾞｿﾌﾄ費用_ﾊｰﾄ_ｿﾌﾄ取り纏め_20020524ハードソフト_20030107ハードソフト_20030110ハードソフト(MRCF-Lite)_【修正】ハードソフト" xfId="814"/>
    <cellStyle name="見積-桁区切り_ﾊｰﾄﾞｿﾌﾄ費用_ﾊｰﾄ_ｿﾌﾄ取り纏め_20020524ハードソフト_20030107ハードソフト_20030110ハードソフト(MRCF-Lite)_【修正】ハードソフト" xfId="815"/>
    <cellStyle name="見積桁区切り_ﾊｰﾄﾞｿﾌﾄ費用_ﾊｰﾄ_ｿﾌﾄ取り纏め_20020524ハードソフト_20030107ハードソフト_20030110ハードソフト(MRCF-Lite)_【松】20030116ハードソフト(APDB,MRCF-Lite)" xfId="816"/>
    <cellStyle name="見積-桁区切り_ﾊｰﾄﾞｿﾌﾄ費用_ﾊｰﾄ_ｿﾌﾄ取り纏め_20020524ハードソフト_20030107ハードソフト_20030110ハードソフト(MRCF-Lite)_【松】20030116ハードソフト(APDB,MRCF-Lite)" xfId="817"/>
    <cellStyle name="見積桁区切り_ﾊｰﾄﾞｿﾌﾄ費用_ﾊｰﾄ_ｿﾌﾄ取り纏め_20020524ハードソフト_20030107ハードソフト_20030110ハードソフト(MRCF-Lite)_【提出】R3サーバ御見積0304251" xfId="818"/>
    <cellStyle name="見積-桁区切り_ﾊｰﾄﾞｿﾌﾄ費用_ﾊｰﾄ_ｿﾌﾄ取り纏め_20020524ハードソフト_20030107ハードソフト_20030110ハードソフト(MRCF-Lite)_【提出】R3サーバ御見積0304251" xfId="819"/>
    <cellStyle name="見積桁区切り_ﾊｰﾄﾞｿﾌﾄ費用_ﾊｰﾄ_ｿﾌﾄ取り纏め_20020524ハードソフト_20030107ハードソフト_20030110ハードソフト(MRCF-Lite)_20030114ハードソフト(APDB,MRCF-Lite)" xfId="820"/>
    <cellStyle name="見積-桁区切り_ﾊｰﾄﾞｿﾌﾄ費用_ﾊｰﾄ_ｿﾌﾄ取り纏め_20020524ハードソフト_20030107ハードソフト_20030110ハードソフト(MRCF-Lite)_20030114ハードソフト(APDB,MRCF-Lite)" xfId="821"/>
    <cellStyle name="見積桁区切り_ﾊｰﾄﾞｿﾌﾄ費用_ﾊｰﾄ_ｿﾌﾄ取り纏め_20020524ハードソフト_20030107ハードソフト_20030110ハードソフト(MRCF-Lite)_20030122ハードソフト" xfId="822"/>
    <cellStyle name="見積-桁区切り_ﾊｰﾄﾞｿﾌﾄ費用_ﾊｰﾄ_ｿﾌﾄ取り纏め_20020524ハードソフト_20030107ハードソフト_20030110ハードソフト(MRCF-Lite)_20030122ハードソフト" xfId="823"/>
    <cellStyle name="見積桁区切り_ﾊｰﾄﾞｿﾌﾄ費用_ﾊｰﾄ_ｿﾌﾄ取り纏め_20020524ハードソフト_20030107ハードソフト_20030110ハードソフト(MRCF-Lite)_20030123ハードソフト" xfId="824"/>
    <cellStyle name="見積-桁区切り_ﾊｰﾄﾞｿﾌﾄ費用_ﾊｰﾄ_ｿﾌﾄ取り纏め_20020524ハードソフト_20030107ハードソフト_20030110ハードソフト(MRCF-Lite)_20030123ハードソフト" xfId="825"/>
    <cellStyle name="見積桁区切り_ﾊｰﾄﾞｿﾌﾄ費用_ﾊｰﾄ_ｿﾌﾄ取り纏め_20020524ハードソフト_20030107ハードソフト_20030110ハードソフト(MRCF-Lite)_ハードソフト" xfId="826"/>
    <cellStyle name="見積-桁区切り_ﾊｰﾄﾞｿﾌﾄ費用_ﾊｰﾄ_ｿﾌﾄ取り纏め_20020524ハードソフト_20030107ハードソフト_20030110ハードソフト(MRCF-Lite)_ハードソフト" xfId="827"/>
    <cellStyle name="見積桁区切り_ﾊｰﾄﾞｿﾌﾄ費用_ﾊｰﾄ_ｿﾌﾄ取り纏め_20020524ハードソフト_20030107ハードソフト_開発機器用" xfId="828"/>
    <cellStyle name="見積-桁区切り_ﾊｰﾄﾞｿﾌﾄ費用_ﾊｰﾄ_ｿﾌﾄ取り纏め_20020524ハードソフト_20030107ハードソフト_開発機器用" xfId="829"/>
    <cellStyle name="見積桁区切り_ﾊｰﾄﾞｿﾌﾄ費用_ﾊｰﾄ_ｿﾌﾄ取り纏め_20020524ハードソフト_20030107ハードソフト_開発機器用_見積20030114(MRCF)" xfId="830"/>
    <cellStyle name="見積-桁区切り_ﾊｰﾄﾞｿﾌﾄ費用_ﾊｰﾄ_ｿﾌﾄ取り纏め_20020524ハードソフト_20030107ハードソフト_開発機器用_見積20030114(MRCF)" xfId="831"/>
    <cellStyle name="見積桁区切り_ﾊｰﾄﾞｿﾌﾄ費用_ﾊｰﾄ_ｿﾌﾄ取り纏め_20020524ハードソフト_20030107ハードソフト_開発機器用_見積20030114(MRCF)_見積20030114(ShadowImage)【改】" xfId="832"/>
    <cellStyle name="見積-桁区切り_ﾊｰﾄﾞｿﾌﾄ費用_ﾊｰﾄ_ｿﾌﾄ取り纏め_20020524ハードソフト_20030107ハードソフト_開発機器用_見積20030114(MRCF)_見積20030114(ShadowImage)【改】" xfId="833"/>
    <cellStyle name="見積桁区切り_ﾊｰﾄﾞｿﾌﾄ費用_ﾊｰﾄ_ｿﾌﾄ取り纏め_20020524ハードソフト_20030107ハードソフト_見積20030114(ShadowImage)【改】" xfId="834"/>
    <cellStyle name="見積-桁区切り_ﾊｰﾄﾞｿﾌﾄ費用_ﾊｰﾄ_ｿﾌﾄ取り纏め_20020524ハードソフト_20030107ハードソフト_見積20030114(ShadowImage)【改】" xfId="835"/>
    <cellStyle name="見積桁区切り_ﾊｰﾄﾞｿﾌﾄ費用_ﾊｰﾄ_ｿﾌﾄ取り纏め_20020524ハードソフト_20030109ハードソフト_local" xfId="836"/>
    <cellStyle name="見積-桁区切り_ﾊｰﾄﾞｿﾌﾄ費用_ﾊｰﾄ_ｿﾌﾄ取り纏め_20020524ハードソフト_20030109ハードソフト_local" xfId="837"/>
    <cellStyle name="見積桁区切り_ﾊｰﾄﾞｿﾌﾄ費用_ﾊｰﾄ_ｿﾌﾄ取り纏め_20020524ハードソフト_20030109ハードソフト_local_見積20030114(MRCF)" xfId="838"/>
    <cellStyle name="見積-桁区切り_ﾊｰﾄﾞｿﾌﾄ費用_ﾊｰﾄ_ｿﾌﾄ取り纏め_20020524ハードソフト_20030109ハードソフト_local_見積20030114(MRCF)" xfId="839"/>
    <cellStyle name="見積桁区切り_ﾊｰﾄﾞｿﾌﾄ費用_ﾊｰﾄ_ｿﾌﾄ取り纏め_20020524ハードソフト_20030109ハードソフト_local_見積20030114(MRCF)_見積20030114(ShadowImage)【改】" xfId="840"/>
    <cellStyle name="見積-桁区切り_ﾊｰﾄﾞｿﾌﾄ費用_ﾊｰﾄ_ｿﾌﾄ取り纏め_20020524ハードソフト_20030109ハードソフト_local_見積20030114(MRCF)_見積20030114(ShadowImage)【改】" xfId="841"/>
    <cellStyle name="見積桁区切り_ﾊｰﾄﾞｿﾌﾄ費用_ﾊｰﾄ_ｿﾌﾄ取り纏め_20020524ハードソフト_20030110ハードソフト(MRCF-Lite)" xfId="842"/>
    <cellStyle name="見積-桁区切り_ﾊｰﾄﾞｿﾌﾄ費用_ﾊｰﾄ_ｿﾌﾄ取り纏め_20020524ハードソフト_20030110ハードソフト(MRCF-Lite)" xfId="843"/>
    <cellStyle name="見積桁区切り_ﾊｰﾄﾞｿﾌﾄ費用_ﾊｰﾄ_ｿﾌﾄ取り纏め_20020524ハードソフト_20030110ハードソフト(MRCF-Lite)_見積20030114(ShadowImage)【改】" xfId="844"/>
    <cellStyle name="見積-桁区切り_ﾊｰﾄﾞｿﾌﾄ費用_ﾊｰﾄ_ｿﾌﾄ取り纏め_20020524ハードソフト_20030110ハードソフト(MRCF-Lite)_見積20030114(ShadowImage)【改】" xfId="845"/>
    <cellStyle name="見積桁区切り_ﾊｰﾄﾞｿﾌﾄ費用_ﾊｰﾄ_ｿﾌﾄ取り纏め_20020524ハードソフト_20030114ハードソフト(APDB,MRCF-Lite)" xfId="846"/>
    <cellStyle name="見積-桁区切り_ﾊｰﾄﾞｿﾌﾄ費用_ﾊｰﾄ_ｿﾌﾄ取り纏め_20020524ハードソフト_20030114ハードソフト(APDB,MRCF-Lite)" xfId="847"/>
    <cellStyle name="見積桁区切り_ﾊｰﾄﾞｿﾌﾄ費用_ﾊｰﾄ_ｿﾌﾄ取り纏め_20020524ハードソフト_20030122ハードソフト" xfId="848"/>
    <cellStyle name="見積-桁区切り_ﾊｰﾄﾞｿﾌﾄ費用_ﾊｰﾄ_ｿﾌﾄ取り纏め_20020524ハードソフト_20030122ハードソフト" xfId="849"/>
    <cellStyle name="見積桁区切り_ﾊｰﾄﾞｿﾌﾄ費用_ﾊｰﾄ_ｿﾌﾄ取り纏め_20020524ハードソフト_20030123ハードソフト" xfId="850"/>
    <cellStyle name="見積-桁区切り_ﾊｰﾄﾞｿﾌﾄ費用_ﾊｰﾄ_ｿﾌﾄ取り纏め_20020524ハードソフト_20030123ハードソフト" xfId="851"/>
    <cellStyle name="見積桁区切り_ﾊｰﾄﾞｿﾌﾄ費用_ﾊｰﾄ_ｿﾌﾄ取り纏め_20020524ハードソフト_JP１ハードソフト" xfId="852"/>
    <cellStyle name="見積-桁区切り_ﾊｰﾄﾞｿﾌﾄ費用_ﾊｰﾄ_ｿﾌﾄ取り纏め_20020524ハードソフト_JP１ハードソフト" xfId="853"/>
    <cellStyle name="見積桁区切り_ﾊｰﾄﾞｿﾌﾄ費用_ﾊｰﾄ_ｿﾌﾄ取り纏め_20020524ハードソフト_JP１ハードソフト_見積20030114(MRCF)" xfId="854"/>
    <cellStyle name="見積-桁区切り_ﾊｰﾄﾞｿﾌﾄ費用_ﾊｰﾄ_ｿﾌﾄ取り纏め_20020524ハードソフト_JP１ハードソフト_見積20030114(MRCF)" xfId="855"/>
    <cellStyle name="見積桁区切り_ﾊｰﾄﾞｿﾌﾄ費用_ﾊｰﾄ_ｿﾌﾄ取り纏め_20020524ハードソフト_JP１ハードソフト_見積20030114(MRCF)_見積20030114(ShadowImage)【改】" xfId="856"/>
    <cellStyle name="見積-桁区切り_ﾊｰﾄﾞｿﾌﾄ費用_ﾊｰﾄ_ｿﾌﾄ取り纏め_20020524ハードソフト_JP１ハードソフト_見積20030114(MRCF)_見積20030114(ShadowImage)【改】" xfId="857"/>
    <cellStyle name="見積桁区切り_ﾊｰﾄﾞｿﾌﾄ費用_ﾊｰﾄ_ｿﾌﾄ取り纏め_20020524ハードソフト_ハードソフト" xfId="858"/>
    <cellStyle name="見積-桁区切り_ﾊｰﾄﾞｿﾌﾄ費用_ﾊｰﾄ_ｿﾌﾄ取り纏め_20020524ハードソフト_ハードソフト" xfId="859"/>
    <cellStyle name="見積桁区切り_ﾊｰﾄﾞｿﾌﾄ費用_ﾊｰﾄ_ｿﾌﾄ取り纏め_20020524ハードソフト_ハードソフト20020729案2（380×1台）" xfId="860"/>
    <cellStyle name="見積-桁区切り_ﾊｰﾄﾞｿﾌﾄ費用_ﾊｰﾄ_ｿﾌﾄ取り纏め_20020524ハードソフト_ハードソフト20020729案2（380×1台）" xfId="861"/>
    <cellStyle name="見積桁区切り_ﾊｰﾄﾞｿﾌﾄ費用_ﾊｰﾄ_ｿﾌﾄ取り纏め_20020524ハードソフト_ハードソフト20020729案2（380×1台）_20030109muratal" xfId="862"/>
    <cellStyle name="見積-桁区切り_ﾊｰﾄﾞｿﾌﾄ費用_ﾊｰﾄ_ｿﾌﾄ取り纏め_20020524ハードソフト_ハードソフト20020729案2（380×1台）_20030109muratal" xfId="863"/>
    <cellStyle name="見積桁区切り_ﾊｰﾄﾞｿﾌﾄ費用_ﾊｰﾄ_ｿﾌﾄ取り纏め_20020524ハードソフト_ハードソフト20020729案2（380×1台）_20030109muratal_見積20030114(MRCF)" xfId="864"/>
    <cellStyle name="見積-桁区切り_ﾊｰﾄﾞｿﾌﾄ費用_ﾊｰﾄ_ｿﾌﾄ取り纏め_20020524ハードソフト_ハードソフト20020729案2（380×1台）_20030109muratal_見積20030114(MRCF)" xfId="865"/>
    <cellStyle name="見積桁区切り_ﾊｰﾄﾞｿﾌﾄ費用_ﾊｰﾄ_ｿﾌﾄ取り纏め_20020524ハードソフト_ハードソフト20020729案2（380×1台）_20030109muratal_見積20030114(MRCF)_見積20030114(ShadowImage)【改】" xfId="866"/>
    <cellStyle name="見積-桁区切り_ﾊｰﾄﾞｿﾌﾄ費用_ﾊｰﾄ_ｿﾌﾄ取り纏め_20020524ハードソフト_ハードソフト20020729案2（380×1台）_20030109muratal_見積20030114(MRCF)_見積20030114(ShadowImage)【改】" xfId="867"/>
    <cellStyle name="見積桁区切り_ﾊｰﾄﾞｿﾌﾄ費用_ﾊｰﾄ_ｿﾌﾄ取り纏め_20020524ハードソフト_ハードソフト20020729案2（380×1台）_20030109ハードソフト" xfId="868"/>
    <cellStyle name="見積-桁区切り_ﾊｰﾄﾞｿﾌﾄ費用_ﾊｰﾄ_ｿﾌﾄ取り纏め_20020524ハードソフト_ハードソフト20020729案2（380×1台）_20030109ハードソフト" xfId="869"/>
    <cellStyle name="見積桁区切り_ﾊｰﾄﾞｿﾌﾄ費用_ﾊｰﾄ_ｿﾌﾄ取り纏め_20020524ハードソフト_ハードソフト20020729案2（380×1台）_20030109ハードソフト_見積20030114(MRCF)" xfId="870"/>
    <cellStyle name="見積-桁区切り_ﾊｰﾄﾞｿﾌﾄ費用_ﾊｰﾄ_ｿﾌﾄ取り纏め_20020524ハードソフト_ハードソフト20020729案2（380×1台）_20030109ハードソフト_見積20030114(MRCF)" xfId="871"/>
    <cellStyle name="見積桁区切り_ﾊｰﾄﾞｿﾌﾄ費用_ﾊｰﾄ_ｿﾌﾄ取り纏め_20020524ハードソフト_ハードソフト20020729案2（380×1台）_20030109ハードソフト_見積20030114(MRCF)_見積20030114(ShadowImage)【改】" xfId="872"/>
    <cellStyle name="見積-桁区切り_ﾊｰﾄﾞｿﾌﾄ費用_ﾊｰﾄ_ｿﾌﾄ取り纏め_20020524ハードソフト_ハードソフト20020729案2（380×1台）_20030109ハードソフト_見積20030114(MRCF)_見積20030114(ShadowImage)【改】" xfId="873"/>
    <cellStyle name="見積桁区切り_ﾊｰﾄﾞｿﾌﾄ費用_ﾊｰﾄ_ｿﾌﾄ取り纏め_20020524ハードソフト_ハードソフト20020729案2（380×1台）_20030110ハードソフト(MRCF-Lite)" xfId="874"/>
    <cellStyle name="見積-桁区切り_ﾊｰﾄﾞｿﾌﾄ費用_ﾊｰﾄ_ｿﾌﾄ取り纏め_20020524ハードソフト_ハードソフト20020729案2（380×1台）_20030110ハードソフト(MRCF-Lite)" xfId="875"/>
    <cellStyle name="見積桁区切り_ﾊｰﾄﾞｿﾌﾄ費用_ﾊｰﾄ_ｿﾌﾄ取り纏め_20020524ハードソフト_ハードソフト20020729案2（380×1台）_20030110ハードソフト(MRCF-Lite)_【修正】ハードソフト" xfId="876"/>
    <cellStyle name="見積-桁区切り_ﾊｰﾄﾞｿﾌﾄ費用_ﾊｰﾄ_ｿﾌﾄ取り纏め_20020524ハードソフト_ハードソフト20020729案2（380×1台）_20030110ハードソフト(MRCF-Lite)_【修正】ハードソフト" xfId="877"/>
    <cellStyle name="見積桁区切り_ﾊｰﾄﾞｿﾌﾄ費用_ﾊｰﾄ_ｿﾌﾄ取り纏め_20020524ハードソフト_ハードソフト20020729案2（380×1台）_20030110ハードソフト(MRCF-Lite)_【松】20030116ハードソフト(APDB,MRCF-Lite)" xfId="878"/>
    <cellStyle name="見積-桁区切り_ﾊｰﾄﾞｿﾌﾄ費用_ﾊｰﾄ_ｿﾌﾄ取り纏め_20020524ハードソフト_ハードソフト20020729案2（380×1台）_20030110ハードソフト(MRCF-Lite)_【松】20030116ハードソフト(APDB,MRCF-Lite)" xfId="879"/>
    <cellStyle name="見積桁区切り_ﾊｰﾄﾞｿﾌﾄ費用_ﾊｰﾄ_ｿﾌﾄ取り纏め_20020524ハードソフト_ハードソフト20020729案2（380×1台）_20030110ハードソフト(MRCF-Lite)_【提出】R3サーバ御見積0304251" xfId="880"/>
    <cellStyle name="見積-桁区切り_ﾊｰﾄﾞｿﾌﾄ費用_ﾊｰﾄ_ｿﾌﾄ取り纏め_20020524ハードソフト_ハードソフト20020729案2（380×1台）_20030110ハードソフト(MRCF-Lite)_【提出】R3サーバ御見積0304251" xfId="881"/>
    <cellStyle name="見積桁区切り_ﾊｰﾄﾞｿﾌﾄ費用_ﾊｰﾄ_ｿﾌﾄ取り纏め_20020524ハードソフト_ハードソフト20020729案2（380×1台）_20030110ハードソフト(MRCF-Lite)_20030114ハードソフト(APDB,MRCF-Lite)" xfId="882"/>
    <cellStyle name="見積-桁区切り_ﾊｰﾄﾞｿﾌﾄ費用_ﾊｰﾄ_ｿﾌﾄ取り纏め_20020524ハードソフト_ハードソフト20020729案2（380×1台）_20030110ハードソフト(MRCF-Lite)_20030114ハードソフト(APDB,MRCF-Lite)" xfId="883"/>
    <cellStyle name="見積桁区切り_ﾊｰﾄﾞｿﾌﾄ費用_ﾊｰﾄ_ｿﾌﾄ取り纏め_20020524ハードソフト_ハードソフト20020729案2（380×1台）_20030110ハードソフト(MRCF-Lite)_20030122ハードソフト" xfId="884"/>
    <cellStyle name="見積-桁区切り_ﾊｰﾄﾞｿﾌﾄ費用_ﾊｰﾄ_ｿﾌﾄ取り纏め_20020524ハードソフト_ハードソフト20020729案2（380×1台）_20030110ハードソフト(MRCF-Lite)_20030122ハードソフト" xfId="885"/>
    <cellStyle name="見積桁区切り_ﾊｰﾄﾞｿﾌﾄ費用_ﾊｰﾄ_ｿﾌﾄ取り纏め_20020524ハードソフト_ハードソフト20020729案2（380×1台）_20030110ハードソフト(MRCF-Lite)_20030123ハードソフト" xfId="886"/>
    <cellStyle name="見積-桁区切り_ﾊｰﾄﾞｿﾌﾄ費用_ﾊｰﾄ_ｿﾌﾄ取り纏め_20020524ハードソフト_ハードソフト20020729案2（380×1台）_20030110ハードソフト(MRCF-Lite)_20030123ハードソフト" xfId="887"/>
    <cellStyle name="見積桁区切り_ﾊｰﾄﾞｿﾌﾄ費用_ﾊｰﾄ_ｿﾌﾄ取り纏め_20020524ハードソフト_ハードソフト20020729案2（380×1台）_20030110ハードソフト(MRCF-Lite)_ハードソフト" xfId="888"/>
    <cellStyle name="見積-桁区切り_ﾊｰﾄﾞｿﾌﾄ費用_ﾊｰﾄ_ｿﾌﾄ取り纏め_20020524ハードソフト_ハードソフト20020729案2（380×1台）_20030110ハードソフト(MRCF-Lite)_ハードソフト" xfId="889"/>
    <cellStyle name="見積桁区切り_ﾊｰﾄﾞｿﾌﾄ費用_ﾊｰﾄ_ｿﾌﾄ取り纏め_20020524ハードソフト_ハードソフト20020729案2（380×1台）_開発機器用" xfId="890"/>
    <cellStyle name="見積-桁区切り_ﾊｰﾄﾞｿﾌﾄ費用_ﾊｰﾄ_ｿﾌﾄ取り纏め_20020524ハードソフト_ハードソフト20020729案2（380×1台）_開発機器用" xfId="891"/>
    <cellStyle name="見積桁区切り_ﾊｰﾄﾞｿﾌﾄ費用_ﾊｰﾄ_ｿﾌﾄ取り纏め_20020524ハードソフト_ハードソフト20020729案2（380×1台）_開発機器用_見積20030114(MRCF)" xfId="892"/>
    <cellStyle name="見積-桁区切り_ﾊｰﾄﾞｿﾌﾄ費用_ﾊｰﾄ_ｿﾌﾄ取り纏め_20020524ハードソフト_ハードソフト20020729案2（380×1台）_開発機器用_見積20030114(MRCF)" xfId="893"/>
    <cellStyle name="見積桁区切り_ﾊｰﾄﾞｿﾌﾄ費用_ﾊｰﾄ_ｿﾌﾄ取り纏め_20020524ハードソフト_ハードソフト20020729案2（380×1台）_開発機器用_見積20030114(MRCF)_見積20030114(ShadowImage)【改】" xfId="894"/>
    <cellStyle name="見積-桁区切り_ﾊｰﾄﾞｿﾌﾄ費用_ﾊｰﾄ_ｿﾌﾄ取り纏め_20020524ハードソフト_ハードソフト20020729案2（380×1台）_開発機器用_見積20030114(MRCF)_見積20030114(ShadowImage)【改】" xfId="895"/>
    <cellStyle name="見積桁区切り_ﾊｰﾄﾞｿﾌﾄ費用_ﾊｰﾄ_ｿﾌﾄ取り纏め_20020524ハードソフト_ハードソフト20020729案2（380×1台）_見積20030114(ShadowImage)【改】" xfId="896"/>
    <cellStyle name="見積-桁区切り_ﾊｰﾄﾞｿﾌﾄ費用_ﾊｰﾄ_ｿﾌﾄ取り纏め_20020524ハードソフト_ハードソフト20020729案2（380×1台）_見積20030114(ShadowImage)【改】" xfId="897"/>
    <cellStyle name="見積桁区切り_ﾊｰﾄﾞｿﾌﾄ費用_ﾊｰﾄ_ｿﾌﾄ取り纏め_20020524ハードソフト_ハードソフト20030313" xfId="898"/>
    <cellStyle name="見積-桁区切り_ﾊｰﾄﾞｿﾌﾄ費用_ﾊｰﾄ_ｿﾌﾄ取り纏め_20020524ハードソフト_ハードソフト20030313" xfId="899"/>
    <cellStyle name="見積桁区切り_ﾊｰﾄﾞｿﾌﾄ費用_ﾊｰﾄ_ｿﾌﾄ取り纏め_20020524ハードソフト_見積20030114(MRCF)" xfId="900"/>
    <cellStyle name="見積-桁区切り_ﾊｰﾄﾞｿﾌﾄ費用_ﾊｰﾄ_ｿﾌﾄ取り纏め_20020524ハードソフト_見積20030114(MRCF)" xfId="901"/>
    <cellStyle name="見積桁区切り_ﾊｰﾄﾞｿﾌﾄ費用_ﾊｰﾄ_ｿﾌﾄ取り纏め_20020524ハードソフト_見積20030114(MRCF)_見積20030114(ShadowImage)【改】" xfId="902"/>
    <cellStyle name="見積-桁区切り_ﾊｰﾄﾞｿﾌﾄ費用_ﾊｰﾄ_ｿﾌﾄ取り纏め_20020524ハードソフト_見積20030114(MRCF)_見積20030114(ShadowImage)【改】" xfId="903"/>
    <cellStyle name="見積桁区切り_ﾊｰﾄﾞｿﾌﾄ費用_ﾊｰﾄ_ｿﾌﾄ取り纏め_20020524ハードソフト_本番機構成20021129" xfId="904"/>
    <cellStyle name="見積-桁区切り_ﾊｰﾄﾞｿﾌﾄ費用_ﾊｰﾄ_ｿﾌﾄ取り纏め_20020524ハードソフト_本番機構成20021129" xfId="905"/>
    <cellStyle name="見積桁区切り_ﾊｰﾄﾞｿﾌﾄ費用_ﾊｰﾄ_ｿﾌﾄ取り纏め_20020524ハードソフト_本番機構成20021129_20030109muratal" xfId="906"/>
    <cellStyle name="見積-桁区切り_ﾊｰﾄﾞｿﾌﾄ費用_ﾊｰﾄ_ｿﾌﾄ取り纏め_20020524ハードソフト_本番機構成20021129_20030109muratal" xfId="907"/>
    <cellStyle name="見積桁区切り_ﾊｰﾄﾞｿﾌﾄ費用_ﾊｰﾄ_ｿﾌﾄ取り纏め_20020524ハードソフト_本番機構成20021129_20030109muratal_見積20030114(MRCF)" xfId="908"/>
    <cellStyle name="見積-桁区切り_ﾊｰﾄﾞｿﾌﾄ費用_ﾊｰﾄ_ｿﾌﾄ取り纏め_20020524ハードソフト_本番機構成20021129_20030109muratal_見積20030114(MRCF)" xfId="909"/>
    <cellStyle name="見積桁区切り_ﾊｰﾄﾞｿﾌﾄ費用_ﾊｰﾄ_ｿﾌﾄ取り纏め_20020524ハードソフト_本番機構成20021129_20030109muratal_見積20030114(MRCF)_見積20030114(ShadowImage)【改】" xfId="910"/>
    <cellStyle name="見積-桁区切り_ﾊｰﾄﾞｿﾌﾄ費用_ﾊｰﾄ_ｿﾌﾄ取り纏め_20020524ハードソフト_本番機構成20021129_20030109muratal_見積20030114(MRCF)_見積20030114(ShadowImage)【改】" xfId="911"/>
    <cellStyle name="見積桁区切り_ﾊｰﾄﾞｿﾌﾄ費用_ﾊｰﾄ_ｿﾌﾄ取り纏め_20020524ハードソフト_本番機構成20021129_20030109ハードソフト" xfId="912"/>
    <cellStyle name="見積-桁区切り_ﾊｰﾄﾞｿﾌﾄ費用_ﾊｰﾄ_ｿﾌﾄ取り纏め_20020524ハードソフト_本番機構成20021129_20030109ハードソフト" xfId="913"/>
    <cellStyle name="見積桁区切り_ﾊｰﾄﾞｿﾌﾄ費用_ﾊｰﾄ_ｿﾌﾄ取り纏め_20020524ハードソフト_本番機構成20021129_20030109ハードソフト_見積20030114(MRCF)" xfId="914"/>
    <cellStyle name="見積-桁区切り_ﾊｰﾄﾞｿﾌﾄ費用_ﾊｰﾄ_ｿﾌﾄ取り纏め_20020524ハードソフト_本番機構成20021129_20030109ハードソフト_見積20030114(MRCF)" xfId="915"/>
    <cellStyle name="見積桁区切り_ﾊｰﾄﾞｿﾌﾄ費用_ﾊｰﾄ_ｿﾌﾄ取り纏め_20020524ハードソフト_本番機構成20021129_20030109ハードソフト_見積20030114(MRCF)_見積20030114(ShadowImage)【改】" xfId="916"/>
    <cellStyle name="見積-桁区切り_ﾊｰﾄﾞｿﾌﾄ費用_ﾊｰﾄ_ｿﾌﾄ取り纏め_20020524ハードソフト_本番機構成20021129_20030109ハードソフト_見積20030114(MRCF)_見積20030114(ShadowImage)【改】" xfId="917"/>
    <cellStyle name="見積桁区切り_ﾊｰﾄﾞｿﾌﾄ費用_ﾊｰﾄ_ｿﾌﾄ取り纏め_20020524ハードソフト_本番機構成20021129_20030110ハードソフト(MRCF-Lite)" xfId="918"/>
    <cellStyle name="見積-桁区切り_ﾊｰﾄﾞｿﾌﾄ費用_ﾊｰﾄ_ｿﾌﾄ取り纏め_20020524ハードソフト_本番機構成20021129_20030110ハードソフト(MRCF-Lite)" xfId="919"/>
    <cellStyle name="見積桁区切り_ﾊｰﾄﾞｿﾌﾄ費用_ﾊｰﾄ_ｿﾌﾄ取り纏め_20020524ハードソフト_本番機構成20021129_20030110ハードソフト(MRCF-Lite)_【修正】ハードソフト" xfId="920"/>
    <cellStyle name="見積-桁区切り_ﾊｰﾄﾞｿﾌﾄ費用_ﾊｰﾄ_ｿﾌﾄ取り纏め_20020524ハードソフト_本番機構成20021129_20030110ハードソフト(MRCF-Lite)_【修正】ハードソフト" xfId="921"/>
    <cellStyle name="見積桁区切り_ﾊｰﾄﾞｿﾌﾄ費用_ﾊｰﾄ_ｿﾌﾄ取り纏め_20020524ハードソフト_本番機構成20021129_20030110ハードソフト(MRCF-Lite)_【松】20030116ハードソフト(APDB,MRCF-Lite)" xfId="922"/>
    <cellStyle name="見積-桁区切り_ﾊｰﾄﾞｿﾌﾄ費用_ﾊｰﾄ_ｿﾌﾄ取り纏め_20020524ハードソフト_本番機構成20021129_20030110ハードソフト(MRCF-Lite)_【松】20030116ハードソフト(APDB,MRCF-Lite)" xfId="923"/>
    <cellStyle name="見積桁区切り_ﾊｰﾄﾞｿﾌﾄ費用_ﾊｰﾄ_ｿﾌﾄ取り纏め_20020524ハードソフト_本番機構成20021129_20030110ハードソフト(MRCF-Lite)_【提出】R3サーバ御見積0304251" xfId="924"/>
    <cellStyle name="見積-桁区切り_ﾊｰﾄﾞｿﾌﾄ費用_ﾊｰﾄ_ｿﾌﾄ取り纏め_20020524ハードソフト_本番機構成20021129_20030110ハードソフト(MRCF-Lite)_【提出】R3サーバ御見積0304251" xfId="925"/>
    <cellStyle name="見積桁区切り_ﾊｰﾄﾞｿﾌﾄ費用_ﾊｰﾄ_ｿﾌﾄ取り纏め_20020524ハードソフト_本番機構成20021129_20030110ハードソフト(MRCF-Lite)_20030114ハードソフト(APDB,MRCF-Lite)" xfId="926"/>
    <cellStyle name="見積-桁区切り_ﾊｰﾄﾞｿﾌﾄ費用_ﾊｰﾄ_ｿﾌﾄ取り纏め_20020524ハードソフト_本番機構成20021129_20030110ハードソフト(MRCF-Lite)_20030114ハードソフト(APDB,MRCF-Lite)" xfId="927"/>
    <cellStyle name="見積桁区切り_ﾊｰﾄﾞｿﾌﾄ費用_ﾊｰﾄ_ｿﾌﾄ取り纏め_20020524ハードソフト_本番機構成20021129_20030110ハードソフト(MRCF-Lite)_20030122ハードソフト" xfId="928"/>
    <cellStyle name="見積-桁区切り_ﾊｰﾄﾞｿﾌﾄ費用_ﾊｰﾄ_ｿﾌﾄ取り纏め_20020524ハードソフト_本番機構成20021129_20030110ハードソフト(MRCF-Lite)_20030122ハードソフト" xfId="929"/>
    <cellStyle name="見積桁区切り_ﾊｰﾄﾞｿﾌﾄ費用_ﾊｰﾄ_ｿﾌﾄ取り纏め_20020524ハードソフト_本番機構成20021129_20030110ハードソフト(MRCF-Lite)_20030123ハードソフト" xfId="930"/>
    <cellStyle name="見積-桁区切り_ﾊｰﾄﾞｿﾌﾄ費用_ﾊｰﾄ_ｿﾌﾄ取り纏め_20020524ハードソフト_本番機構成20021129_20030110ハードソフト(MRCF-Lite)_20030123ハードソフト" xfId="931"/>
    <cellStyle name="見積桁区切り_ﾊｰﾄﾞｿﾌﾄ費用_ﾊｰﾄ_ｿﾌﾄ取り纏め_20020524ハードソフト_本番機構成20021129_20030110ハードソフト(MRCF-Lite)_ハードソフト" xfId="932"/>
    <cellStyle name="見積-桁区切り_ﾊｰﾄﾞｿﾌﾄ費用_ﾊｰﾄ_ｿﾌﾄ取り纏め_20020524ハードソフト_本番機構成20021129_20030110ハードソフト(MRCF-Lite)_ハードソフト" xfId="933"/>
    <cellStyle name="見積桁区切り_ﾊｰﾄﾞｿﾌﾄ費用_ﾊｰﾄ_ｿﾌﾄ取り纏め_20020524ハードソフト_本番機構成20021129_開発機器用" xfId="934"/>
    <cellStyle name="見積-桁区切り_ﾊｰﾄﾞｿﾌﾄ費用_ﾊｰﾄ_ｿﾌﾄ取り纏め_20020524ハードソフト_本番機構成20021129_開発機器用" xfId="935"/>
    <cellStyle name="見積桁区切り_ﾊｰﾄﾞｿﾌﾄ費用_ﾊｰﾄ_ｿﾌﾄ取り纏め_20020524ハードソフト_本番機構成20021129_開発機器用_見積20030114(MRCF)" xfId="936"/>
    <cellStyle name="見積-桁区切り_ﾊｰﾄﾞｿﾌﾄ費用_ﾊｰﾄ_ｿﾌﾄ取り纏め_20020524ハードソフト_本番機構成20021129_開発機器用_見積20030114(MRCF)" xfId="937"/>
    <cellStyle name="見積桁区切り_ﾊｰﾄﾞｿﾌﾄ費用_ﾊｰﾄ_ｿﾌﾄ取り纏め_20020524ハードソフト_本番機構成20021129_開発機器用_見積20030114(MRCF)_見積20030114(ShadowImage)【改】" xfId="938"/>
    <cellStyle name="見積-桁区切り_ﾊｰﾄﾞｿﾌﾄ費用_ﾊｰﾄ_ｿﾌﾄ取り纏め_20020524ハードソフト_本番機構成20021129_開発機器用_見積20030114(MRCF)_見積20030114(ShadowImage)【改】" xfId="939"/>
    <cellStyle name="見積桁区切り_ﾊｰﾄﾞｿﾌﾄ費用_ﾊｰﾄ_ｿﾌﾄ取り纏め_20020524ハードソフト_本番機構成20021129_見積20030114(ShadowImage)【改】" xfId="940"/>
    <cellStyle name="見積-桁区切り_ﾊｰﾄﾞｿﾌﾄ費用_ﾊｰﾄ_ｿﾌﾄ取り纏め_20020524ハードソフト_本番機構成20021129_見積20030114(ShadowImage)【改】" xfId="941"/>
    <cellStyle name="見積桁区切り_ﾊｰﾄﾞｿﾌﾄ費用_ﾊｰﾄ_ｿﾌﾄ取り纏め_20020529ハードソフト" xfId="942"/>
    <cellStyle name="見積-桁区切り_ﾊｰﾄﾞｿﾌﾄ費用_ﾊｰﾄ_ｿﾌﾄ取り纏め_20020529ハードソフト" xfId="943"/>
    <cellStyle name="見積桁区切り_ﾊｰﾄﾞｿﾌﾄ費用_ﾊｰﾄ_ｿﾌﾄ取り纏め_20020529ハードソフト_【20021205修正、顧客未提出】顧客提出ハード021130" xfId="944"/>
    <cellStyle name="見積-桁区切り_ﾊｰﾄﾞｿﾌﾄ費用_ﾊｰﾄ_ｿﾌﾄ取り纏め_20020529ハードソフト_【20021205修正、顧客未提出】顧客提出ハード021130" xfId="945"/>
    <cellStyle name="見積桁区切り_ﾊｰﾄﾞｿﾌﾄ費用_ﾊｰﾄ_ｿﾌﾄ取り纏め_20020529ハードソフト_【修正】ハードソフト" xfId="946"/>
    <cellStyle name="見積-桁区切り_ﾊｰﾄﾞｿﾌﾄ費用_ﾊｰﾄ_ｿﾌﾄ取り纏め_20020529ハードソフト_【修正】ハードソフト" xfId="947"/>
    <cellStyle name="見積桁区切り_ﾊｰﾄﾞｿﾌﾄ費用_ﾊｰﾄ_ｿﾌﾄ取り纏め_20020529ハードソフト_【松】20030116ハードソフト(APDB,MRCF-Lite)" xfId="948"/>
    <cellStyle name="見積-桁区切り_ﾊｰﾄﾞｿﾌﾄ費用_ﾊｰﾄ_ｿﾌﾄ取り纏め_20020529ハードソフト_【松】20030116ハードソフト(APDB,MRCF-Lite)" xfId="949"/>
    <cellStyle name="見積桁区切り_ﾊｰﾄﾞｿﾌﾄ費用_ﾊｰﾄ_ｿﾌﾄ取り纏め_20020529ハードソフト_【提出】R3サーバ御見積0304251" xfId="950"/>
    <cellStyle name="見積-桁区切り_ﾊｰﾄﾞｿﾌﾄ費用_ﾊｰﾄ_ｿﾌﾄ取り纏め_20020529ハードソフト_【提出】R3サーバ御見積0304251" xfId="951"/>
    <cellStyle name="見積桁区切り_ﾊｰﾄﾞｿﾌﾄ費用_ﾊｰﾄ_ｿﾌﾄ取り纏め_20020529ハードソフト_20030107ハードソフト" xfId="952"/>
    <cellStyle name="見積-桁区切り_ﾊｰﾄﾞｿﾌﾄ費用_ﾊｰﾄ_ｿﾌﾄ取り纏め_20020529ハードソフト_20030107ハードソフト" xfId="953"/>
    <cellStyle name="見積桁区切り_ﾊｰﾄﾞｿﾌﾄ費用_ﾊｰﾄ_ｿﾌﾄ取り纏め_20020529ハードソフト_20030107ハードソフト_20030109muratal" xfId="954"/>
    <cellStyle name="見積-桁区切り_ﾊｰﾄﾞｿﾌﾄ費用_ﾊｰﾄ_ｿﾌﾄ取り纏め_20020529ハードソフト_20030107ハードソフト_20030109muratal" xfId="955"/>
    <cellStyle name="見積桁区切り_ﾊｰﾄﾞｿﾌﾄ費用_ﾊｰﾄ_ｿﾌﾄ取り纏め_20020529ハードソフト_20030107ハードソフト_20030109muratal_見積20030114(MRCF)" xfId="956"/>
    <cellStyle name="見積-桁区切り_ﾊｰﾄﾞｿﾌﾄ費用_ﾊｰﾄ_ｿﾌﾄ取り纏め_20020529ハードソフト_20030107ハードソフト_20030109muratal_見積20030114(MRCF)" xfId="957"/>
    <cellStyle name="見積桁区切り_ﾊｰﾄﾞｿﾌﾄ費用_ﾊｰﾄ_ｿﾌﾄ取り纏め_20020529ハードソフト_20030107ハードソフト_20030109muratal_見積20030114(MRCF)_見積20030114(ShadowImage)【改】" xfId="958"/>
    <cellStyle name="見積-桁区切り_ﾊｰﾄﾞｿﾌﾄ費用_ﾊｰﾄ_ｿﾌﾄ取り纏め_20020529ハードソフト_20030107ハードソフト_20030109muratal_見積20030114(MRCF)_見積20030114(ShadowImage)【改】" xfId="959"/>
    <cellStyle name="見積桁区切り_ﾊｰﾄﾞｿﾌﾄ費用_ﾊｰﾄ_ｿﾌﾄ取り纏め_20020529ハードソフト_20030107ハードソフト_20030109ハードソフト" xfId="960"/>
    <cellStyle name="見積-桁区切り_ﾊｰﾄﾞｿﾌﾄ費用_ﾊｰﾄ_ｿﾌﾄ取り纏め_20020529ハードソフト_20030107ハードソフト_20030109ハードソフト" xfId="961"/>
    <cellStyle name="見積桁区切り_ﾊｰﾄﾞｿﾌﾄ費用_ﾊｰﾄ_ｿﾌﾄ取り纏め_20020529ハードソフト_20030107ハードソフト_20030109ハードソフト_見積20030114(MRCF)" xfId="962"/>
    <cellStyle name="見積-桁区切り_ﾊｰﾄﾞｿﾌﾄ費用_ﾊｰﾄ_ｿﾌﾄ取り纏め_20020529ハードソフト_20030107ハードソフト_20030109ハードソフト_見積20030114(MRCF)" xfId="963"/>
    <cellStyle name="見積桁区切り_ﾊｰﾄﾞｿﾌﾄ費用_ﾊｰﾄ_ｿﾌﾄ取り纏め_20020529ハードソフト_20030107ハードソフト_20030109ハードソフト_見積20030114(MRCF)_見積20030114(ShadowImage)【改】" xfId="964"/>
    <cellStyle name="見積-桁区切り_ﾊｰﾄﾞｿﾌﾄ費用_ﾊｰﾄ_ｿﾌﾄ取り纏め_20020529ハードソフト_20030107ハードソフト_20030109ハードソフト_見積20030114(MRCF)_見積20030114(ShadowImage)【改】" xfId="965"/>
    <cellStyle name="見積桁区切り_ﾊｰﾄﾞｿﾌﾄ費用_ﾊｰﾄ_ｿﾌﾄ取り纏め_20020529ハードソフト_20030107ハードソフト_20030110ハードソフト(MRCF-Lite)" xfId="966"/>
    <cellStyle name="見積-桁区切り_ﾊｰﾄﾞｿﾌﾄ費用_ﾊｰﾄ_ｿﾌﾄ取り纏め_20020529ハードソフト_20030107ハードソフト_20030110ハードソフト(MRCF-Lite)" xfId="967"/>
    <cellStyle name="見積桁区切り_ﾊｰﾄﾞｿﾌﾄ費用_ﾊｰﾄ_ｿﾌﾄ取り纏め_20020529ハードソフト_20030107ハードソフト_20030110ハードソフト(MRCF-Lite)_【修正】ハードソフト" xfId="968"/>
    <cellStyle name="見積-桁区切り_ﾊｰﾄﾞｿﾌﾄ費用_ﾊｰﾄ_ｿﾌﾄ取り纏め_20020529ハードソフト_20030107ハードソフト_20030110ハードソフト(MRCF-Lite)_【修正】ハードソフト" xfId="969"/>
    <cellStyle name="見積桁区切り_ﾊｰﾄﾞｿﾌﾄ費用_ﾊｰﾄ_ｿﾌﾄ取り纏め_20020529ハードソフト_20030107ハードソフト_20030110ハードソフト(MRCF-Lite)_【松】20030116ハードソフト(APDB,MRCF-Lite)" xfId="970"/>
    <cellStyle name="見積-桁区切り_ﾊｰﾄﾞｿﾌﾄ費用_ﾊｰﾄ_ｿﾌﾄ取り纏め_20020529ハードソフト_20030107ハードソフト_20030110ハードソフト(MRCF-Lite)_【松】20030116ハードソフト(APDB,MRCF-Lite)" xfId="971"/>
    <cellStyle name="見積桁区切り_ﾊｰﾄﾞｿﾌﾄ費用_ﾊｰﾄ_ｿﾌﾄ取り纏め_20020529ハードソフト_20030107ハードソフト_20030110ハードソフト(MRCF-Lite)_【提出】R3サーバ御見積0304251" xfId="972"/>
    <cellStyle name="見積-桁区切り_ﾊｰﾄﾞｿﾌﾄ費用_ﾊｰﾄ_ｿﾌﾄ取り纏め_20020529ハードソフト_20030107ハードソフト_20030110ハードソフト(MRCF-Lite)_【提出】R3サーバ御見積0304251" xfId="973"/>
    <cellStyle name="見積桁区切り_ﾊｰﾄﾞｿﾌﾄ費用_ﾊｰﾄ_ｿﾌﾄ取り纏め_20020529ハードソフト_20030107ハードソフト_20030110ハードソフト(MRCF-Lite)_20030114ハードソフト(APDB,MRCF-Lite)" xfId="974"/>
    <cellStyle name="見積-桁区切り_ﾊｰﾄﾞｿﾌﾄ費用_ﾊｰﾄ_ｿﾌﾄ取り纏め_20020529ハードソフト_20030107ハードソフト_20030110ハードソフト(MRCF-Lite)_20030114ハードソフト(APDB,MRCF-Lite)" xfId="975"/>
    <cellStyle name="見積桁区切り_ﾊｰﾄﾞｿﾌﾄ費用_ﾊｰﾄ_ｿﾌﾄ取り纏め_20020529ハードソフト_20030107ハードソフト_20030110ハードソフト(MRCF-Lite)_20030122ハードソフト" xfId="976"/>
    <cellStyle name="見積-桁区切り_ﾊｰﾄﾞｿﾌﾄ費用_ﾊｰﾄ_ｿﾌﾄ取り纏め_20020529ハードソフト_20030107ハードソフト_20030110ハードソフト(MRCF-Lite)_20030122ハードソフト" xfId="977"/>
    <cellStyle name="見積桁区切り_ﾊｰﾄﾞｿﾌﾄ費用_ﾊｰﾄ_ｿﾌﾄ取り纏め_20020529ハードソフト_20030107ハードソフト_20030110ハードソフト(MRCF-Lite)_20030123ハードソフト" xfId="978"/>
    <cellStyle name="見積-桁区切り_ﾊｰﾄﾞｿﾌﾄ費用_ﾊｰﾄ_ｿﾌﾄ取り纏め_20020529ハードソフト_20030107ハードソフト_20030110ハードソフト(MRCF-Lite)_20030123ハードソフト" xfId="979"/>
    <cellStyle name="見積桁区切り_ﾊｰﾄﾞｿﾌﾄ費用_ﾊｰﾄ_ｿﾌﾄ取り纏め_20020529ハードソフト_20030107ハードソフト_20030110ハードソフト(MRCF-Lite)_ハードソフト" xfId="980"/>
    <cellStyle name="見積-桁区切り_ﾊｰﾄﾞｿﾌﾄ費用_ﾊｰﾄ_ｿﾌﾄ取り纏め_20020529ハードソフト_20030107ハードソフト_20030110ハードソフト(MRCF-Lite)_ハードソフト" xfId="981"/>
    <cellStyle name="見積桁区切り_ﾊｰﾄﾞｿﾌﾄ費用_ﾊｰﾄ_ｿﾌﾄ取り纏め_20020529ハードソフト_20030107ハードソフト_開発機器用" xfId="982"/>
    <cellStyle name="見積-桁区切り_ﾊｰﾄﾞｿﾌﾄ費用_ﾊｰﾄ_ｿﾌﾄ取り纏め_20020529ハードソフト_20030107ハードソフト_開発機器用" xfId="983"/>
    <cellStyle name="見積桁区切り_ﾊｰﾄﾞｿﾌﾄ費用_ﾊｰﾄ_ｿﾌﾄ取り纏め_20020529ハードソフト_20030107ハードソフト_開発機器用_見積20030114(MRCF)" xfId="984"/>
    <cellStyle name="見積-桁区切り_ﾊｰﾄﾞｿﾌﾄ費用_ﾊｰﾄ_ｿﾌﾄ取り纏め_20020529ハードソフト_20030107ハードソフト_開発機器用_見積20030114(MRCF)" xfId="985"/>
    <cellStyle name="見積桁区切り_ﾊｰﾄﾞｿﾌﾄ費用_ﾊｰﾄ_ｿﾌﾄ取り纏め_20020529ハードソフト_20030107ハードソフト_開発機器用_見積20030114(MRCF)_見積20030114(ShadowImage)【改】" xfId="986"/>
    <cellStyle name="見積-桁区切り_ﾊｰﾄﾞｿﾌﾄ費用_ﾊｰﾄ_ｿﾌﾄ取り纏め_20020529ハードソフト_20030107ハードソフト_開発機器用_見積20030114(MRCF)_見積20030114(ShadowImage)【改】" xfId="987"/>
    <cellStyle name="見積桁区切り_ﾊｰﾄﾞｿﾌﾄ費用_ﾊｰﾄ_ｿﾌﾄ取り纏め_20020529ハードソフト_20030107ハードソフト_見積20030114(ShadowImage)【改】" xfId="988"/>
    <cellStyle name="見積-桁区切り_ﾊｰﾄﾞｿﾌﾄ費用_ﾊｰﾄ_ｿﾌﾄ取り纏め_20020529ハードソフト_20030107ハードソフト_見積20030114(ShadowImage)【改】" xfId="989"/>
    <cellStyle name="見積桁区切り_ﾊｰﾄﾞｿﾌﾄ費用_ﾊｰﾄ_ｿﾌﾄ取り纏め_20020529ハードソフト_20030109ハードソフト_local" xfId="990"/>
    <cellStyle name="見積-桁区切り_ﾊｰﾄﾞｿﾌﾄ費用_ﾊｰﾄ_ｿﾌﾄ取り纏め_20020529ハードソフト_20030109ハードソフト_local" xfId="991"/>
    <cellStyle name="見積桁区切り_ﾊｰﾄﾞｿﾌﾄ費用_ﾊｰﾄ_ｿﾌﾄ取り纏め_20020529ハードソフト_20030109ハードソフト_local_見積20030114(MRCF)" xfId="992"/>
    <cellStyle name="見積-桁区切り_ﾊｰﾄﾞｿﾌﾄ費用_ﾊｰﾄ_ｿﾌﾄ取り纏め_20020529ハードソフト_20030109ハードソフト_local_見積20030114(MRCF)" xfId="993"/>
    <cellStyle name="見積桁区切り_ﾊｰﾄﾞｿﾌﾄ費用_ﾊｰﾄ_ｿﾌﾄ取り纏め_20020529ハードソフト_20030109ハードソフト_local_見積20030114(MRCF)_見積20030114(ShadowImage)【改】" xfId="994"/>
    <cellStyle name="見積-桁区切り_ﾊｰﾄﾞｿﾌﾄ費用_ﾊｰﾄ_ｿﾌﾄ取り纏め_20020529ハードソフト_20030109ハードソフト_local_見積20030114(MRCF)_見積20030114(ShadowImage)【改】" xfId="995"/>
    <cellStyle name="見積桁区切り_ﾊｰﾄﾞｿﾌﾄ費用_ﾊｰﾄ_ｿﾌﾄ取り纏め_20020529ハードソフト_20030110ハードソフト(MRCF-Lite)" xfId="996"/>
    <cellStyle name="見積-桁区切り_ﾊｰﾄﾞｿﾌﾄ費用_ﾊｰﾄ_ｿﾌﾄ取り纏め_20020529ハードソフト_20030110ハードソフト(MRCF-Lite)" xfId="997"/>
    <cellStyle name="見積桁区切り_ﾊｰﾄﾞｿﾌﾄ費用_ﾊｰﾄ_ｿﾌﾄ取り纏め_20020529ハードソフト_20030110ハードソフト(MRCF-Lite)_見積20030114(ShadowImage)【改】" xfId="998"/>
    <cellStyle name="見積-桁区切り_ﾊｰﾄﾞｿﾌﾄ費用_ﾊｰﾄ_ｿﾌﾄ取り纏め_20020529ハードソフト_20030110ハードソフト(MRCF-Lite)_見積20030114(ShadowImage)【改】" xfId="999"/>
    <cellStyle name="見積桁区切り_ﾊｰﾄﾞｿﾌﾄ費用_ﾊｰﾄ_ｿﾌﾄ取り纏め_20020529ハードソフト_20030114ハードソフト(APDB,MRCF-Lite)" xfId="1000"/>
    <cellStyle name="見積-桁区切り_ﾊｰﾄﾞｿﾌﾄ費用_ﾊｰﾄ_ｿﾌﾄ取り纏め_20020529ハードソフト_20030114ハードソフト(APDB,MRCF-Lite)" xfId="1001"/>
    <cellStyle name="見積桁区切り_ﾊｰﾄﾞｿﾌﾄ費用_ﾊｰﾄ_ｿﾌﾄ取り纏め_20020529ハードソフト_20030122ハードソフト" xfId="1002"/>
    <cellStyle name="見積-桁区切り_ﾊｰﾄﾞｿﾌﾄ費用_ﾊｰﾄ_ｿﾌﾄ取り纏め_20020529ハードソフト_20030122ハードソフト" xfId="1003"/>
    <cellStyle name="見積桁区切り_ﾊｰﾄﾞｿﾌﾄ費用_ﾊｰﾄ_ｿﾌﾄ取り纏め_20020529ハードソフト_20030123ハードソフト" xfId="1004"/>
    <cellStyle name="見積-桁区切り_ﾊｰﾄﾞｿﾌﾄ費用_ﾊｰﾄ_ｿﾌﾄ取り纏め_20020529ハードソフト_20030123ハードソフト" xfId="1005"/>
    <cellStyle name="見積桁区切り_ﾊｰﾄﾞｿﾌﾄ費用_ﾊｰﾄ_ｿﾌﾄ取り纏め_20020529ハードソフト_JP１ハードソフト" xfId="1006"/>
    <cellStyle name="見積-桁区切り_ﾊｰﾄﾞｿﾌﾄ費用_ﾊｰﾄ_ｿﾌﾄ取り纏め_20020529ハードソフト_JP１ハードソフト" xfId="1007"/>
    <cellStyle name="見積桁区切り_ﾊｰﾄﾞｿﾌﾄ費用_ﾊｰﾄ_ｿﾌﾄ取り纏め_20020529ハードソフト_JP１ハードソフト_見積20030114(MRCF)" xfId="1008"/>
    <cellStyle name="見積-桁区切り_ﾊｰﾄﾞｿﾌﾄ費用_ﾊｰﾄ_ｿﾌﾄ取り纏め_20020529ハードソフト_JP１ハードソフト_見積20030114(MRCF)" xfId="1009"/>
    <cellStyle name="見積桁区切り_ﾊｰﾄﾞｿﾌﾄ費用_ﾊｰﾄ_ｿﾌﾄ取り纏め_20020529ハードソフト_JP１ハードソフト_見積20030114(MRCF)_見積20030114(ShadowImage)【改】" xfId="1010"/>
    <cellStyle name="見積-桁区切り_ﾊｰﾄﾞｿﾌﾄ費用_ﾊｰﾄ_ｿﾌﾄ取り纏め_20020529ハードソフト_JP１ハードソフト_見積20030114(MRCF)_見積20030114(ShadowImage)【改】" xfId="1011"/>
    <cellStyle name="見積桁区切り_ﾊｰﾄﾞｿﾌﾄ費用_ﾊｰﾄ_ｿﾌﾄ取り纏め_20020529ハードソフト_ハードソフト" xfId="1012"/>
    <cellStyle name="見積-桁区切り_ﾊｰﾄﾞｿﾌﾄ費用_ﾊｰﾄ_ｿﾌﾄ取り纏め_20020529ハードソフト_ハードソフト" xfId="1013"/>
    <cellStyle name="見積桁区切り_ﾊｰﾄﾞｿﾌﾄ費用_ﾊｰﾄ_ｿﾌﾄ取り纏め_20020529ハードソフト_ハードソフト20020729案2（380×1台）" xfId="1014"/>
    <cellStyle name="見積-桁区切り_ﾊｰﾄﾞｿﾌﾄ費用_ﾊｰﾄ_ｿﾌﾄ取り纏め_20020529ハードソフト_ハードソフト20020729案2（380×1台）" xfId="1015"/>
    <cellStyle name="見積桁区切り_ﾊｰﾄﾞｿﾌﾄ費用_ﾊｰﾄ_ｿﾌﾄ取り纏め_20020529ハードソフト_ハードソフト20020729案2（380×1台）_20030109muratal" xfId="1016"/>
    <cellStyle name="見積-桁区切り_ﾊｰﾄﾞｿﾌﾄ費用_ﾊｰﾄ_ｿﾌﾄ取り纏め_20020529ハードソフト_ハードソフト20020729案2（380×1台）_20030109muratal" xfId="1017"/>
    <cellStyle name="見積桁区切り_ﾊｰﾄﾞｿﾌﾄ費用_ﾊｰﾄ_ｿﾌﾄ取り纏め_20020529ハードソフト_ハードソフト20020729案2（380×1台）_20030109muratal_見積20030114(MRCF)" xfId="1018"/>
    <cellStyle name="見積-桁区切り_ﾊｰﾄﾞｿﾌﾄ費用_ﾊｰﾄ_ｿﾌﾄ取り纏め_20020529ハードソフト_ハードソフト20020729案2（380×1台）_20030109muratal_見積20030114(MRCF)" xfId="1019"/>
    <cellStyle name="見積桁区切り_ﾊｰﾄﾞｿﾌﾄ費用_ﾊｰﾄ_ｿﾌﾄ取り纏め_20020529ハードソフト_ハードソフト20020729案2（380×1台）_20030109muratal_見積20030114(MRCF)_見積20030114(ShadowImage)【改】" xfId="1020"/>
    <cellStyle name="見積-桁区切り_ﾊｰﾄﾞｿﾌﾄ費用_ﾊｰﾄ_ｿﾌﾄ取り纏め_20020529ハードソフト_ハードソフト20020729案2（380×1台）_20030109muratal_見積20030114(MRCF)_見積20030114(ShadowImage)【改】" xfId="1021"/>
    <cellStyle name="見積桁区切り_ﾊｰﾄﾞｿﾌﾄ費用_ﾊｰﾄ_ｿﾌﾄ取り纏め_20020529ハードソフト_ハードソフト20020729案2（380×1台）_20030109ハードソフト" xfId="1022"/>
    <cellStyle name="見積-桁区切り_ﾊｰﾄﾞｿﾌﾄ費用_ﾊｰﾄ_ｿﾌﾄ取り纏め_20020529ハードソフト_ハードソフト20020729案2（380×1台）_20030109ハードソフト" xfId="1023"/>
    <cellStyle name="見積桁区切り_ﾊｰﾄﾞｿﾌﾄ費用_ﾊｰﾄ_ｿﾌﾄ取り纏め_20020529ハードソフト_ハードソフト20020729案2（380×1台）_20030109ハードソフト_見積20030114(MRCF)" xfId="1024"/>
    <cellStyle name="見積-桁区切り_ﾊｰﾄﾞｿﾌﾄ費用_ﾊｰﾄ_ｿﾌﾄ取り纏め_20020529ハードソフト_ハードソフト20020729案2（380×1台）_20030109ハードソフト_見積20030114(MRCF)" xfId="1025"/>
    <cellStyle name="見積桁区切り_ﾊｰﾄﾞｿﾌﾄ費用_ﾊｰﾄ_ｿﾌﾄ取り纏め_20020529ハードソフト_ハードソフト20020729案2（380×1台）_20030109ハードソフト_見積20030114(MRCF)_見積20030114(ShadowImage)【改】" xfId="1026"/>
    <cellStyle name="見積-桁区切り_ﾊｰﾄﾞｿﾌﾄ費用_ﾊｰﾄ_ｿﾌﾄ取り纏め_20020529ハードソフト_ハードソフト20020729案2（380×1台）_20030109ハードソフト_見積20030114(MRCF)_見積20030114(ShadowImage)【改】" xfId="1027"/>
    <cellStyle name="見積桁区切り_ﾊｰﾄﾞｿﾌﾄ費用_ﾊｰﾄ_ｿﾌﾄ取り纏め_20020529ハードソフト_ハードソフト20020729案2（380×1台）_20030110ハードソフト(MRCF-Lite)" xfId="1028"/>
    <cellStyle name="見積-桁区切り_ﾊｰﾄﾞｿﾌﾄ費用_ﾊｰﾄ_ｿﾌﾄ取り纏め_20020529ハードソフト_ハードソフト20020729案2（380×1台）_20030110ハードソフト(MRCF-Lite)" xfId="1029"/>
    <cellStyle name="見積桁区切り_ﾊｰﾄﾞｿﾌﾄ費用_ﾊｰﾄ_ｿﾌﾄ取り纏め_20020529ハードソフト_ハードソフト20020729案2（380×1台）_20030110ハードソフト(MRCF-Lite)_【修正】ハードソフト" xfId="1030"/>
    <cellStyle name="見積-桁区切り_ﾊｰﾄﾞｿﾌﾄ費用_ﾊｰﾄ_ｿﾌﾄ取り纏め_20020529ハードソフト_ハードソフト20020729案2（380×1台）_20030110ハードソフト(MRCF-Lite)_【修正】ハードソフト" xfId="1031"/>
    <cellStyle name="見積桁区切り_ﾊｰﾄﾞｿﾌﾄ費用_ﾊｰﾄ_ｿﾌﾄ取り纏め_20020529ハードソフト_ハードソフト20020729案2（380×1台）_20030110ハードソフト(MRCF-Lite)_【松】20030116ハードソフト(APDB,MRCF-Lite)" xfId="1032"/>
    <cellStyle name="見積-桁区切り_ﾊｰﾄﾞｿﾌﾄ費用_ﾊｰﾄ_ｿﾌﾄ取り纏め_20020529ハードソフト_ハードソフト20020729案2（380×1台）_20030110ハードソフト(MRCF-Lite)_【松】20030116ハードソフト(APDB,MRCF-Lite)" xfId="1033"/>
    <cellStyle name="見積桁区切り_ﾊｰﾄﾞｿﾌﾄ費用_ﾊｰﾄ_ｿﾌﾄ取り纏め_20020529ハードソフト_ハードソフト20020729案2（380×1台）_20030110ハードソフト(MRCF-Lite)_【提出】R3サーバ御見積0304251" xfId="1034"/>
    <cellStyle name="見積-桁区切り_ﾊｰﾄﾞｿﾌﾄ費用_ﾊｰﾄ_ｿﾌﾄ取り纏め_20020529ハードソフト_ハードソフト20020729案2（380×1台）_20030110ハードソフト(MRCF-Lite)_【提出】R3サーバ御見積0304251" xfId="1035"/>
    <cellStyle name="見積桁区切り_ﾊｰﾄﾞｿﾌﾄ費用_ﾊｰﾄ_ｿﾌﾄ取り纏め_20020529ハードソフト_ハードソフト20020729案2（380×1台）_20030110ハードソフト(MRCF-Lite)_20030114ハードソフト(APDB,MRCF-Lite)" xfId="1036"/>
    <cellStyle name="見積-桁区切り_ﾊｰﾄﾞｿﾌﾄ費用_ﾊｰﾄ_ｿﾌﾄ取り纏め_20020529ハードソフト_ハードソフト20020729案2（380×1台）_20030110ハードソフト(MRCF-Lite)_20030114ハードソフト(APDB,MRCF-Lite)" xfId="1037"/>
    <cellStyle name="見積桁区切り_ﾊｰﾄﾞｿﾌﾄ費用_ﾊｰﾄ_ｿﾌﾄ取り纏め_20020529ハードソフト_ハードソフト20020729案2（380×1台）_20030110ハードソフト(MRCF-Lite)_20030122ハードソフト" xfId="1038"/>
    <cellStyle name="見積-桁区切り_ﾊｰﾄﾞｿﾌﾄ費用_ﾊｰﾄ_ｿﾌﾄ取り纏め_20020529ハードソフト_ハードソフト20020729案2（380×1台）_20030110ハードソフト(MRCF-Lite)_20030122ハードソフト" xfId="1039"/>
    <cellStyle name="見積桁区切り_ﾊｰﾄﾞｿﾌﾄ費用_ﾊｰﾄ_ｿﾌﾄ取り纏め_20020529ハードソフト_ハードソフト20020729案2（380×1台）_20030110ハードソフト(MRCF-Lite)_20030123ハードソフト" xfId="1040"/>
    <cellStyle name="見積-桁区切り_ﾊｰﾄﾞｿﾌﾄ費用_ﾊｰﾄ_ｿﾌﾄ取り纏め_20020529ハードソフト_ハードソフト20020729案2（380×1台）_20030110ハードソフト(MRCF-Lite)_20030123ハードソフト" xfId="1041"/>
    <cellStyle name="見積桁区切り_ﾊｰﾄﾞｿﾌﾄ費用_ﾊｰﾄ_ｿﾌﾄ取り纏め_20020529ハードソフト_ハードソフト20020729案2（380×1台）_20030110ハードソフト(MRCF-Lite)_ハードソフト" xfId="1042"/>
    <cellStyle name="見積-桁区切り_ﾊｰﾄﾞｿﾌﾄ費用_ﾊｰﾄ_ｿﾌﾄ取り纏め_20020529ハードソフト_ハードソフト20020729案2（380×1台）_20030110ハードソフト(MRCF-Lite)_ハードソフト" xfId="1043"/>
    <cellStyle name="見積桁区切り_ﾊｰﾄﾞｿﾌﾄ費用_ﾊｰﾄ_ｿﾌﾄ取り纏め_20020529ハードソフト_ハードソフト20020729案2（380×1台）_開発機器用" xfId="1044"/>
    <cellStyle name="見積-桁区切り_ﾊｰﾄﾞｿﾌﾄ費用_ﾊｰﾄ_ｿﾌﾄ取り纏め_20020529ハードソフト_ハードソフト20020729案2（380×1台）_開発機器用" xfId="1045"/>
    <cellStyle name="見積桁区切り_ﾊｰﾄﾞｿﾌﾄ費用_ﾊｰﾄ_ｿﾌﾄ取り纏め_20020529ハードソフト_ハードソフト20020729案2（380×1台）_開発機器用_見積20030114(MRCF)" xfId="1046"/>
    <cellStyle name="見積-桁区切り_ﾊｰﾄﾞｿﾌﾄ費用_ﾊｰﾄ_ｿﾌﾄ取り纏め_20020529ハードソフト_ハードソフト20020729案2（380×1台）_開発機器用_見積20030114(MRCF)" xfId="1047"/>
    <cellStyle name="見積桁区切り_ﾊｰﾄﾞｿﾌﾄ費用_ﾊｰﾄ_ｿﾌﾄ取り纏め_20020529ハードソフト_ハードソフト20020729案2（380×1台）_開発機器用_見積20030114(MRCF)_見積20030114(ShadowImage)【改】" xfId="1048"/>
    <cellStyle name="見積-桁区切り_ﾊｰﾄﾞｿﾌﾄ費用_ﾊｰﾄ_ｿﾌﾄ取り纏め_20020529ハードソフト_ハードソフト20020729案2（380×1台）_開発機器用_見積20030114(MRCF)_見積20030114(ShadowImage)【改】" xfId="1049"/>
    <cellStyle name="見積桁区切り_ﾊｰﾄﾞｿﾌﾄ費用_ﾊｰﾄ_ｿﾌﾄ取り纏め_20020529ハードソフト_ハードソフト20020729案2（380×1台）_見積20030114(ShadowImage)【改】" xfId="1050"/>
    <cellStyle name="見積-桁区切り_ﾊｰﾄﾞｿﾌﾄ費用_ﾊｰﾄ_ｿﾌﾄ取り纏め_20020529ハードソフト_ハードソフト20020729案2（380×1台）_見積20030114(ShadowImage)【改】" xfId="1051"/>
    <cellStyle name="見積桁区切り_ﾊｰﾄﾞｿﾌﾄ費用_ﾊｰﾄ_ｿﾌﾄ取り纏め_20020529ハードソフト_ハードソフト20030313" xfId="1052"/>
    <cellStyle name="見積-桁区切り_ﾊｰﾄﾞｿﾌﾄ費用_ﾊｰﾄ_ｿﾌﾄ取り纏め_20020529ハードソフト_ハードソフト20030313" xfId="1053"/>
    <cellStyle name="見積桁区切り_ﾊｰﾄﾞｿﾌﾄ費用_ﾊｰﾄ_ｿﾌﾄ取り纏め_20020529ハードソフト_見積20030114(MRCF)" xfId="1054"/>
    <cellStyle name="見積-桁区切り_ﾊｰﾄﾞｿﾌﾄ費用_ﾊｰﾄ_ｿﾌﾄ取り纏め_20020529ハードソフト_見積20030114(MRCF)" xfId="1055"/>
    <cellStyle name="見積桁区切り_ﾊｰﾄﾞｿﾌﾄ費用_ﾊｰﾄ_ｿﾌﾄ取り纏め_20020529ハードソフト_見積20030114(MRCF)_見積20030114(ShadowImage)【改】" xfId="1056"/>
    <cellStyle name="見積-桁区切り_ﾊｰﾄﾞｿﾌﾄ費用_ﾊｰﾄ_ｿﾌﾄ取り纏め_20020529ハードソフト_見積20030114(MRCF)_見積20030114(ShadowImage)【改】" xfId="1057"/>
    <cellStyle name="見積桁区切り_ﾊｰﾄﾞｿﾌﾄ費用_ﾊｰﾄ_ｿﾌﾄ取り纏め_20020529ハードソフト_本番機構成20021129" xfId="1058"/>
    <cellStyle name="見積-桁区切り_ﾊｰﾄﾞｿﾌﾄ費用_ﾊｰﾄ_ｿﾌﾄ取り纏め_20020529ハードソフト_本番機構成20021129" xfId="1059"/>
    <cellStyle name="見積桁区切り_ﾊｰﾄﾞｿﾌﾄ費用_ﾊｰﾄ_ｿﾌﾄ取り纏め_20020529ハードソフト_本番機構成20021129_20030109muratal" xfId="1060"/>
    <cellStyle name="見積-桁区切り_ﾊｰﾄﾞｿﾌﾄ費用_ﾊｰﾄ_ｿﾌﾄ取り纏め_20020529ハードソフト_本番機構成20021129_20030109muratal" xfId="1061"/>
    <cellStyle name="見積桁区切り_ﾊｰﾄﾞｿﾌﾄ費用_ﾊｰﾄ_ｿﾌﾄ取り纏め_20020529ハードソフト_本番機構成20021129_20030109muratal_見積20030114(MRCF)" xfId="1062"/>
    <cellStyle name="見積-桁区切り_ﾊｰﾄﾞｿﾌﾄ費用_ﾊｰﾄ_ｿﾌﾄ取り纏め_20020529ハードソフト_本番機構成20021129_20030109muratal_見積20030114(MRCF)" xfId="1063"/>
    <cellStyle name="見積桁区切り_ﾊｰﾄﾞｿﾌﾄ費用_ﾊｰﾄ_ｿﾌﾄ取り纏め_20020529ハードソフト_本番機構成20021129_20030109muratal_見積20030114(MRCF)_見積20030114(ShadowImage)【改】" xfId="1064"/>
    <cellStyle name="見積-桁区切り_ﾊｰﾄﾞｿﾌﾄ費用_ﾊｰﾄ_ｿﾌﾄ取り纏め_20020529ハードソフト_本番機構成20021129_20030109muratal_見積20030114(MRCF)_見積20030114(ShadowImage)【改】" xfId="1065"/>
    <cellStyle name="見積桁区切り_ﾊｰﾄﾞｿﾌﾄ費用_ﾊｰﾄ_ｿﾌﾄ取り纏め_20020529ハードソフト_本番機構成20021129_20030109ハードソフト" xfId="1066"/>
    <cellStyle name="見積-桁区切り_ﾊｰﾄﾞｿﾌﾄ費用_ﾊｰﾄ_ｿﾌﾄ取り纏め_20020529ハードソフト_本番機構成20021129_20030109ハードソフト" xfId="1067"/>
    <cellStyle name="見積桁区切り_ﾊｰﾄﾞｿﾌﾄ費用_ﾊｰﾄ_ｿﾌﾄ取り纏め_20020529ハードソフト_本番機構成20021129_20030109ハードソフト_見積20030114(MRCF)" xfId="1068"/>
    <cellStyle name="見積-桁区切り_ﾊｰﾄﾞｿﾌﾄ費用_ﾊｰﾄ_ｿﾌﾄ取り纏め_20020529ハードソフト_本番機構成20021129_20030109ハードソフト_見積20030114(MRCF)" xfId="1069"/>
    <cellStyle name="見積桁区切り_ﾊｰﾄﾞｿﾌﾄ費用_ﾊｰﾄ_ｿﾌﾄ取り纏め_20020529ハードソフト_本番機構成20021129_20030109ハードソフト_見積20030114(MRCF)_見積20030114(ShadowImage)【改】" xfId="1070"/>
    <cellStyle name="見積-桁区切り_ﾊｰﾄﾞｿﾌﾄ費用_ﾊｰﾄ_ｿﾌﾄ取り纏め_20020529ハードソフト_本番機構成20021129_20030109ハードソフト_見積20030114(MRCF)_見積20030114(ShadowImage)【改】" xfId="1071"/>
    <cellStyle name="見積桁区切り_ﾊｰﾄﾞｿﾌﾄ費用_ﾊｰﾄ_ｿﾌﾄ取り纏め_20020529ハードソフト_本番機構成20021129_20030110ハードソフト(MRCF-Lite)" xfId="1072"/>
    <cellStyle name="見積-桁区切り_ﾊｰﾄﾞｿﾌﾄ費用_ﾊｰﾄ_ｿﾌﾄ取り纏め_20020529ハードソフト_本番機構成20021129_20030110ハードソフト(MRCF-Lite)" xfId="1073"/>
    <cellStyle name="見積桁区切り_ﾊｰﾄﾞｿﾌﾄ費用_ﾊｰﾄ_ｿﾌﾄ取り纏め_20020529ハードソフト_本番機構成20021129_20030110ハードソフト(MRCF-Lite)_【修正】ハードソフト" xfId="1074"/>
    <cellStyle name="見積-桁区切り_ﾊｰﾄﾞｿﾌﾄ費用_ﾊｰﾄ_ｿﾌﾄ取り纏め_20020529ハードソフト_本番機構成20021129_20030110ハードソフト(MRCF-Lite)_【修正】ハードソフト" xfId="1075"/>
    <cellStyle name="見積桁区切り_ﾊｰﾄﾞｿﾌﾄ費用_ﾊｰﾄ_ｿﾌﾄ取り纏め_20020529ハードソフト_本番機構成20021129_20030110ハードソフト(MRCF-Lite)_【松】20030116ハードソフト(APDB,MRCF-Lite)" xfId="1076"/>
    <cellStyle name="見積-桁区切り_ﾊｰﾄﾞｿﾌﾄ費用_ﾊｰﾄ_ｿﾌﾄ取り纏め_20020529ハードソフト_本番機構成20021129_20030110ハードソフト(MRCF-Lite)_【松】20030116ハードソフト(APDB,MRCF-Lite)" xfId="1077"/>
    <cellStyle name="見積桁区切り_ﾊｰﾄﾞｿﾌﾄ費用_ﾊｰﾄ_ｿﾌﾄ取り纏め_20020529ハードソフト_本番機構成20021129_20030110ハードソフト(MRCF-Lite)_【提出】R3サーバ御見積0304251" xfId="1078"/>
    <cellStyle name="見積-桁区切り_ﾊｰﾄﾞｿﾌﾄ費用_ﾊｰﾄ_ｿﾌﾄ取り纏め_20020529ハードソフト_本番機構成20021129_20030110ハードソフト(MRCF-Lite)_【提出】R3サーバ御見積0304251" xfId="1079"/>
    <cellStyle name="見積桁区切り_ﾊｰﾄﾞｿﾌﾄ費用_ﾊｰﾄ_ｿﾌﾄ取り纏め_20020529ハードソフト_本番機構成20021129_20030110ハードソフト(MRCF-Lite)_20030114ハードソフト(APDB,MRCF-Lite)" xfId="1080"/>
    <cellStyle name="見積-桁区切り_ﾊｰﾄﾞｿﾌﾄ費用_ﾊｰﾄ_ｿﾌﾄ取り纏め_20020529ハードソフト_本番機構成20021129_20030110ハードソフト(MRCF-Lite)_20030114ハードソフト(APDB,MRCF-Lite)" xfId="1081"/>
    <cellStyle name="見積桁区切り_ﾊｰﾄﾞｿﾌﾄ費用_ﾊｰﾄ_ｿﾌﾄ取り纏め_20020529ハードソフト_本番機構成20021129_20030110ハードソフト(MRCF-Lite)_20030122ハードソフト" xfId="1082"/>
    <cellStyle name="見積-桁区切り_ﾊｰﾄﾞｿﾌﾄ費用_ﾊｰﾄ_ｿﾌﾄ取り纏め_20020529ハードソフト_本番機構成20021129_20030110ハードソフト(MRCF-Lite)_20030122ハードソフト" xfId="1083"/>
    <cellStyle name="見積桁区切り_ﾊｰﾄﾞｿﾌﾄ費用_ﾊｰﾄ_ｿﾌﾄ取り纏め_20020529ハードソフト_本番機構成20021129_20030110ハードソフト(MRCF-Lite)_20030123ハードソフト" xfId="1084"/>
    <cellStyle name="見積-桁区切り_ﾊｰﾄﾞｿﾌﾄ費用_ﾊｰﾄ_ｿﾌﾄ取り纏め_20020529ハードソフト_本番機構成20021129_20030110ハードソフト(MRCF-Lite)_20030123ハードソフト" xfId="1085"/>
    <cellStyle name="見積桁区切り_ﾊｰﾄﾞｿﾌﾄ費用_ﾊｰﾄ_ｿﾌﾄ取り纏め_20020529ハードソフト_本番機構成20021129_20030110ハードソフト(MRCF-Lite)_ハードソフト" xfId="1086"/>
    <cellStyle name="見積-桁区切り_ﾊｰﾄﾞｿﾌﾄ費用_ﾊｰﾄ_ｿﾌﾄ取り纏め_20020529ハードソフト_本番機構成20021129_20030110ハードソフト(MRCF-Lite)_ハードソフト" xfId="1087"/>
    <cellStyle name="見積桁区切り_ﾊｰﾄﾞｿﾌﾄ費用_ﾊｰﾄ_ｿﾌﾄ取り纏め_20020529ハードソフト_本番機構成20021129_開発機器用" xfId="1088"/>
    <cellStyle name="見積-桁区切り_ﾊｰﾄﾞｿﾌﾄ費用_ﾊｰﾄ_ｿﾌﾄ取り纏め_20020529ハードソフト_本番機構成20021129_開発機器用" xfId="1089"/>
    <cellStyle name="見積桁区切り_ﾊｰﾄﾞｿﾌﾄ費用_ﾊｰﾄ_ｿﾌﾄ取り纏め_20020529ハードソフト_本番機構成20021129_開発機器用_見積20030114(MRCF)" xfId="1090"/>
    <cellStyle name="見積-桁区切り_ﾊｰﾄﾞｿﾌﾄ費用_ﾊｰﾄ_ｿﾌﾄ取り纏め_20020529ハードソフト_本番機構成20021129_開発機器用_見積20030114(MRCF)" xfId="1091"/>
    <cellStyle name="見積桁区切り_ﾊｰﾄﾞｿﾌﾄ費用_ﾊｰﾄ_ｿﾌﾄ取り纏め_20020529ハードソフト_本番機構成20021129_開発機器用_見積20030114(MRCF)_見積20030114(ShadowImage)【改】" xfId="1092"/>
    <cellStyle name="見積-桁区切り_ﾊｰﾄﾞｿﾌﾄ費用_ﾊｰﾄ_ｿﾌﾄ取り纏め_20020529ハードソフト_本番機構成20021129_開発機器用_見積20030114(MRCF)_見積20030114(ShadowImage)【改】" xfId="1093"/>
    <cellStyle name="見積桁区切り_ﾊｰﾄﾞｿﾌﾄ費用_ﾊｰﾄ_ｿﾌﾄ取り纏め_20020529ハードソフト_本番機構成20021129_見積20030114(ShadowImage)【改】" xfId="1094"/>
    <cellStyle name="見積-桁区切り_ﾊｰﾄﾞｿﾌﾄ費用_ﾊｰﾄ_ｿﾌﾄ取り纏め_20020529ハードソフト_本番機構成20021129_見積20030114(ShadowImage)【改】" xfId="1095"/>
    <cellStyle name="見積桁区切り_ﾊｰﾄﾞｿﾌﾄ費用_ﾊｰﾄ_ｿﾌﾄ取り纏め_20020530ハードソフト" xfId="1096"/>
    <cellStyle name="見積-桁区切り_ﾊｰﾄﾞｿﾌﾄ費用_ﾊｰﾄ_ｿﾌﾄ取り纏め_20020530ハードソフト" xfId="1097"/>
    <cellStyle name="見積桁区切り_ﾊｰﾄﾞｿﾌﾄ費用_ﾊｰﾄ_ｿﾌﾄ取り纏め_20020530ハードソフト_【20021205修正、顧客未提出】顧客提出ハード021130" xfId="1098"/>
    <cellStyle name="見積-桁区切り_ﾊｰﾄﾞｿﾌﾄ費用_ﾊｰﾄ_ｿﾌﾄ取り纏め_20020530ハードソフト_【20021205修正、顧客未提出】顧客提出ハード021130" xfId="1099"/>
    <cellStyle name="見積桁区切り_ﾊｰﾄﾞｿﾌﾄ費用_ﾊｰﾄ_ｿﾌﾄ取り纏め_20020530ハードソフト_【修正】ハードソフト" xfId="1100"/>
    <cellStyle name="見積-桁区切り_ﾊｰﾄﾞｿﾌﾄ費用_ﾊｰﾄ_ｿﾌﾄ取り纏め_20020530ハードソフト_【修正】ハードソフト" xfId="1101"/>
    <cellStyle name="見積桁区切り_ﾊｰﾄﾞｿﾌﾄ費用_ﾊｰﾄ_ｿﾌﾄ取り纏め_20020530ハードソフト_【松】20030116ハードソフト(APDB,MRCF-Lite)" xfId="1102"/>
    <cellStyle name="見積-桁区切り_ﾊｰﾄﾞｿﾌﾄ費用_ﾊｰﾄ_ｿﾌﾄ取り纏め_20020530ハードソフト_【松】20030116ハードソフト(APDB,MRCF-Lite)" xfId="1103"/>
    <cellStyle name="見積桁区切り_ﾊｰﾄﾞｿﾌﾄ費用_ﾊｰﾄ_ｿﾌﾄ取り纏め_20020530ハードソフト_【提出】R3サーバ御見積0304251" xfId="1104"/>
    <cellStyle name="見積-桁区切り_ﾊｰﾄﾞｿﾌﾄ費用_ﾊｰﾄ_ｿﾌﾄ取り纏め_20020530ハードソフト_【提出】R3サーバ御見積0304251" xfId="1105"/>
    <cellStyle name="見積桁区切り_ﾊｰﾄﾞｿﾌﾄ費用_ﾊｰﾄ_ｿﾌﾄ取り纏め_20020530ハードソフト_20030107ハードソフト" xfId="1106"/>
    <cellStyle name="見積-桁区切り_ﾊｰﾄﾞｿﾌﾄ費用_ﾊｰﾄ_ｿﾌﾄ取り纏め_20020530ハードソフト_20030107ハードソフト" xfId="1107"/>
    <cellStyle name="見積桁区切り_ﾊｰﾄﾞｿﾌﾄ費用_ﾊｰﾄ_ｿﾌﾄ取り纏め_20020530ハードソフト_20030107ハードソフト_20030109muratal" xfId="1108"/>
    <cellStyle name="見積-桁区切り_ﾊｰﾄﾞｿﾌﾄ費用_ﾊｰﾄ_ｿﾌﾄ取り纏め_20020530ハードソフト_20030107ハードソフト_20030109muratal" xfId="1109"/>
    <cellStyle name="見積桁区切り_ﾊｰﾄﾞｿﾌﾄ費用_ﾊｰﾄ_ｿﾌﾄ取り纏め_20020530ハードソフト_20030107ハードソフト_20030109muratal_見積20030114(MRCF)" xfId="1110"/>
    <cellStyle name="見積-桁区切り_ﾊｰﾄﾞｿﾌﾄ費用_ﾊｰﾄ_ｿﾌﾄ取り纏め_20020530ハードソフト_20030107ハードソフト_20030109muratal_見積20030114(MRCF)" xfId="1111"/>
    <cellStyle name="見積桁区切り_ﾊｰﾄﾞｿﾌﾄ費用_ﾊｰﾄ_ｿﾌﾄ取り纏め_20020530ハードソフト_20030107ハードソフト_20030109muratal_見積20030114(MRCF)_見積20030114(ShadowImage)【改】" xfId="1112"/>
    <cellStyle name="見積-桁区切り_ﾊｰﾄﾞｿﾌﾄ費用_ﾊｰﾄ_ｿﾌﾄ取り纏め_20020530ハードソフト_20030107ハードソフト_20030109muratal_見積20030114(MRCF)_見積20030114(ShadowImage)【改】" xfId="1113"/>
    <cellStyle name="見積桁区切り_ﾊｰﾄﾞｿﾌﾄ費用_ﾊｰﾄ_ｿﾌﾄ取り纏め_20020530ハードソフト_20030107ハードソフト_20030109ハードソフト" xfId="1114"/>
    <cellStyle name="見積-桁区切り_ﾊｰﾄﾞｿﾌﾄ費用_ﾊｰﾄ_ｿﾌﾄ取り纏め_20020530ハードソフト_20030107ハードソフト_20030109ハードソフト" xfId="1115"/>
    <cellStyle name="見積桁区切り_ﾊｰﾄﾞｿﾌﾄ費用_ﾊｰﾄ_ｿﾌﾄ取り纏め_20020530ハードソフト_20030107ハードソフト_20030109ハードソフト_見積20030114(MRCF)" xfId="1116"/>
    <cellStyle name="見積-桁区切り_ﾊｰﾄﾞｿﾌﾄ費用_ﾊｰﾄ_ｿﾌﾄ取り纏め_20020530ハードソフト_20030107ハードソフト_20030109ハードソフト_見積20030114(MRCF)" xfId="1117"/>
    <cellStyle name="見積桁区切り_ﾊｰﾄﾞｿﾌﾄ費用_ﾊｰﾄ_ｿﾌﾄ取り纏め_20020530ハードソフト_20030107ハードソフト_20030109ハードソフト_見積20030114(MRCF)_見積20030114(ShadowImage)【改】" xfId="1118"/>
    <cellStyle name="見積-桁区切り_ﾊｰﾄﾞｿﾌﾄ費用_ﾊｰﾄ_ｿﾌﾄ取り纏め_20020530ハードソフト_20030107ハードソフト_20030109ハードソフト_見積20030114(MRCF)_見積20030114(ShadowImage)【改】" xfId="1119"/>
    <cellStyle name="見積桁区切り_ﾊｰﾄﾞｿﾌﾄ費用_ﾊｰﾄ_ｿﾌﾄ取り纏め_20020530ハードソフト_20030107ハードソフト_20030110ハードソフト(MRCF-Lite)" xfId="1120"/>
    <cellStyle name="見積-桁区切り_ﾊｰﾄﾞｿﾌﾄ費用_ﾊｰﾄ_ｿﾌﾄ取り纏め_20020530ハードソフト_20030107ハードソフト_20030110ハードソフト(MRCF-Lite)" xfId="1121"/>
    <cellStyle name="見積桁区切り_ﾊｰﾄﾞｿﾌﾄ費用_ﾊｰﾄ_ｿﾌﾄ取り纏め_20020530ハードソフト_20030107ハードソフト_20030110ハードソフト(MRCF-Lite)_【修正】ハードソフト" xfId="1122"/>
    <cellStyle name="見積-桁区切り_ﾊｰﾄﾞｿﾌﾄ費用_ﾊｰﾄ_ｿﾌﾄ取り纏め_20020530ハードソフト_20030107ハードソフト_20030110ハードソフト(MRCF-Lite)_【修正】ハードソフト" xfId="1123"/>
    <cellStyle name="見積桁区切り_ﾊｰﾄﾞｿﾌﾄ費用_ﾊｰﾄ_ｿﾌﾄ取り纏め_20020530ハードソフト_20030107ハードソフト_20030110ハードソフト(MRCF-Lite)_【松】20030116ハードソフト(APDB,MRCF-Lite)" xfId="1124"/>
    <cellStyle name="見積-桁区切り_ﾊｰﾄﾞｿﾌﾄ費用_ﾊｰﾄ_ｿﾌﾄ取り纏め_20020530ハードソフト_20030107ハードソフト_20030110ハードソフト(MRCF-Lite)_【松】20030116ハードソフト(APDB,MRCF-Lite)" xfId="1125"/>
    <cellStyle name="見積桁区切り_ﾊｰﾄﾞｿﾌﾄ費用_ﾊｰﾄ_ｿﾌﾄ取り纏め_20020530ハードソフト_20030107ハードソフト_20030110ハードソフト(MRCF-Lite)_【提出】R3サーバ御見積0304251" xfId="1126"/>
    <cellStyle name="見積-桁区切り_ﾊｰﾄﾞｿﾌﾄ費用_ﾊｰﾄ_ｿﾌﾄ取り纏め_20020530ハードソフト_20030107ハードソフト_20030110ハードソフト(MRCF-Lite)_【提出】R3サーバ御見積0304251" xfId="1127"/>
    <cellStyle name="見積桁区切り_ﾊｰﾄﾞｿﾌﾄ費用_ﾊｰﾄ_ｿﾌﾄ取り纏め_20020530ハードソフト_20030107ハードソフト_20030110ハードソフト(MRCF-Lite)_20030114ハードソフト(APDB,MRCF-Lite)" xfId="1128"/>
    <cellStyle name="見積-桁区切り_ﾊｰﾄﾞｿﾌﾄ費用_ﾊｰﾄ_ｿﾌﾄ取り纏め_20020530ハードソフト_20030107ハードソフト_20030110ハードソフト(MRCF-Lite)_20030114ハードソフト(APDB,MRCF-Lite)" xfId="1129"/>
    <cellStyle name="見積桁区切り_ﾊｰﾄﾞｿﾌﾄ費用_ﾊｰﾄ_ｿﾌﾄ取り纏め_20020530ハードソフト_20030107ハードソフト_20030110ハードソフト(MRCF-Lite)_20030122ハードソフト" xfId="1130"/>
    <cellStyle name="見積-桁区切り_ﾊｰﾄﾞｿﾌﾄ費用_ﾊｰﾄ_ｿﾌﾄ取り纏め_20020530ハードソフト_20030107ハードソフト_20030110ハードソフト(MRCF-Lite)_20030122ハードソフト" xfId="1131"/>
    <cellStyle name="見積桁区切り_ﾊｰﾄﾞｿﾌﾄ費用_ﾊｰﾄ_ｿﾌﾄ取り纏め_20020530ハードソフト_20030107ハードソフト_20030110ハードソフト(MRCF-Lite)_20030123ハードソフト" xfId="1132"/>
    <cellStyle name="見積-桁区切り_ﾊｰﾄﾞｿﾌﾄ費用_ﾊｰﾄ_ｿﾌﾄ取り纏め_20020530ハードソフト_20030107ハードソフト_20030110ハードソフト(MRCF-Lite)_20030123ハードソフト" xfId="1133"/>
    <cellStyle name="見積桁区切り_ﾊｰﾄﾞｿﾌﾄ費用_ﾊｰﾄ_ｿﾌﾄ取り纏め_20020530ハードソフト_20030107ハードソフト_20030110ハードソフト(MRCF-Lite)_ハードソフト" xfId="1134"/>
    <cellStyle name="見積-桁区切り_ﾊｰﾄﾞｿﾌﾄ費用_ﾊｰﾄ_ｿﾌﾄ取り纏め_20020530ハードソフト_20030107ハードソフト_20030110ハードソフト(MRCF-Lite)_ハードソフト" xfId="1135"/>
    <cellStyle name="見積桁区切り_ﾊｰﾄﾞｿﾌﾄ費用_ﾊｰﾄ_ｿﾌﾄ取り纏め_20020530ハードソフト_20030107ハードソフト_開発機器用" xfId="1136"/>
    <cellStyle name="見積-桁区切り_ﾊｰﾄﾞｿﾌﾄ費用_ﾊｰﾄ_ｿﾌﾄ取り纏め_20020530ハードソフト_20030107ハードソフト_開発機器用" xfId="1137"/>
    <cellStyle name="見積桁区切り_ﾊｰﾄﾞｿﾌﾄ費用_ﾊｰﾄ_ｿﾌﾄ取り纏め_20020530ハードソフト_20030107ハードソフト_開発機器用_見積20030114(MRCF)" xfId="1138"/>
    <cellStyle name="見積-桁区切り_ﾊｰﾄﾞｿﾌﾄ費用_ﾊｰﾄ_ｿﾌﾄ取り纏め_20020530ハードソフト_20030107ハードソフト_開発機器用_見積20030114(MRCF)" xfId="1139"/>
    <cellStyle name="見積桁区切り_ﾊｰﾄﾞｿﾌﾄ費用_ﾊｰﾄ_ｿﾌﾄ取り纏め_20020530ハードソフト_20030107ハードソフト_開発機器用_見積20030114(MRCF)_見積20030114(ShadowImage)【改】" xfId="1140"/>
    <cellStyle name="見積-桁区切り_ﾊｰﾄﾞｿﾌﾄ費用_ﾊｰﾄ_ｿﾌﾄ取り纏め_20020530ハードソフト_20030107ハードソフト_開発機器用_見積20030114(MRCF)_見積20030114(ShadowImage)【改】" xfId="1141"/>
    <cellStyle name="見積桁区切り_ﾊｰﾄﾞｿﾌﾄ費用_ﾊｰﾄ_ｿﾌﾄ取り纏め_20020530ハードソフト_20030107ハードソフト_見積20030114(ShadowImage)【改】" xfId="1142"/>
    <cellStyle name="見積-桁区切り_ﾊｰﾄﾞｿﾌﾄ費用_ﾊｰﾄ_ｿﾌﾄ取り纏め_20020530ハードソフト_20030107ハードソフト_見積20030114(ShadowImage)【改】" xfId="1143"/>
    <cellStyle name="見積桁区切り_ﾊｰﾄﾞｿﾌﾄ費用_ﾊｰﾄ_ｿﾌﾄ取り纏め_20020530ハードソフト_20030109ハードソフト_local" xfId="1144"/>
    <cellStyle name="見積-桁区切り_ﾊｰﾄﾞｿﾌﾄ費用_ﾊｰﾄ_ｿﾌﾄ取り纏め_20020530ハードソフト_20030109ハードソフト_local" xfId="1145"/>
    <cellStyle name="見積桁区切り_ﾊｰﾄﾞｿﾌﾄ費用_ﾊｰﾄ_ｿﾌﾄ取り纏め_20020530ハードソフト_20030109ハードソフト_local_見積20030114(MRCF)" xfId="1146"/>
    <cellStyle name="見積-桁区切り_ﾊｰﾄﾞｿﾌﾄ費用_ﾊｰﾄ_ｿﾌﾄ取り纏め_20020530ハードソフト_20030109ハードソフト_local_見積20030114(MRCF)" xfId="1147"/>
    <cellStyle name="見積桁区切り_ﾊｰﾄﾞｿﾌﾄ費用_ﾊｰﾄ_ｿﾌﾄ取り纏め_20020530ハードソフト_20030109ハードソフト_local_見積20030114(MRCF)_見積20030114(ShadowImage)【改】" xfId="1148"/>
    <cellStyle name="見積-桁区切り_ﾊｰﾄﾞｿﾌﾄ費用_ﾊｰﾄ_ｿﾌﾄ取り纏め_20020530ハードソフト_20030109ハードソフト_local_見積20030114(MRCF)_見積20030114(ShadowImage)【改】" xfId="1149"/>
    <cellStyle name="見積桁区切り_ﾊｰﾄﾞｿﾌﾄ費用_ﾊｰﾄ_ｿﾌﾄ取り纏め_20020530ハードソフト_20030110ハードソフト(MRCF-Lite)" xfId="1150"/>
    <cellStyle name="見積-桁区切り_ﾊｰﾄﾞｿﾌﾄ費用_ﾊｰﾄ_ｿﾌﾄ取り纏め_20020530ハードソフト_20030110ハードソフト(MRCF-Lite)" xfId="1151"/>
    <cellStyle name="見積桁区切り_ﾊｰﾄﾞｿﾌﾄ費用_ﾊｰﾄ_ｿﾌﾄ取り纏め_20020530ハードソフト_20030110ハードソフト(MRCF-Lite)_見積20030114(ShadowImage)【改】" xfId="1152"/>
    <cellStyle name="見積-桁区切り_ﾊｰﾄﾞｿﾌﾄ費用_ﾊｰﾄ_ｿﾌﾄ取り纏め_20020530ハードソフト_20030110ハードソフト(MRCF-Lite)_見積20030114(ShadowImage)【改】" xfId="1153"/>
    <cellStyle name="見積桁区切り_ﾊｰﾄﾞｿﾌﾄ費用_ﾊｰﾄ_ｿﾌﾄ取り纏め_20020530ハードソフト_20030114ハードソフト(APDB,MRCF-Lite)" xfId="1154"/>
    <cellStyle name="見積-桁区切り_ﾊｰﾄﾞｿﾌﾄ費用_ﾊｰﾄ_ｿﾌﾄ取り纏め_20020530ハードソフト_20030114ハードソフト(APDB,MRCF-Lite)" xfId="1155"/>
    <cellStyle name="見積桁区切り_ﾊｰﾄﾞｿﾌﾄ費用_ﾊｰﾄ_ｿﾌﾄ取り纏め_20020530ハードソフト_20030122ハードソフト" xfId="1156"/>
    <cellStyle name="見積-桁区切り_ﾊｰﾄﾞｿﾌﾄ費用_ﾊｰﾄ_ｿﾌﾄ取り纏め_20020530ハードソフト_20030122ハードソフト" xfId="1157"/>
    <cellStyle name="見積桁区切り_ﾊｰﾄﾞｿﾌﾄ費用_ﾊｰﾄ_ｿﾌﾄ取り纏め_20020530ハードソフト_20030123ハードソフト" xfId="1158"/>
    <cellStyle name="見積-桁区切り_ﾊｰﾄﾞｿﾌﾄ費用_ﾊｰﾄ_ｿﾌﾄ取り纏め_20020530ハードソフト_20030123ハードソフト" xfId="1159"/>
    <cellStyle name="見積桁区切り_ﾊｰﾄﾞｿﾌﾄ費用_ﾊｰﾄ_ｿﾌﾄ取り纏め_20020530ハードソフト_JP１ハードソフト" xfId="1160"/>
    <cellStyle name="見積-桁区切り_ﾊｰﾄﾞｿﾌﾄ費用_ﾊｰﾄ_ｿﾌﾄ取り纏め_20020530ハードソフト_JP１ハードソフト" xfId="1161"/>
    <cellStyle name="見積桁区切り_ﾊｰﾄﾞｿﾌﾄ費用_ﾊｰﾄ_ｿﾌﾄ取り纏め_20020530ハードソフト_JP１ハードソフト_見積20030114(MRCF)" xfId="1162"/>
    <cellStyle name="見積-桁区切り_ﾊｰﾄﾞｿﾌﾄ費用_ﾊｰﾄ_ｿﾌﾄ取り纏め_20020530ハードソフト_JP１ハードソフト_見積20030114(MRCF)" xfId="1163"/>
    <cellStyle name="見積桁区切り_ﾊｰﾄﾞｿﾌﾄ費用_ﾊｰﾄ_ｿﾌﾄ取り纏め_20020530ハードソフト_JP１ハードソフト_見積20030114(MRCF)_見積20030114(ShadowImage)【改】" xfId="1164"/>
    <cellStyle name="見積-桁区切り_ﾊｰﾄﾞｿﾌﾄ費用_ﾊｰﾄ_ｿﾌﾄ取り纏め_20020530ハードソフト_JP１ハードソフト_見積20030114(MRCF)_見積20030114(ShadowImage)【改】" xfId="1165"/>
    <cellStyle name="見積桁区切り_ﾊｰﾄﾞｿﾌﾄ費用_ﾊｰﾄ_ｿﾌﾄ取り纏め_20020530ハードソフト_ハードソフト" xfId="1166"/>
    <cellStyle name="見積-桁区切り_ﾊｰﾄﾞｿﾌﾄ費用_ﾊｰﾄ_ｿﾌﾄ取り纏め_20020530ハードソフト_ハードソフト" xfId="1167"/>
    <cellStyle name="見積桁区切り_ﾊｰﾄﾞｿﾌﾄ費用_ﾊｰﾄ_ｿﾌﾄ取り纏め_20020530ハードソフト_ハードソフト20020729案2（380×1台）" xfId="1168"/>
    <cellStyle name="見積-桁区切り_ﾊｰﾄﾞｿﾌﾄ費用_ﾊｰﾄ_ｿﾌﾄ取り纏め_20020530ハードソフト_ハードソフト20020729案2（380×1台）" xfId="1169"/>
    <cellStyle name="見積桁区切り_ﾊｰﾄﾞｿﾌﾄ費用_ﾊｰﾄ_ｿﾌﾄ取り纏め_20020530ハードソフト_ハードソフト20020729案2（380×1台）_20030109muratal" xfId="1170"/>
    <cellStyle name="見積-桁区切り_ﾊｰﾄﾞｿﾌﾄ費用_ﾊｰﾄ_ｿﾌﾄ取り纏め_20020530ハードソフト_ハードソフト20020729案2（380×1台）_20030109muratal" xfId="1171"/>
    <cellStyle name="見積桁区切り_ﾊｰﾄﾞｿﾌﾄ費用_ﾊｰﾄ_ｿﾌﾄ取り纏め_20020530ハードソフト_ハードソフト20020729案2（380×1台）_20030109muratal_見積20030114(MRCF)" xfId="1172"/>
    <cellStyle name="見積-桁区切り_ﾊｰﾄﾞｿﾌﾄ費用_ﾊｰﾄ_ｿﾌﾄ取り纏め_20020530ハードソフト_ハードソフト20020729案2（380×1台）_20030109muratal_見積20030114(MRCF)" xfId="1173"/>
    <cellStyle name="見積桁区切り_ﾊｰﾄﾞｿﾌﾄ費用_ﾊｰﾄ_ｿﾌﾄ取り纏め_20020530ハードソフト_ハードソフト20020729案2（380×1台）_20030109muratal_見積20030114(MRCF)_見積20030114(ShadowImage)【改】" xfId="1174"/>
    <cellStyle name="見積-桁区切り_ﾊｰﾄﾞｿﾌﾄ費用_ﾊｰﾄ_ｿﾌﾄ取り纏め_20020530ハードソフト_ハードソフト20020729案2（380×1台）_20030109muratal_見積20030114(MRCF)_見積20030114(ShadowImage)【改】" xfId="1175"/>
    <cellStyle name="見積桁区切り_ﾊｰﾄﾞｿﾌﾄ費用_ﾊｰﾄ_ｿﾌﾄ取り纏め_20020530ハードソフト_ハードソフト20020729案2（380×1台）_20030109ハードソフト" xfId="1176"/>
    <cellStyle name="見積-桁区切り_ﾊｰﾄﾞｿﾌﾄ費用_ﾊｰﾄ_ｿﾌﾄ取り纏め_20020530ハードソフト_ハードソフト20020729案2（380×1台）_20030109ハードソフト" xfId="1177"/>
    <cellStyle name="見積桁区切り_ﾊｰﾄﾞｿﾌﾄ費用_ﾊｰﾄ_ｿﾌﾄ取り纏め_20020530ハードソフト_ハードソフト20020729案2（380×1台）_20030109ハードソフト_見積20030114(MRCF)" xfId="1178"/>
    <cellStyle name="見積-桁区切り_ﾊｰﾄﾞｿﾌﾄ費用_ﾊｰﾄ_ｿﾌﾄ取り纏め_20020530ハードソフト_ハードソフト20020729案2（380×1台）_20030109ハードソフト_見積20030114(MRCF)" xfId="1179"/>
    <cellStyle name="見積桁区切り_ﾊｰﾄﾞｿﾌﾄ費用_ﾊｰﾄ_ｿﾌﾄ取り纏め_20020530ハードソフト_ハードソフト20020729案2（380×1台）_20030109ハードソフト_見積20030114(MRCF)_見積20030114(ShadowImage)【改】" xfId="1180"/>
    <cellStyle name="見積-桁区切り_ﾊｰﾄﾞｿﾌﾄ費用_ﾊｰﾄ_ｿﾌﾄ取り纏め_20020530ハードソフト_ハードソフト20020729案2（380×1台）_20030109ハードソフト_見積20030114(MRCF)_見積20030114(ShadowImage)【改】" xfId="1181"/>
    <cellStyle name="見積桁区切り_ﾊｰﾄﾞｿﾌﾄ費用_ﾊｰﾄ_ｿﾌﾄ取り纏め_20020530ハードソフト_ハードソフト20020729案2（380×1台）_20030110ハードソフト(MRCF-Lite)" xfId="1182"/>
    <cellStyle name="見積-桁区切り_ﾊｰﾄﾞｿﾌﾄ費用_ﾊｰﾄ_ｿﾌﾄ取り纏め_20020530ハードソフト_ハードソフト20020729案2（380×1台）_20030110ハードソフト(MRCF-Lite)" xfId="1183"/>
    <cellStyle name="見積桁区切り_ﾊｰﾄﾞｿﾌﾄ費用_ﾊｰﾄ_ｿﾌﾄ取り纏め_20020530ハードソフト_ハードソフト20020729案2（380×1台）_20030110ハードソフト(MRCF-Lite)_【修正】ハードソフト" xfId="1184"/>
    <cellStyle name="見積-桁区切り_ﾊｰﾄﾞｿﾌﾄ費用_ﾊｰﾄ_ｿﾌﾄ取り纏め_20020530ハードソフト_ハードソフト20020729案2（380×1台）_20030110ハードソフト(MRCF-Lite)_【修正】ハードソフト" xfId="1185"/>
    <cellStyle name="見積桁区切り_ﾊｰﾄﾞｿﾌﾄ費用_ﾊｰﾄ_ｿﾌﾄ取り纏め_20020530ハードソフト_ハードソフト20020729案2（380×1台）_20030110ハードソフト(MRCF-Lite)_【松】20030116ハードソフト(APDB,MRCF-Lite)" xfId="1186"/>
    <cellStyle name="見積-桁区切り_ﾊｰﾄﾞｿﾌﾄ費用_ﾊｰﾄ_ｿﾌﾄ取り纏め_20020530ハードソフト_ハードソフト20020729案2（380×1台）_20030110ハードソフト(MRCF-Lite)_【松】20030116ハードソフト(APDB,MRCF-Lite)" xfId="1187"/>
    <cellStyle name="見積桁区切り_ﾊｰﾄﾞｿﾌﾄ費用_ﾊｰﾄ_ｿﾌﾄ取り纏め_20020530ハードソフト_ハードソフト20020729案2（380×1台）_20030110ハードソフト(MRCF-Lite)_【提出】R3サーバ御見積0304251" xfId="1188"/>
    <cellStyle name="見積-桁区切り_ﾊｰﾄﾞｿﾌﾄ費用_ﾊｰﾄ_ｿﾌﾄ取り纏め_20020530ハードソフト_ハードソフト20020729案2（380×1台）_20030110ハードソフト(MRCF-Lite)_【提出】R3サーバ御見積0304251" xfId="1189"/>
    <cellStyle name="見積桁区切り_ﾊｰﾄﾞｿﾌﾄ費用_ﾊｰﾄ_ｿﾌﾄ取り纏め_20020530ハードソフト_ハードソフト20020729案2（380×1台）_20030110ハードソフト(MRCF-Lite)_20030114ハードソフト(APDB,MRCF-Lite)" xfId="1190"/>
    <cellStyle name="見積-桁区切り_ﾊｰﾄﾞｿﾌﾄ費用_ﾊｰﾄ_ｿﾌﾄ取り纏め_20020530ハードソフト_ハードソフト20020729案2（380×1台）_20030110ハードソフト(MRCF-Lite)_20030114ハードソフト(APDB,MRCF-Lite)" xfId="1191"/>
    <cellStyle name="見積桁区切り_ﾊｰﾄﾞｿﾌﾄ費用_ﾊｰﾄ_ｿﾌﾄ取り纏め_20020530ハードソフト_ハードソフト20020729案2（380×1台）_20030110ハードソフト(MRCF-Lite)_20030122ハードソフト" xfId="1192"/>
    <cellStyle name="見積-桁区切り_ﾊｰﾄﾞｿﾌﾄ費用_ﾊｰﾄ_ｿﾌﾄ取り纏め_20020530ハードソフト_ハードソフト20020729案2（380×1台）_20030110ハードソフト(MRCF-Lite)_20030122ハードソフト" xfId="1193"/>
    <cellStyle name="見積桁区切り_ﾊｰﾄﾞｿﾌﾄ費用_ﾊｰﾄ_ｿﾌﾄ取り纏め_20020530ハードソフト_ハードソフト20020729案2（380×1台）_20030110ハードソフト(MRCF-Lite)_20030123ハードソフト" xfId="1194"/>
    <cellStyle name="見積-桁区切り_ﾊｰﾄﾞｿﾌﾄ費用_ﾊｰﾄ_ｿﾌﾄ取り纏め_20020530ハードソフト_ハードソフト20020729案2（380×1台）_20030110ハードソフト(MRCF-Lite)_20030123ハードソフト" xfId="1195"/>
    <cellStyle name="見積桁区切り_ﾊｰﾄﾞｿﾌﾄ費用_ﾊｰﾄ_ｿﾌﾄ取り纏め_20020530ハードソフト_ハードソフト20020729案2（380×1台）_20030110ハードソフト(MRCF-Lite)_ハードソフト" xfId="1196"/>
    <cellStyle name="見積-桁区切り_ﾊｰﾄﾞｿﾌﾄ費用_ﾊｰﾄ_ｿﾌﾄ取り纏め_20020530ハードソフト_ハードソフト20020729案2（380×1台）_20030110ハードソフト(MRCF-Lite)_ハードソフト" xfId="1197"/>
    <cellStyle name="見積桁区切り_ﾊｰﾄﾞｿﾌﾄ費用_ﾊｰﾄ_ｿﾌﾄ取り纏め_20020530ハードソフト_ハードソフト20020729案2（380×1台）_開発機器用" xfId="1198"/>
    <cellStyle name="見積-桁区切り_ﾊｰﾄﾞｿﾌﾄ費用_ﾊｰﾄ_ｿﾌﾄ取り纏め_20020530ハードソフト_ハードソフト20020729案2（380×1台）_開発機器用" xfId="1199"/>
    <cellStyle name="見積桁区切り_ﾊｰﾄﾞｿﾌﾄ費用_ﾊｰﾄ_ｿﾌﾄ取り纏め_20020530ハードソフト_ハードソフト20020729案2（380×1台）_開発機器用_見積20030114(MRCF)" xfId="1200"/>
    <cellStyle name="見積-桁区切り_ﾊｰﾄﾞｿﾌﾄ費用_ﾊｰﾄ_ｿﾌﾄ取り纏め_20020530ハードソフト_ハードソフト20020729案2（380×1台）_開発機器用_見積20030114(MRCF)" xfId="1201"/>
    <cellStyle name="見積桁区切り_ﾊｰﾄﾞｿﾌﾄ費用_ﾊｰﾄ_ｿﾌﾄ取り纏め_20020530ハードソフト_ハードソフト20020729案2（380×1台）_開発機器用_見積20030114(MRCF)_見積20030114(ShadowImage)【改】" xfId="1202"/>
    <cellStyle name="見積-桁区切り_ﾊｰﾄﾞｿﾌﾄ費用_ﾊｰﾄ_ｿﾌﾄ取り纏め_20020530ハードソフト_ハードソフト20020729案2（380×1台）_開発機器用_見積20030114(MRCF)_見積20030114(ShadowImage)【改】" xfId="1203"/>
    <cellStyle name="見積桁区切り_ﾊｰﾄﾞｿﾌﾄ費用_ﾊｰﾄ_ｿﾌﾄ取り纏め_20020530ハードソフト_ハードソフト20020729案2（380×1台）_見積20030114(ShadowImage)【改】" xfId="1204"/>
    <cellStyle name="見積-桁区切り_ﾊｰﾄﾞｿﾌﾄ費用_ﾊｰﾄ_ｿﾌﾄ取り纏め_20020530ハードソフト_ハードソフト20020729案2（380×1台）_見積20030114(ShadowImage)【改】" xfId="1205"/>
    <cellStyle name="見積桁区切り_ﾊｰﾄﾞｿﾌﾄ費用_ﾊｰﾄ_ｿﾌﾄ取り纏め_20020530ハードソフト_ハードソフト20030313" xfId="1206"/>
    <cellStyle name="見積-桁区切り_ﾊｰﾄﾞｿﾌﾄ費用_ﾊｰﾄ_ｿﾌﾄ取り纏め_20020530ハードソフト_ハードソフト20030313" xfId="1207"/>
    <cellStyle name="見積桁区切り_ﾊｰﾄﾞｿﾌﾄ費用_ﾊｰﾄ_ｿﾌﾄ取り纏め_20020530ハードソフト_見積20030114(MRCF)" xfId="1208"/>
    <cellStyle name="見積-桁区切り_ﾊｰﾄﾞｿﾌﾄ費用_ﾊｰﾄ_ｿﾌﾄ取り纏め_20020530ハードソフト_見積20030114(MRCF)" xfId="1209"/>
    <cellStyle name="見積桁区切り_ﾊｰﾄﾞｿﾌﾄ費用_ﾊｰﾄ_ｿﾌﾄ取り纏め_20020530ハードソフト_見積20030114(MRCF)_見積20030114(ShadowImage)【改】" xfId="1210"/>
    <cellStyle name="見積-桁区切り_ﾊｰﾄﾞｿﾌﾄ費用_ﾊｰﾄ_ｿﾌﾄ取り纏め_20020530ハードソフト_見積20030114(MRCF)_見積20030114(ShadowImage)【改】" xfId="1211"/>
    <cellStyle name="見積桁区切り_ﾊｰﾄﾞｿﾌﾄ費用_ﾊｰﾄ_ｿﾌﾄ取り纏め_20020530ハードソフト_本番機構成20021129" xfId="1212"/>
    <cellStyle name="見積-桁区切り_ﾊｰﾄﾞｿﾌﾄ費用_ﾊｰﾄ_ｿﾌﾄ取り纏め_20020530ハードソフト_本番機構成20021129" xfId="1213"/>
    <cellStyle name="見積桁区切り_ﾊｰﾄﾞｿﾌﾄ費用_ﾊｰﾄ_ｿﾌﾄ取り纏め_20020530ハードソフト_本番機構成20021129_20030109muratal" xfId="1214"/>
    <cellStyle name="見積-桁区切り_ﾊｰﾄﾞｿﾌﾄ費用_ﾊｰﾄ_ｿﾌﾄ取り纏め_20020530ハードソフト_本番機構成20021129_20030109muratal" xfId="1215"/>
    <cellStyle name="見積桁区切り_ﾊｰﾄﾞｿﾌﾄ費用_ﾊｰﾄ_ｿﾌﾄ取り纏め_20020530ハードソフト_本番機構成20021129_20030109muratal_見積20030114(MRCF)" xfId="1216"/>
    <cellStyle name="見積-桁区切り_ﾊｰﾄﾞｿﾌﾄ費用_ﾊｰﾄ_ｿﾌﾄ取り纏め_20020530ハードソフト_本番機構成20021129_20030109muratal_見積20030114(MRCF)" xfId="1217"/>
    <cellStyle name="見積桁区切り_ﾊｰﾄﾞｿﾌﾄ費用_ﾊｰﾄ_ｿﾌﾄ取り纏め_20020530ハードソフト_本番機構成20021129_20030109muratal_見積20030114(MRCF)_見積20030114(ShadowImage)【改】" xfId="1218"/>
    <cellStyle name="見積-桁区切り_ﾊｰﾄﾞｿﾌﾄ費用_ﾊｰﾄ_ｿﾌﾄ取り纏め_20020530ハードソフト_本番機構成20021129_20030109muratal_見積20030114(MRCF)_見積20030114(ShadowImage)【改】" xfId="1219"/>
    <cellStyle name="見積桁区切り_ﾊｰﾄﾞｿﾌﾄ費用_ﾊｰﾄ_ｿﾌﾄ取り纏め_20020530ハードソフト_本番機構成20021129_20030109ハードソフト" xfId="1220"/>
    <cellStyle name="見積-桁区切り_ﾊｰﾄﾞｿﾌﾄ費用_ﾊｰﾄ_ｿﾌﾄ取り纏め_20020530ハードソフト_本番機構成20021129_20030109ハードソフト" xfId="1221"/>
    <cellStyle name="見積桁区切り_ﾊｰﾄﾞｿﾌﾄ費用_ﾊｰﾄ_ｿﾌﾄ取り纏め_20020530ハードソフト_本番機構成20021129_20030109ハードソフト_見積20030114(MRCF)" xfId="1222"/>
    <cellStyle name="見積-桁区切り_ﾊｰﾄﾞｿﾌﾄ費用_ﾊｰﾄ_ｿﾌﾄ取り纏め_20020530ハードソフト_本番機構成20021129_20030109ハードソフト_見積20030114(MRCF)" xfId="1223"/>
    <cellStyle name="見積桁区切り_ﾊｰﾄﾞｿﾌﾄ費用_ﾊｰﾄ_ｿﾌﾄ取り纏め_20020530ハードソフト_本番機構成20021129_20030109ハードソフト_見積20030114(MRCF)_見積20030114(ShadowImage)【改】" xfId="1224"/>
    <cellStyle name="見積-桁区切り_ﾊｰﾄﾞｿﾌﾄ費用_ﾊｰﾄ_ｿﾌﾄ取り纏め_20020530ハードソフト_本番機構成20021129_20030109ハードソフト_見積20030114(MRCF)_見積20030114(ShadowImage)【改】" xfId="1225"/>
    <cellStyle name="見積桁区切り_ﾊｰﾄﾞｿﾌﾄ費用_ﾊｰﾄ_ｿﾌﾄ取り纏め_20020530ハードソフト_本番機構成20021129_20030110ハードソフト(MRCF-Lite)" xfId="1226"/>
    <cellStyle name="見積-桁区切り_ﾊｰﾄﾞｿﾌﾄ費用_ﾊｰﾄ_ｿﾌﾄ取り纏め_20020530ハードソフト_本番機構成20021129_20030110ハードソフト(MRCF-Lite)" xfId="1227"/>
    <cellStyle name="見積桁区切り_ﾊｰﾄﾞｿﾌﾄ費用_ﾊｰﾄ_ｿﾌﾄ取り纏め_20020530ハードソフト_本番機構成20021129_20030110ハードソフト(MRCF-Lite)_【修正】ハードソフト" xfId="1228"/>
    <cellStyle name="見積-桁区切り_ﾊｰﾄﾞｿﾌﾄ費用_ﾊｰﾄ_ｿﾌﾄ取り纏め_20020530ハードソフト_本番機構成20021129_20030110ハードソフト(MRCF-Lite)_【修正】ハードソフト" xfId="1229"/>
    <cellStyle name="見積桁区切り_ﾊｰﾄﾞｿﾌﾄ費用_ﾊｰﾄ_ｿﾌﾄ取り纏め_20020530ハードソフト_本番機構成20021129_20030110ハードソフト(MRCF-Lite)_【松】20030116ハードソフト(APDB,MRCF-Lite)" xfId="1230"/>
    <cellStyle name="見積-桁区切り_ﾊｰﾄﾞｿﾌﾄ費用_ﾊｰﾄ_ｿﾌﾄ取り纏め_20020530ハードソフト_本番機構成20021129_20030110ハードソフト(MRCF-Lite)_【松】20030116ハードソフト(APDB,MRCF-Lite)" xfId="1231"/>
    <cellStyle name="見積桁区切り_ﾊｰﾄﾞｿﾌﾄ費用_ﾊｰﾄ_ｿﾌﾄ取り纏め_20020530ハードソフト_本番機構成20021129_20030110ハードソフト(MRCF-Lite)_【提出】R3サーバ御見積0304251" xfId="1232"/>
    <cellStyle name="見積-桁区切り_ﾊｰﾄﾞｿﾌﾄ費用_ﾊｰﾄ_ｿﾌﾄ取り纏め_20020530ハードソフト_本番機構成20021129_20030110ハードソフト(MRCF-Lite)_【提出】R3サーバ御見積0304251" xfId="1233"/>
    <cellStyle name="見積桁区切り_ﾊｰﾄﾞｿﾌﾄ費用_ﾊｰﾄ_ｿﾌﾄ取り纏め_20020530ハードソフト_本番機構成20021129_20030110ハードソフト(MRCF-Lite)_20030114ハードソフト(APDB,MRCF-Lite)" xfId="1234"/>
    <cellStyle name="見積-桁区切り_ﾊｰﾄﾞｿﾌﾄ費用_ﾊｰﾄ_ｿﾌﾄ取り纏め_20020530ハードソフト_本番機構成20021129_20030110ハードソフト(MRCF-Lite)_20030114ハードソフト(APDB,MRCF-Lite)" xfId="1235"/>
    <cellStyle name="見積桁区切り_ﾊｰﾄﾞｿﾌﾄ費用_ﾊｰﾄ_ｿﾌﾄ取り纏め_20020530ハードソフト_本番機構成20021129_20030110ハードソフト(MRCF-Lite)_20030122ハードソフト" xfId="1236"/>
    <cellStyle name="見積-桁区切り_ﾊｰﾄﾞｿﾌﾄ費用_ﾊｰﾄ_ｿﾌﾄ取り纏め_20020530ハードソフト_本番機構成20021129_20030110ハードソフト(MRCF-Lite)_20030122ハードソフト" xfId="1237"/>
    <cellStyle name="見積桁区切り_ﾊｰﾄﾞｿﾌﾄ費用_ﾊｰﾄ_ｿﾌﾄ取り纏め_20020530ハードソフト_本番機構成20021129_20030110ハードソフト(MRCF-Lite)_20030123ハードソフト" xfId="1238"/>
    <cellStyle name="見積-桁区切り_ﾊｰﾄﾞｿﾌﾄ費用_ﾊｰﾄ_ｿﾌﾄ取り纏め_20020530ハードソフト_本番機構成20021129_20030110ハードソフト(MRCF-Lite)_20030123ハードソフト" xfId="1239"/>
    <cellStyle name="見積桁区切り_ﾊｰﾄﾞｿﾌﾄ費用_ﾊｰﾄ_ｿﾌﾄ取り纏め_20020530ハードソフト_本番機構成20021129_20030110ハードソフト(MRCF-Lite)_ハードソフト" xfId="1240"/>
    <cellStyle name="見積-桁区切り_ﾊｰﾄﾞｿﾌﾄ費用_ﾊｰﾄ_ｿﾌﾄ取り纏め_20020530ハードソフト_本番機構成20021129_20030110ハードソフト(MRCF-Lite)_ハードソフト" xfId="1241"/>
    <cellStyle name="見積桁区切り_ﾊｰﾄﾞｿﾌﾄ費用_ﾊｰﾄ_ｿﾌﾄ取り纏め_20020530ハードソフト_本番機構成20021129_開発機器用" xfId="1242"/>
    <cellStyle name="見積-桁区切り_ﾊｰﾄﾞｿﾌﾄ費用_ﾊｰﾄ_ｿﾌﾄ取り纏め_20020530ハードソフト_本番機構成20021129_開発機器用" xfId="1243"/>
    <cellStyle name="見積桁区切り_ﾊｰﾄﾞｿﾌﾄ費用_ﾊｰﾄ_ｿﾌﾄ取り纏め_20020530ハードソフト_本番機構成20021129_開発機器用_見積20030114(MRCF)" xfId="1244"/>
    <cellStyle name="見積-桁区切り_ﾊｰﾄﾞｿﾌﾄ費用_ﾊｰﾄ_ｿﾌﾄ取り纏め_20020530ハードソフト_本番機構成20021129_開発機器用_見積20030114(MRCF)" xfId="1245"/>
    <cellStyle name="見積桁区切り_ﾊｰﾄﾞｿﾌﾄ費用_ﾊｰﾄ_ｿﾌﾄ取り纏め_20020530ハードソフト_本番機構成20021129_開発機器用_見積20030114(MRCF)_見積20030114(ShadowImage)【改】" xfId="1246"/>
    <cellStyle name="見積-桁区切り_ﾊｰﾄﾞｿﾌﾄ費用_ﾊｰﾄ_ｿﾌﾄ取り纏め_20020530ハードソフト_本番機構成20021129_開発機器用_見積20030114(MRCF)_見積20030114(ShadowImage)【改】" xfId="1247"/>
    <cellStyle name="見積桁区切り_ﾊｰﾄﾞｿﾌﾄ費用_ﾊｰﾄ_ｿﾌﾄ取り纏め_20020530ハードソフト_本番機構成20021129_見積20030114(ShadowImage)【改】" xfId="1248"/>
    <cellStyle name="見積-桁区切り_ﾊｰﾄﾞｿﾌﾄ費用_ﾊｰﾄ_ｿﾌﾄ取り纏め_20020530ハードソフト_本番機構成20021129_見積20030114(ShadowImage)【改】" xfId="1249"/>
    <cellStyle name="見積桁区切り_ﾊｰﾄﾞｿﾌﾄ費用_ﾊｰﾄ_ｿﾌﾄ取り纏め_20030107ハードソフト" xfId="1250"/>
    <cellStyle name="見積-桁区切り_ﾊｰﾄﾞｿﾌﾄ費用_ﾊｰﾄ_ｿﾌﾄ取り纏め_20030107ハードソフト" xfId="1251"/>
    <cellStyle name="見積桁区切り_ﾊｰﾄﾞｿﾌﾄ費用_ﾊｰﾄ_ｿﾌﾄ取り纏め_20030107ハードソフト_20030109muratal" xfId="1252"/>
    <cellStyle name="見積-桁区切り_ﾊｰﾄﾞｿﾌﾄ費用_ﾊｰﾄ_ｿﾌﾄ取り纏め_20030107ハードソフト_20030109muratal" xfId="1253"/>
    <cellStyle name="見積桁区切り_ﾊｰﾄﾞｿﾌﾄ費用_ﾊｰﾄ_ｿﾌﾄ取り纏め_20030107ハードソフト_20030109muratal_見積20030114(MRCF)" xfId="1254"/>
    <cellStyle name="見積-桁区切り_ﾊｰﾄﾞｿﾌﾄ費用_ﾊｰﾄ_ｿﾌﾄ取り纏め_20030107ハードソフト_20030109muratal_見積20030114(MRCF)" xfId="1255"/>
    <cellStyle name="見積桁区切り_ﾊｰﾄﾞｿﾌﾄ費用_ﾊｰﾄ_ｿﾌﾄ取り纏め_20030107ハードソフト_20030109muratal_見積20030114(MRCF)_見積20030114(ShadowImage)【改】" xfId="1256"/>
    <cellStyle name="見積-桁区切り_ﾊｰﾄﾞｿﾌﾄ費用_ﾊｰﾄ_ｿﾌﾄ取り纏め_20030107ハードソフト_20030109muratal_見積20030114(MRCF)_見積20030114(ShadowImage)【改】" xfId="1257"/>
    <cellStyle name="見積桁区切り_ﾊｰﾄﾞｿﾌﾄ費用_ﾊｰﾄ_ｿﾌﾄ取り纏め_20030107ハードソフト_20030109ハードソフト" xfId="1258"/>
    <cellStyle name="見積-桁区切り_ﾊｰﾄﾞｿﾌﾄ費用_ﾊｰﾄ_ｿﾌﾄ取り纏め_20030107ハードソフト_20030109ハードソフト" xfId="1259"/>
    <cellStyle name="見積桁区切り_ﾊｰﾄﾞｿﾌﾄ費用_ﾊｰﾄ_ｿﾌﾄ取り纏め_20030107ハードソフト_20030109ハードソフト_見積20030114(MRCF)" xfId="1260"/>
    <cellStyle name="見積-桁区切り_ﾊｰﾄﾞｿﾌﾄ費用_ﾊｰﾄ_ｿﾌﾄ取り纏め_20030107ハードソフト_20030109ハードソフト_見積20030114(MRCF)" xfId="1261"/>
    <cellStyle name="見積桁区切り_ﾊｰﾄﾞｿﾌﾄ費用_ﾊｰﾄ_ｿﾌﾄ取り纏め_20030107ハードソフト_20030109ハードソフト_見積20030114(MRCF)_見積20030114(ShadowImage)【改】" xfId="1262"/>
    <cellStyle name="見積-桁区切り_ﾊｰﾄﾞｿﾌﾄ費用_ﾊｰﾄ_ｿﾌﾄ取り纏め_20030107ハードソフト_20030109ハードソフト_見積20030114(MRCF)_見積20030114(ShadowImage)【改】" xfId="1263"/>
    <cellStyle name="見積桁区切り_ﾊｰﾄﾞｿﾌﾄ費用_ﾊｰﾄ_ｿﾌﾄ取り纏め_20030107ハードソフト_20030110ハードソフト(MRCF-Lite)" xfId="1264"/>
    <cellStyle name="見積-桁区切り_ﾊｰﾄﾞｿﾌﾄ費用_ﾊｰﾄ_ｿﾌﾄ取り纏め_20030107ハードソフト_20030110ハードソフト(MRCF-Lite)" xfId="1265"/>
    <cellStyle name="見積桁区切り_ﾊｰﾄﾞｿﾌﾄ費用_ﾊｰﾄ_ｿﾌﾄ取り纏め_20030107ハードソフト_20030110ハードソフト(MRCF-Lite)_【修正】ハードソフト" xfId="1266"/>
    <cellStyle name="見積-桁区切り_ﾊｰﾄﾞｿﾌﾄ費用_ﾊｰﾄ_ｿﾌﾄ取り纏め_20030107ハードソフト_20030110ハードソフト(MRCF-Lite)_【修正】ハードソフト" xfId="1267"/>
    <cellStyle name="見積桁区切り_ﾊｰﾄﾞｿﾌﾄ費用_ﾊｰﾄ_ｿﾌﾄ取り纏め_20030107ハードソフト_20030110ハードソフト(MRCF-Lite)_【松】20030116ハードソフト(APDB,MRCF-Lite)" xfId="1268"/>
    <cellStyle name="見積-桁区切り_ﾊｰﾄﾞｿﾌﾄ費用_ﾊｰﾄ_ｿﾌﾄ取り纏め_20030107ハードソフト_20030110ハードソフト(MRCF-Lite)_【松】20030116ハードソフト(APDB,MRCF-Lite)" xfId="1269"/>
    <cellStyle name="見積桁区切り_ﾊｰﾄﾞｿﾌﾄ費用_ﾊｰﾄ_ｿﾌﾄ取り纏め_20030107ハードソフト_20030110ハードソフト(MRCF-Lite)_【提出】R3サーバ御見積0304251" xfId="1270"/>
    <cellStyle name="見積-桁区切り_ﾊｰﾄﾞｿﾌﾄ費用_ﾊｰﾄ_ｿﾌﾄ取り纏め_20030107ハードソフト_20030110ハードソフト(MRCF-Lite)_【提出】R3サーバ御見積0304251" xfId="1271"/>
    <cellStyle name="見積桁区切り_ﾊｰﾄﾞｿﾌﾄ費用_ﾊｰﾄ_ｿﾌﾄ取り纏め_20030107ハードソフト_20030110ハードソフト(MRCF-Lite)_20030114ハードソフト(APDB,MRCF-Lite)" xfId="1272"/>
    <cellStyle name="見積-桁区切り_ﾊｰﾄﾞｿﾌﾄ費用_ﾊｰﾄ_ｿﾌﾄ取り纏め_20030107ハードソフト_20030110ハードソフト(MRCF-Lite)_20030114ハードソフト(APDB,MRCF-Lite)" xfId="1273"/>
    <cellStyle name="見積桁区切り_ﾊｰﾄﾞｿﾌﾄ費用_ﾊｰﾄ_ｿﾌﾄ取り纏め_20030107ハードソフト_20030110ハードソフト(MRCF-Lite)_20030122ハードソフト" xfId="1274"/>
    <cellStyle name="見積-桁区切り_ﾊｰﾄﾞｿﾌﾄ費用_ﾊｰﾄ_ｿﾌﾄ取り纏め_20030107ハードソフト_20030110ハードソフト(MRCF-Lite)_20030122ハードソフト" xfId="1275"/>
    <cellStyle name="見積桁区切り_ﾊｰﾄﾞｿﾌﾄ費用_ﾊｰﾄ_ｿﾌﾄ取り纏め_20030107ハードソフト_20030110ハードソフト(MRCF-Lite)_20030123ハードソフト" xfId="1276"/>
    <cellStyle name="見積-桁区切り_ﾊｰﾄﾞｿﾌﾄ費用_ﾊｰﾄ_ｿﾌﾄ取り纏め_20030107ハードソフト_20030110ハードソフト(MRCF-Lite)_20030123ハードソフト" xfId="1277"/>
    <cellStyle name="見積桁区切り_ﾊｰﾄﾞｿﾌﾄ費用_ﾊｰﾄ_ｿﾌﾄ取り纏め_20030107ハードソフト_20030110ハードソフト(MRCF-Lite)_ハードソフト" xfId="1278"/>
    <cellStyle name="見積-桁区切り_ﾊｰﾄﾞｿﾌﾄ費用_ﾊｰﾄ_ｿﾌﾄ取り纏め_20030107ハードソフト_20030110ハードソフト(MRCF-Lite)_ハードソフト" xfId="1279"/>
    <cellStyle name="見積桁区切り_ﾊｰﾄﾞｿﾌﾄ費用_ﾊｰﾄ_ｿﾌﾄ取り纏め_20030107ハードソフト_開発機器用" xfId="1280"/>
    <cellStyle name="見積-桁区切り_ﾊｰﾄﾞｿﾌﾄ費用_ﾊｰﾄ_ｿﾌﾄ取り纏め_20030107ハードソフト_開発機器用" xfId="1281"/>
    <cellStyle name="見積桁区切り_ﾊｰﾄﾞｿﾌﾄ費用_ﾊｰﾄ_ｿﾌﾄ取り纏め_20030107ハードソフト_開発機器用_見積20030114(MRCF)" xfId="1282"/>
    <cellStyle name="見積-桁区切り_ﾊｰﾄﾞｿﾌﾄ費用_ﾊｰﾄ_ｿﾌﾄ取り纏め_20030107ハードソフト_開発機器用_見積20030114(MRCF)" xfId="1283"/>
    <cellStyle name="見積桁区切り_ﾊｰﾄﾞｿﾌﾄ費用_ﾊｰﾄ_ｿﾌﾄ取り纏め_20030107ハードソフト_開発機器用_見積20030114(MRCF)_見積20030114(ShadowImage)【改】" xfId="1284"/>
    <cellStyle name="見積-桁区切り_ﾊｰﾄﾞｿﾌﾄ費用_ﾊｰﾄ_ｿﾌﾄ取り纏め_20030107ハードソフト_開発機器用_見積20030114(MRCF)_見積20030114(ShadowImage)【改】" xfId="1285"/>
    <cellStyle name="見積桁区切り_ﾊｰﾄﾞｿﾌﾄ費用_ﾊｰﾄ_ｿﾌﾄ取り纏め_20030107ハードソフト_見積20030114(ShadowImage)【改】" xfId="1286"/>
    <cellStyle name="見積-桁区切り_ﾊｰﾄﾞｿﾌﾄ費用_ﾊｰﾄ_ｿﾌﾄ取り纏め_20030107ハードソフト_見積20030114(ShadowImage)【改】" xfId="1287"/>
    <cellStyle name="見積桁区切り_ﾊｰﾄﾞｿﾌﾄ費用_ﾊｰﾄ_ｿﾌﾄ取り纏め_20030109ハードソフト_local" xfId="1288"/>
    <cellStyle name="見積-桁区切り_ﾊｰﾄﾞｿﾌﾄ費用_ﾊｰﾄ_ｿﾌﾄ取り纏め_20030109ハードソフト_local" xfId="1289"/>
    <cellStyle name="見積桁区切り_ﾊｰﾄﾞｿﾌﾄ費用_ﾊｰﾄ_ｿﾌﾄ取り纏め_20030109ハードソフト_local_見積20030114(MRCF)" xfId="1290"/>
    <cellStyle name="見積-桁区切り_ﾊｰﾄﾞｿﾌﾄ費用_ﾊｰﾄ_ｿﾌﾄ取り纏め_20030109ハードソフト_local_見積20030114(MRCF)" xfId="1291"/>
    <cellStyle name="見積桁区切り_ﾊｰﾄﾞｿﾌﾄ費用_ﾊｰﾄ_ｿﾌﾄ取り纏め_20030109ハードソフト_local_見積20030114(MRCF)_見積20030114(ShadowImage)【改】" xfId="1292"/>
    <cellStyle name="見積-桁区切り_ﾊｰﾄﾞｿﾌﾄ費用_ﾊｰﾄ_ｿﾌﾄ取り纏め_20030109ハードソフト_local_見積20030114(MRCF)_見積20030114(ShadowImage)【改】" xfId="1293"/>
    <cellStyle name="見積桁区切り_ﾊｰﾄﾞｿﾌﾄ費用_ﾊｰﾄ_ｿﾌﾄ取り纏め_20030110ハードソフト(MRCF-Lite)" xfId="1294"/>
    <cellStyle name="見積-桁区切り_ﾊｰﾄﾞｿﾌﾄ費用_ﾊｰﾄ_ｿﾌﾄ取り纏め_20030110ハードソフト(MRCF-Lite)" xfId="1295"/>
    <cellStyle name="見積桁区切り_ﾊｰﾄﾞｿﾌﾄ費用_ﾊｰﾄ_ｿﾌﾄ取り纏め_20030110ハードソフト(MRCF-Lite)_見積20030114(ShadowImage)【改】" xfId="1296"/>
    <cellStyle name="見積-桁区切り_ﾊｰﾄﾞｿﾌﾄ費用_ﾊｰﾄ_ｿﾌﾄ取り纏め_20030110ハードソフト(MRCF-Lite)_見積20030114(ShadowImage)【改】" xfId="1297"/>
    <cellStyle name="見積桁区切り_ﾊｰﾄﾞｿﾌﾄ費用_ﾊｰﾄ_ｿﾌﾄ取り纏め_20030114ハードソフト(APDB,MRCF-Lite)" xfId="1298"/>
    <cellStyle name="見積-桁区切り_ﾊｰﾄﾞｿﾌﾄ費用_ﾊｰﾄ_ｿﾌﾄ取り纏め_20030114ハードソフト(APDB,MRCF-Lite)" xfId="1299"/>
    <cellStyle name="見積桁区切り_ﾊｰﾄﾞｿﾌﾄ費用_ﾊｰﾄ_ｿﾌﾄ取り纏め_20030122ハードソフト" xfId="1300"/>
    <cellStyle name="見積-桁区切り_ﾊｰﾄﾞｿﾌﾄ費用_ﾊｰﾄ_ｿﾌﾄ取り纏め_20030122ハードソフト" xfId="1301"/>
    <cellStyle name="見積桁区切り_ﾊｰﾄﾞｿﾌﾄ費用_ﾊｰﾄ_ｿﾌﾄ取り纏め_20030123ハードソフト" xfId="1302"/>
    <cellStyle name="見積-桁区切り_ﾊｰﾄﾞｿﾌﾄ費用_ﾊｰﾄ_ｿﾌﾄ取り纏め_20030123ハードソフト" xfId="1303"/>
    <cellStyle name="見積桁区切り_ﾊｰﾄﾞｿﾌﾄ費用_ﾊｰﾄ_ｿﾌﾄ取り纏め_JP１ハードソフト" xfId="1304"/>
    <cellStyle name="見積-桁区切り_ﾊｰﾄﾞｿﾌﾄ費用_ﾊｰﾄ_ｿﾌﾄ取り纏め_JP１ハードソフト" xfId="1305"/>
    <cellStyle name="見積桁区切り_ﾊｰﾄﾞｿﾌﾄ費用_ﾊｰﾄ_ｿﾌﾄ取り纏め_JP１ハードソフト_見積20030114(MRCF)" xfId="1306"/>
    <cellStyle name="見積-桁区切り_ﾊｰﾄﾞｿﾌﾄ費用_ﾊｰﾄ_ｿﾌﾄ取り纏め_JP１ハードソフト_見積20030114(MRCF)" xfId="1307"/>
    <cellStyle name="見積桁区切り_ﾊｰﾄﾞｿﾌﾄ費用_ﾊｰﾄ_ｿﾌﾄ取り纏め_JP１ハードソフト_見積20030114(MRCF)_見積20030114(ShadowImage)【改】" xfId="1308"/>
    <cellStyle name="見積-桁区切り_ﾊｰﾄﾞｿﾌﾄ費用_ﾊｰﾄ_ｿﾌﾄ取り纏め_JP１ハードソフト_見積20030114(MRCF)_見積20030114(ShadowImage)【改】" xfId="1309"/>
    <cellStyle name="見積桁区切り_ﾊｰﾄﾞｿﾌﾄ費用_ﾊｰﾄ_ｿﾌﾄ取り纏め_ハードソフト" xfId="1310"/>
    <cellStyle name="見積-桁区切り_ﾊｰﾄﾞｿﾌﾄ費用_ﾊｰﾄ_ｿﾌﾄ取り纏め_ハードソフト" xfId="1311"/>
    <cellStyle name="見積桁区切り_ﾊｰﾄﾞｿﾌﾄ費用_ﾊｰﾄ_ｿﾌﾄ取り纏め_ハードソフト20020619" xfId="1312"/>
    <cellStyle name="見積-桁区切り_ﾊｰﾄﾞｿﾌﾄ費用_ﾊｰﾄ_ｿﾌﾄ取り纏め_ハードソフト20020619" xfId="1313"/>
    <cellStyle name="見積桁区切り_ﾊｰﾄﾞｿﾌﾄ費用_ﾊｰﾄ_ｿﾌﾄ取り纏め_ハードソフト20020619_【20021205修正、顧客未提出】顧客提出ハード021130" xfId="1314"/>
    <cellStyle name="見積-桁区切り_ﾊｰﾄﾞｿﾌﾄ費用_ﾊｰﾄ_ｿﾌﾄ取り纏め_ハードソフト20020619_【20021205修正、顧客未提出】顧客提出ハード021130" xfId="1315"/>
    <cellStyle name="見積桁区切り_ﾊｰﾄﾞｿﾌﾄ費用_ﾊｰﾄ_ｿﾌﾄ取り纏め_ハードソフト20020619_【修正】ハードソフト" xfId="1316"/>
    <cellStyle name="見積-桁区切り_ﾊｰﾄﾞｿﾌﾄ費用_ﾊｰﾄ_ｿﾌﾄ取り纏め_ハードソフト20020619_【修正】ハードソフト" xfId="1317"/>
    <cellStyle name="見積桁区切り_ﾊｰﾄﾞｿﾌﾄ費用_ﾊｰﾄ_ｿﾌﾄ取り纏め_ハードソフト20020619_【松】20030116ハードソフト(APDB,MRCF-Lite)" xfId="1318"/>
    <cellStyle name="見積-桁区切り_ﾊｰﾄﾞｿﾌﾄ費用_ﾊｰﾄ_ｿﾌﾄ取り纏め_ハードソフト20020619_【松】20030116ハードソフト(APDB,MRCF-Lite)" xfId="1319"/>
    <cellStyle name="見積桁区切り_ﾊｰﾄﾞｿﾌﾄ費用_ﾊｰﾄ_ｿﾌﾄ取り纏め_ハードソフト20020619_【提出】R3サーバ御見積0304251" xfId="1320"/>
    <cellStyle name="見積-桁区切り_ﾊｰﾄﾞｿﾌﾄ費用_ﾊｰﾄ_ｿﾌﾄ取り纏め_ハードソフト20020619_【提出】R3サーバ御見積0304251" xfId="1321"/>
    <cellStyle name="見積桁区切り_ﾊｰﾄﾞｿﾌﾄ費用_ﾊｰﾄ_ｿﾌﾄ取り纏め_ハードソフト20020619_20030107ハードソフト" xfId="1322"/>
    <cellStyle name="見積-桁区切り_ﾊｰﾄﾞｿﾌﾄ費用_ﾊｰﾄ_ｿﾌﾄ取り纏め_ハードソフト20020619_20030107ハードソフト" xfId="1323"/>
    <cellStyle name="見積桁区切り_ﾊｰﾄﾞｿﾌﾄ費用_ﾊｰﾄ_ｿﾌﾄ取り纏め_ハードソフト20020619_20030107ハードソフト_20030109muratal" xfId="1324"/>
    <cellStyle name="見積-桁区切り_ﾊｰﾄﾞｿﾌﾄ費用_ﾊｰﾄ_ｿﾌﾄ取り纏め_ハードソフト20020619_20030107ハードソフト_20030109muratal" xfId="1325"/>
    <cellStyle name="見積桁区切り_ﾊｰﾄﾞｿﾌﾄ費用_ﾊｰﾄ_ｿﾌﾄ取り纏め_ハードソフト20020619_20030107ハードソフト_20030109muratal_見積20030114(MRCF)" xfId="1326"/>
    <cellStyle name="見積-桁区切り_ﾊｰﾄﾞｿﾌﾄ費用_ﾊｰﾄ_ｿﾌﾄ取り纏め_ハードソフト20020619_20030107ハードソフト_20030109muratal_見積20030114(MRCF)" xfId="1327"/>
    <cellStyle name="見積桁区切り_ﾊｰﾄﾞｿﾌﾄ費用_ﾊｰﾄ_ｿﾌﾄ取り纏め_ハードソフト20020619_20030107ハードソフト_20030109muratal_見積20030114(MRCF)_見積20030114(ShadowImage)【改】" xfId="1328"/>
    <cellStyle name="見積-桁区切り_ﾊｰﾄﾞｿﾌﾄ費用_ﾊｰﾄ_ｿﾌﾄ取り纏め_ハードソフト20020619_20030107ハードソフト_20030109muratal_見積20030114(MRCF)_見積20030114(ShadowImage)【改】" xfId="1329"/>
    <cellStyle name="見積桁区切り_ﾊｰﾄﾞｿﾌﾄ費用_ﾊｰﾄ_ｿﾌﾄ取り纏め_ハードソフト20020619_20030107ハードソフト_20030109ハードソフト" xfId="1330"/>
    <cellStyle name="見積-桁区切り_ﾊｰﾄﾞｿﾌﾄ費用_ﾊｰﾄ_ｿﾌﾄ取り纏め_ハードソフト20020619_20030107ハードソフト_20030109ハードソフト" xfId="1331"/>
    <cellStyle name="見積桁区切り_ﾊｰﾄﾞｿﾌﾄ費用_ﾊｰﾄ_ｿﾌﾄ取り纏め_ハードソフト20020619_20030107ハードソフト_20030109ハードソフト_見積20030114(MRCF)" xfId="1332"/>
    <cellStyle name="見積-桁区切り_ﾊｰﾄﾞｿﾌﾄ費用_ﾊｰﾄ_ｿﾌﾄ取り纏め_ハードソフト20020619_20030107ハードソフト_20030109ハードソフト_見積20030114(MRCF)" xfId="1333"/>
    <cellStyle name="見積桁区切り_ﾊｰﾄﾞｿﾌﾄ費用_ﾊｰﾄ_ｿﾌﾄ取り纏め_ハードソフト20020619_20030107ハードソフト_20030109ハードソフト_見積20030114(MRCF)_見積20030114(ShadowImage)【改】" xfId="1334"/>
    <cellStyle name="見積-桁区切り_ﾊｰﾄﾞｿﾌﾄ費用_ﾊｰﾄ_ｿﾌﾄ取り纏め_ハードソフト20020619_20030107ハードソフト_20030109ハードソフト_見積20030114(MRCF)_見積20030114(ShadowImage)【改】" xfId="1335"/>
    <cellStyle name="見積桁区切り_ﾊｰﾄﾞｿﾌﾄ費用_ﾊｰﾄ_ｿﾌﾄ取り纏め_ハードソフト20020619_20030107ハードソフト_20030110ハードソフト(MRCF-Lite)" xfId="1336"/>
    <cellStyle name="見積-桁区切り_ﾊｰﾄﾞｿﾌﾄ費用_ﾊｰﾄ_ｿﾌﾄ取り纏め_ハードソフト20020619_20030107ハードソフト_20030110ハードソフト(MRCF-Lite)" xfId="1337"/>
    <cellStyle name="見積桁区切り_ﾊｰﾄﾞｿﾌﾄ費用_ﾊｰﾄ_ｿﾌﾄ取り纏め_ハードソフト20020619_20030107ハードソフト_20030110ハードソフト(MRCF-Lite)_【修正】ハードソフト" xfId="1338"/>
    <cellStyle name="見積-桁区切り_ﾊｰﾄﾞｿﾌﾄ費用_ﾊｰﾄ_ｿﾌﾄ取り纏め_ハードソフト20020619_20030107ハードソフト_20030110ハードソフト(MRCF-Lite)_【修正】ハードソフト" xfId="1339"/>
    <cellStyle name="見積桁区切り_ﾊｰﾄﾞｿﾌﾄ費用_ﾊｰﾄ_ｿﾌﾄ取り纏め_ハードソフト20020619_20030107ハードソフト_20030110ハードソフト(MRCF-Lite)_【松】20030116ハードソフト(APDB,MRCF-Lite)" xfId="1340"/>
    <cellStyle name="見積-桁区切り_ﾊｰﾄﾞｿﾌﾄ費用_ﾊｰﾄ_ｿﾌﾄ取り纏め_ハードソフト20020619_20030107ハードソフト_20030110ハードソフト(MRCF-Lite)_【松】20030116ハードソフト(APDB,MRCF-Lite)" xfId="1341"/>
    <cellStyle name="見積桁区切り_ﾊｰﾄﾞｿﾌﾄ費用_ﾊｰﾄ_ｿﾌﾄ取り纏め_ハードソフト20020619_20030107ハードソフト_20030110ハードソフト(MRCF-Lite)_【提出】R3サーバ御見積0304251" xfId="1342"/>
    <cellStyle name="見積-桁区切り_ﾊｰﾄﾞｿﾌﾄ費用_ﾊｰﾄ_ｿﾌﾄ取り纏め_ハードソフト20020619_20030107ハードソフト_20030110ハードソフト(MRCF-Lite)_【提出】R3サーバ御見積0304251" xfId="1343"/>
    <cellStyle name="見積桁区切り_ﾊｰﾄﾞｿﾌﾄ費用_ﾊｰﾄ_ｿﾌﾄ取り纏め_ハードソフト20020619_20030107ハードソフト_20030110ハードソフト(MRCF-Lite)_20030114ハードソフト(APDB,MRCF-Lite)" xfId="1344"/>
    <cellStyle name="見積-桁区切り_ﾊｰﾄﾞｿﾌﾄ費用_ﾊｰﾄ_ｿﾌﾄ取り纏め_ハードソフト20020619_20030107ハードソフト_20030110ハードソフト(MRCF-Lite)_20030114ハードソフト(APDB,MRCF-Lite)" xfId="1345"/>
    <cellStyle name="見積桁区切り_ﾊｰﾄﾞｿﾌﾄ費用_ﾊｰﾄ_ｿﾌﾄ取り纏め_ハードソフト20020619_20030107ハードソフト_20030110ハードソフト(MRCF-Lite)_20030122ハードソフト" xfId="1346"/>
    <cellStyle name="見積-桁区切り_ﾊｰﾄﾞｿﾌﾄ費用_ﾊｰﾄ_ｿﾌﾄ取り纏め_ハードソフト20020619_20030107ハードソフト_20030110ハードソフト(MRCF-Lite)_20030122ハードソフト" xfId="1347"/>
    <cellStyle name="見積桁区切り_ﾊｰﾄﾞｿﾌﾄ費用_ﾊｰﾄ_ｿﾌﾄ取り纏め_ハードソフト20020619_20030107ハードソフト_20030110ハードソフト(MRCF-Lite)_20030123ハードソフト" xfId="1348"/>
    <cellStyle name="見積-桁区切り_ﾊｰﾄﾞｿﾌﾄ費用_ﾊｰﾄ_ｿﾌﾄ取り纏め_ハードソフト20020619_20030107ハードソフト_20030110ハードソフト(MRCF-Lite)_20030123ハードソフト" xfId="1349"/>
    <cellStyle name="見積桁区切り_ﾊｰﾄﾞｿﾌﾄ費用_ﾊｰﾄ_ｿﾌﾄ取り纏め_ハードソフト20020619_20030107ハードソフト_20030110ハードソフト(MRCF-Lite)_ハードソフト" xfId="1350"/>
    <cellStyle name="見積-桁区切り_ﾊｰﾄﾞｿﾌﾄ費用_ﾊｰﾄ_ｿﾌﾄ取り纏め_ハードソフト20020619_20030107ハードソフト_20030110ハードソフト(MRCF-Lite)_ハードソフト" xfId="1351"/>
    <cellStyle name="見積桁区切り_ﾊｰﾄﾞｿﾌﾄ費用_ﾊｰﾄ_ｿﾌﾄ取り纏め_ハードソフト20020619_20030107ハードソフト_開発機器用" xfId="1352"/>
    <cellStyle name="見積-桁区切り_ﾊｰﾄﾞｿﾌﾄ費用_ﾊｰﾄ_ｿﾌﾄ取り纏め_ハードソフト20020619_20030107ハードソフト_開発機器用" xfId="1353"/>
    <cellStyle name="見積桁区切り_ﾊｰﾄﾞｿﾌﾄ費用_ﾊｰﾄ_ｿﾌﾄ取り纏め_ハードソフト20020619_20030107ハードソフト_開発機器用_見積20030114(MRCF)" xfId="1354"/>
    <cellStyle name="見積-桁区切り_ﾊｰﾄﾞｿﾌﾄ費用_ﾊｰﾄ_ｿﾌﾄ取り纏め_ハードソフト20020619_20030107ハードソフト_開発機器用_見積20030114(MRCF)" xfId="1355"/>
    <cellStyle name="見積桁区切り_ﾊｰﾄﾞｿﾌﾄ費用_ﾊｰﾄ_ｿﾌﾄ取り纏め_ハードソフト20020619_20030107ハードソフト_開発機器用_見積20030114(MRCF)_見積20030114(ShadowImage)【改】" xfId="1356"/>
    <cellStyle name="見積-桁区切り_ﾊｰﾄﾞｿﾌﾄ費用_ﾊｰﾄ_ｿﾌﾄ取り纏め_ハードソフト20020619_20030107ハードソフト_開発機器用_見積20030114(MRCF)_見積20030114(ShadowImage)【改】" xfId="1357"/>
    <cellStyle name="見積桁区切り_ﾊｰﾄﾞｿﾌﾄ費用_ﾊｰﾄ_ｿﾌﾄ取り纏め_ハードソフト20020619_20030107ハードソフト_見積20030114(ShadowImage)【改】" xfId="1358"/>
    <cellStyle name="見積-桁区切り_ﾊｰﾄﾞｿﾌﾄ費用_ﾊｰﾄ_ｿﾌﾄ取り纏め_ハードソフト20020619_20030107ハードソフト_見積20030114(ShadowImage)【改】" xfId="1359"/>
    <cellStyle name="見積桁区切り_ﾊｰﾄﾞｿﾌﾄ費用_ﾊｰﾄ_ｿﾌﾄ取り纏め_ハードソフト20020619_20030109ハードソフト_local" xfId="1360"/>
    <cellStyle name="見積-桁区切り_ﾊｰﾄﾞｿﾌﾄ費用_ﾊｰﾄ_ｿﾌﾄ取り纏め_ハードソフト20020619_20030109ハードソフト_local" xfId="1361"/>
    <cellStyle name="見積桁区切り_ﾊｰﾄﾞｿﾌﾄ費用_ﾊｰﾄ_ｿﾌﾄ取り纏め_ハードソフト20020619_20030109ハードソフト_local_見積20030114(MRCF)" xfId="1362"/>
    <cellStyle name="見積-桁区切り_ﾊｰﾄﾞｿﾌﾄ費用_ﾊｰﾄ_ｿﾌﾄ取り纏め_ハードソフト20020619_20030109ハードソフト_local_見積20030114(MRCF)" xfId="1363"/>
    <cellStyle name="見積桁区切り_ﾊｰﾄﾞｿﾌﾄ費用_ﾊｰﾄ_ｿﾌﾄ取り纏め_ハードソフト20020619_20030109ハードソフト_local_見積20030114(MRCF)_見積20030114(ShadowImage)【改】" xfId="1364"/>
    <cellStyle name="見積-桁区切り_ﾊｰﾄﾞｿﾌﾄ費用_ﾊｰﾄ_ｿﾌﾄ取り纏め_ハードソフト20020619_20030109ハードソフト_local_見積20030114(MRCF)_見積20030114(ShadowImage)【改】" xfId="1365"/>
    <cellStyle name="見積桁区切り_ﾊｰﾄﾞｿﾌﾄ費用_ﾊｰﾄ_ｿﾌﾄ取り纏め_ハードソフト20020619_20030110ハードソフト(MRCF-Lite)" xfId="1366"/>
    <cellStyle name="見積-桁区切り_ﾊｰﾄﾞｿﾌﾄ費用_ﾊｰﾄ_ｿﾌﾄ取り纏め_ハードソフト20020619_20030110ハードソフト(MRCF-Lite)" xfId="1367"/>
    <cellStyle name="見積桁区切り_ﾊｰﾄﾞｿﾌﾄ費用_ﾊｰﾄ_ｿﾌﾄ取り纏め_ハードソフト20020619_20030110ハードソフト(MRCF-Lite)_見積20030114(ShadowImage)【改】" xfId="1368"/>
    <cellStyle name="見積-桁区切り_ﾊｰﾄﾞｿﾌﾄ費用_ﾊｰﾄ_ｿﾌﾄ取り纏め_ハードソフト20020619_20030110ハードソフト(MRCF-Lite)_見積20030114(ShadowImage)【改】" xfId="1369"/>
    <cellStyle name="見積桁区切り_ﾊｰﾄﾞｿﾌﾄ費用_ﾊｰﾄ_ｿﾌﾄ取り纏め_ハードソフト20020619_20030114ハードソフト(APDB,MRCF-Lite)" xfId="1370"/>
    <cellStyle name="見積-桁区切り_ﾊｰﾄﾞｿﾌﾄ費用_ﾊｰﾄ_ｿﾌﾄ取り纏め_ハードソフト20020619_20030114ハードソフト(APDB,MRCF-Lite)" xfId="1371"/>
    <cellStyle name="見積桁区切り_ﾊｰﾄﾞｿﾌﾄ費用_ﾊｰﾄ_ｿﾌﾄ取り纏め_ハードソフト20020619_20030122ハードソフト" xfId="1372"/>
    <cellStyle name="見積-桁区切り_ﾊｰﾄﾞｿﾌﾄ費用_ﾊｰﾄ_ｿﾌﾄ取り纏め_ハードソフト20020619_20030122ハードソフト" xfId="1373"/>
    <cellStyle name="見積桁区切り_ﾊｰﾄﾞｿﾌﾄ費用_ﾊｰﾄ_ｿﾌﾄ取り纏め_ハードソフト20020619_20030123ハードソフト" xfId="1374"/>
    <cellStyle name="見積-桁区切り_ﾊｰﾄﾞｿﾌﾄ費用_ﾊｰﾄ_ｿﾌﾄ取り纏め_ハードソフト20020619_20030123ハードソフト" xfId="1375"/>
    <cellStyle name="見積桁区切り_ﾊｰﾄﾞｿﾌﾄ費用_ﾊｰﾄ_ｿﾌﾄ取り纏め_ハードソフト20020619_JP１ハードソフト" xfId="1376"/>
    <cellStyle name="見積-桁区切り_ﾊｰﾄﾞｿﾌﾄ費用_ﾊｰﾄ_ｿﾌﾄ取り纏め_ハードソフト20020619_JP１ハードソフト" xfId="1377"/>
    <cellStyle name="見積桁区切り_ﾊｰﾄﾞｿﾌﾄ費用_ﾊｰﾄ_ｿﾌﾄ取り纏め_ハードソフト20020619_JP１ハードソフト_見積20030114(MRCF)" xfId="1378"/>
    <cellStyle name="見積-桁区切り_ﾊｰﾄﾞｿﾌﾄ費用_ﾊｰﾄ_ｿﾌﾄ取り纏め_ハードソフト20020619_JP１ハードソフト_見積20030114(MRCF)" xfId="1379"/>
    <cellStyle name="見積桁区切り_ﾊｰﾄﾞｿﾌﾄ費用_ﾊｰﾄ_ｿﾌﾄ取り纏め_ハードソフト20020619_JP１ハードソフト_見積20030114(MRCF)_見積20030114(ShadowImage)【改】" xfId="1380"/>
    <cellStyle name="見積-桁区切り_ﾊｰﾄﾞｿﾌﾄ費用_ﾊｰﾄ_ｿﾌﾄ取り纏め_ハードソフト20020619_JP１ハードソフト_見積20030114(MRCF)_見積20030114(ShadowImage)【改】" xfId="1381"/>
    <cellStyle name="見積桁区切り_ﾊｰﾄﾞｿﾌﾄ費用_ﾊｰﾄ_ｿﾌﾄ取り纏め_ハードソフト20020619_ハードソフト" xfId="1382"/>
    <cellStyle name="見積-桁区切り_ﾊｰﾄﾞｿﾌﾄ費用_ﾊｰﾄ_ｿﾌﾄ取り纏め_ハードソフト20020619_ハードソフト" xfId="1383"/>
    <cellStyle name="見積桁区切り_ﾊｰﾄﾞｿﾌﾄ費用_ﾊｰﾄ_ｿﾌﾄ取り纏め_ハードソフト20020619_ハードソフト20020729案2（380×1台）" xfId="1384"/>
    <cellStyle name="見積-桁区切り_ﾊｰﾄﾞｿﾌﾄ費用_ﾊｰﾄ_ｿﾌﾄ取り纏め_ハードソフト20020619_ハードソフト20020729案2（380×1台）" xfId="1385"/>
    <cellStyle name="見積桁区切り_ﾊｰﾄﾞｿﾌﾄ費用_ﾊｰﾄ_ｿﾌﾄ取り纏め_ハードソフト20020619_ハードソフト20020729案2（380×1台）_20030109muratal" xfId="1386"/>
    <cellStyle name="見積-桁区切り_ﾊｰﾄﾞｿﾌﾄ費用_ﾊｰﾄ_ｿﾌﾄ取り纏め_ハードソフト20020619_ハードソフト20020729案2（380×1台）_20030109muratal" xfId="1387"/>
    <cellStyle name="見積桁区切り_ﾊｰﾄﾞｿﾌﾄ費用_ﾊｰﾄ_ｿﾌﾄ取り纏め_ハードソフト20020619_ハードソフト20020729案2（380×1台）_20030109muratal_見積20030114(MRCF)" xfId="1388"/>
    <cellStyle name="見積-桁区切り_ﾊｰﾄﾞｿﾌﾄ費用_ﾊｰﾄ_ｿﾌﾄ取り纏め_ハードソフト20020619_ハードソフト20020729案2（380×1台）_20030109muratal_見積20030114(MRCF)" xfId="1389"/>
    <cellStyle name="見積桁区切り_ﾊｰﾄﾞｿﾌﾄ費用_ﾊｰﾄ_ｿﾌﾄ取り纏め_ハードソフト20020619_ハードソフト20020729案2（380×1台）_20030109muratal_見積20030114(MRCF)_見積20030114(ShadowImage)【改】" xfId="1390"/>
    <cellStyle name="見積-桁区切り_ﾊｰﾄﾞｿﾌﾄ費用_ﾊｰﾄ_ｿﾌﾄ取り纏め_ハードソフト20020619_ハードソフト20020729案2（380×1台）_20030109muratal_見積20030114(MRCF)_見積20030114(ShadowImage)【改】" xfId="1391"/>
    <cellStyle name="見積桁区切り_ﾊｰﾄﾞｿﾌﾄ費用_ﾊｰﾄ_ｿﾌﾄ取り纏め_ハードソフト20020619_ハードソフト20020729案2（380×1台）_20030109ハードソフト" xfId="1392"/>
    <cellStyle name="見積-桁区切り_ﾊｰﾄﾞｿﾌﾄ費用_ﾊｰﾄ_ｿﾌﾄ取り纏め_ハードソフト20020619_ハードソフト20020729案2（380×1台）_20030109ハードソフト" xfId="1393"/>
    <cellStyle name="見積桁区切り_ﾊｰﾄﾞｿﾌﾄ費用_ﾊｰﾄ_ｿﾌﾄ取り纏め_ハードソフト20020619_ハードソフト20020729案2（380×1台）_20030109ハードソフト_見積20030114(MRCF)" xfId="1394"/>
    <cellStyle name="見積-桁区切り_ﾊｰﾄﾞｿﾌﾄ費用_ﾊｰﾄ_ｿﾌﾄ取り纏め_ハードソフト20020619_ハードソフト20020729案2（380×1台）_20030109ハードソフト_見積20030114(MRCF)" xfId="1395"/>
    <cellStyle name="見積桁区切り_ﾊｰﾄﾞｿﾌﾄ費用_ﾊｰﾄ_ｿﾌﾄ取り纏め_ハードソフト20020619_ハードソフト20020729案2（380×1台）_20030109ハードソフト_見積20030114(MRCF)_見積20030114(ShadowImage)【改】" xfId="1396"/>
    <cellStyle name="見積-桁区切り_ﾊｰﾄﾞｿﾌﾄ費用_ﾊｰﾄ_ｿﾌﾄ取り纏め_ハードソフト20020619_ハードソフト20020729案2（380×1台）_20030109ハードソフト_見積20030114(MRCF)_見積20030114(ShadowImage)【改】" xfId="1397"/>
    <cellStyle name="見積桁区切り_ﾊｰﾄﾞｿﾌﾄ費用_ﾊｰﾄ_ｿﾌﾄ取り纏め_ハードソフト20020619_ハードソフト20020729案2（380×1台）_20030110ハードソフト(MRCF-Lite)" xfId="1398"/>
    <cellStyle name="見積-桁区切り_ﾊｰﾄﾞｿﾌﾄ費用_ﾊｰﾄ_ｿﾌﾄ取り纏め_ハードソフト20020619_ハードソフト20020729案2（380×1台）_20030110ハードソフト(MRCF-Lite)" xfId="1399"/>
    <cellStyle name="見積桁区切り_ﾊｰﾄﾞｿﾌﾄ費用_ﾊｰﾄ_ｿﾌﾄ取り纏め_ハードソフト20020619_ハードソフト20020729案2（380×1台）_20030110ハードソフト(MRCF-Lite)_【修正】ハードソフト" xfId="1400"/>
    <cellStyle name="見積-桁区切り_ﾊｰﾄﾞｿﾌﾄ費用_ﾊｰﾄ_ｿﾌﾄ取り纏め_ハードソフト20020619_ハードソフト20020729案2（380×1台）_20030110ハードソフト(MRCF-Lite)_【修正】ハードソフト" xfId="1401"/>
    <cellStyle name="見積桁区切り_ﾊｰﾄﾞｿﾌﾄ費用_ﾊｰﾄ_ｿﾌﾄ取り纏め_ハードソフト20020619_ハードソフト20020729案2（380×1台）_20030110ハードソフト(MRCF-Lite)_【松】20030116ハードソフト(APDB,MRCF-Lite)" xfId="1402"/>
    <cellStyle name="見積-桁区切り_ﾊｰﾄﾞｿﾌﾄ費用_ﾊｰﾄ_ｿﾌﾄ取り纏め_ハードソフト20020619_ハードソフト20020729案2（380×1台）_20030110ハードソフト(MRCF-Lite)_【松】20030116ハードソフト(APDB,MRCF-Lite)" xfId="1403"/>
    <cellStyle name="見積桁区切り_ﾊｰﾄﾞｿﾌﾄ費用_ﾊｰﾄ_ｿﾌﾄ取り纏め_ハードソフト20020619_ハードソフト20020729案2（380×1台）_20030110ハードソフト(MRCF-Lite)_【提出】R3サーバ御見積0304251" xfId="1404"/>
    <cellStyle name="見積-桁区切り_ﾊｰﾄﾞｿﾌﾄ費用_ﾊｰﾄ_ｿﾌﾄ取り纏め_ハードソフト20020619_ハードソフト20020729案2（380×1台）_20030110ハードソフト(MRCF-Lite)_【提出】R3サーバ御見積0304251" xfId="1405"/>
    <cellStyle name="見積桁区切り_ﾊｰﾄﾞｿﾌﾄ費用_ﾊｰﾄ_ｿﾌﾄ取り纏め_ハードソフト20020619_ハードソフト20020729案2（380×1台）_20030110ハードソフト(MRCF-Lite)_20030114ハードソフト(APDB,MRCF-Lite)" xfId="1406"/>
    <cellStyle name="見積-桁区切り_ﾊｰﾄﾞｿﾌﾄ費用_ﾊｰﾄ_ｿﾌﾄ取り纏め_ハードソフト20020619_ハードソフト20020729案2（380×1台）_20030110ハードソフト(MRCF-Lite)_20030114ハードソフト(APDB,MRCF-Lite)" xfId="1407"/>
    <cellStyle name="見積桁区切り_ﾊｰﾄﾞｿﾌﾄ費用_ﾊｰﾄ_ｿﾌﾄ取り纏め_ハードソフト20020619_ハードソフト20020729案2（380×1台）_20030110ハードソフト(MRCF-Lite)_20030122ハードソフト" xfId="1408"/>
    <cellStyle name="見積-桁区切り_ﾊｰﾄﾞｿﾌﾄ費用_ﾊｰﾄ_ｿﾌﾄ取り纏め_ハードソフト20020619_ハードソフト20020729案2（380×1台）_20030110ハードソフト(MRCF-Lite)_20030122ハードソフト" xfId="1409"/>
    <cellStyle name="見積桁区切り_ﾊｰﾄﾞｿﾌﾄ費用_ﾊｰﾄ_ｿﾌﾄ取り纏め_ハードソフト20020619_ハードソフト20020729案2（380×1台）_20030110ハードソフト(MRCF-Lite)_20030123ハードソフト" xfId="1410"/>
    <cellStyle name="見積-桁区切り_ﾊｰﾄﾞｿﾌﾄ費用_ﾊｰﾄ_ｿﾌﾄ取り纏め_ハードソフト20020619_ハードソフト20020729案2（380×1台）_20030110ハードソフト(MRCF-Lite)_20030123ハードソフト" xfId="1411"/>
    <cellStyle name="見積桁区切り_ﾊｰﾄﾞｿﾌﾄ費用_ﾊｰﾄ_ｿﾌﾄ取り纏め_ハードソフト20020619_ハードソフト20020729案2（380×1台）_20030110ハードソフト(MRCF-Lite)_ハードソフト" xfId="1412"/>
    <cellStyle name="見積-桁区切り_ﾊｰﾄﾞｿﾌﾄ費用_ﾊｰﾄ_ｿﾌﾄ取り纏め_ハードソフト20020619_ハードソフト20020729案2（380×1台）_20030110ハードソフト(MRCF-Lite)_ハードソフト" xfId="1413"/>
    <cellStyle name="見積桁区切り_ﾊｰﾄﾞｿﾌﾄ費用_ﾊｰﾄ_ｿﾌﾄ取り纏め_ハードソフト20020619_ハードソフト20020729案2（380×1台）_開発機器用" xfId="1414"/>
    <cellStyle name="見積-桁区切り_ﾊｰﾄﾞｿﾌﾄ費用_ﾊｰﾄ_ｿﾌﾄ取り纏め_ハードソフト20020619_ハードソフト20020729案2（380×1台）_開発機器用" xfId="1415"/>
    <cellStyle name="見積桁区切り_ﾊｰﾄﾞｿﾌﾄ費用_ﾊｰﾄ_ｿﾌﾄ取り纏め_ハードソフト20020619_ハードソフト20020729案2（380×1台）_開発機器用_見積20030114(MRCF)" xfId="1416"/>
    <cellStyle name="見積-桁区切り_ﾊｰﾄﾞｿﾌﾄ費用_ﾊｰﾄ_ｿﾌﾄ取り纏め_ハードソフト20020619_ハードソフト20020729案2（380×1台）_開発機器用_見積20030114(MRCF)" xfId="1417"/>
    <cellStyle name="見積桁区切り_ﾊｰﾄﾞｿﾌﾄ費用_ﾊｰﾄ_ｿﾌﾄ取り纏め_ハードソフト20020619_ハードソフト20020729案2（380×1台）_開発機器用_見積20030114(MRCF)_見積20030114(ShadowImage)【改】" xfId="1418"/>
    <cellStyle name="見積-桁区切り_ﾊｰﾄﾞｿﾌﾄ費用_ﾊｰﾄ_ｿﾌﾄ取り纏め_ハードソフト20020619_ハードソフト20020729案2（380×1台）_開発機器用_見積20030114(MRCF)_見積20030114(ShadowImage)【改】" xfId="1419"/>
    <cellStyle name="見積桁区切り_ﾊｰﾄﾞｿﾌﾄ費用_ﾊｰﾄ_ｿﾌﾄ取り纏め_ハードソフト20020619_ハードソフト20020729案2（380×1台）_見積20030114(ShadowImage)【改】" xfId="1420"/>
    <cellStyle name="見積-桁区切り_ﾊｰﾄﾞｿﾌﾄ費用_ﾊｰﾄ_ｿﾌﾄ取り纏め_ハードソフト20020619_ハードソフト20020729案2（380×1台）_見積20030114(ShadowImage)【改】" xfId="1421"/>
    <cellStyle name="見積桁区切り_ﾊｰﾄﾞｿﾌﾄ費用_ﾊｰﾄ_ｿﾌﾄ取り纏め_ハードソフト20020619_ハードソフト20030313" xfId="1422"/>
    <cellStyle name="見積-桁区切り_ﾊｰﾄﾞｿﾌﾄ費用_ﾊｰﾄ_ｿﾌﾄ取り纏め_ハードソフト20020619_ハードソフト20030313" xfId="1423"/>
    <cellStyle name="見積桁区切り_ﾊｰﾄﾞｿﾌﾄ費用_ﾊｰﾄ_ｿﾌﾄ取り纏め_ハードソフト20020619_見積20030114(MRCF)" xfId="1424"/>
    <cellStyle name="見積-桁区切り_ﾊｰﾄﾞｿﾌﾄ費用_ﾊｰﾄ_ｿﾌﾄ取り纏め_ハードソフト20020619_見積20030114(MRCF)" xfId="1425"/>
    <cellStyle name="見積桁区切り_ﾊｰﾄﾞｿﾌﾄ費用_ﾊｰﾄ_ｿﾌﾄ取り纏め_ハードソフト20020619_見積20030114(MRCF)_見積20030114(ShadowImage)【改】" xfId="1426"/>
    <cellStyle name="見積-桁区切り_ﾊｰﾄﾞｿﾌﾄ費用_ﾊｰﾄ_ｿﾌﾄ取り纏め_ハードソフト20020619_見積20030114(MRCF)_見積20030114(ShadowImage)【改】" xfId="1427"/>
    <cellStyle name="見積桁区切り_ﾊｰﾄﾞｿﾌﾄ費用_ﾊｰﾄ_ｿﾌﾄ取り纏め_ハードソフト20020619_本番機構成20021129" xfId="1428"/>
    <cellStyle name="見積-桁区切り_ﾊｰﾄﾞｿﾌﾄ費用_ﾊｰﾄ_ｿﾌﾄ取り纏め_ハードソフト20020619_本番機構成20021129" xfId="1429"/>
    <cellStyle name="見積桁区切り_ﾊｰﾄﾞｿﾌﾄ費用_ﾊｰﾄ_ｿﾌﾄ取り纏め_ハードソフト20020619_本番機構成20021129_20030109muratal" xfId="1430"/>
    <cellStyle name="見積-桁区切り_ﾊｰﾄﾞｿﾌﾄ費用_ﾊｰﾄ_ｿﾌﾄ取り纏め_ハードソフト20020619_本番機構成20021129_20030109muratal" xfId="1431"/>
    <cellStyle name="見積桁区切り_ﾊｰﾄﾞｿﾌﾄ費用_ﾊｰﾄ_ｿﾌﾄ取り纏め_ハードソフト20020619_本番機構成20021129_20030109muratal_見積20030114(MRCF)" xfId="1432"/>
    <cellStyle name="見積-桁区切り_ﾊｰﾄﾞｿﾌﾄ費用_ﾊｰﾄ_ｿﾌﾄ取り纏め_ハードソフト20020619_本番機構成20021129_20030109muratal_見積20030114(MRCF)" xfId="1433"/>
    <cellStyle name="見積桁区切り_ﾊｰﾄﾞｿﾌﾄ費用_ﾊｰﾄ_ｿﾌﾄ取り纏め_ハードソフト20020619_本番機構成20021129_20030109muratal_見積20030114(MRCF)_見積20030114(ShadowImage)【改】" xfId="1434"/>
    <cellStyle name="見積-桁区切り_ﾊｰﾄﾞｿﾌﾄ費用_ﾊｰﾄ_ｿﾌﾄ取り纏め_ハードソフト20020619_本番機構成20021129_20030109muratal_見積20030114(MRCF)_見積20030114(ShadowImage)【改】" xfId="1435"/>
    <cellStyle name="見積桁区切り_ﾊｰﾄﾞｿﾌﾄ費用_ﾊｰﾄ_ｿﾌﾄ取り纏め_ハードソフト20020619_本番機構成20021129_20030109ハードソフト" xfId="1436"/>
    <cellStyle name="見積-桁区切り_ﾊｰﾄﾞｿﾌﾄ費用_ﾊｰﾄ_ｿﾌﾄ取り纏め_ハードソフト20020619_本番機構成20021129_20030109ハードソフト" xfId="1437"/>
    <cellStyle name="見積桁区切り_ﾊｰﾄﾞｿﾌﾄ費用_ﾊｰﾄ_ｿﾌﾄ取り纏め_ハードソフト20020619_本番機構成20021129_20030109ハードソフト_見積20030114(MRCF)" xfId="1438"/>
    <cellStyle name="見積-桁区切り_ﾊｰﾄﾞｿﾌﾄ費用_ﾊｰﾄ_ｿﾌﾄ取り纏め_ハードソフト20020619_本番機構成20021129_20030109ハードソフト_見積20030114(MRCF)" xfId="1439"/>
    <cellStyle name="見積桁区切り_ﾊｰﾄﾞｿﾌﾄ費用_ﾊｰﾄ_ｿﾌﾄ取り纏め_ハードソフト20020619_本番機構成20021129_20030109ハードソフト_見積20030114(MRCF)_見積20030114(ShadowImage)【改】" xfId="1440"/>
    <cellStyle name="見積-桁区切り_ﾊｰﾄﾞｿﾌﾄ費用_ﾊｰﾄ_ｿﾌﾄ取り纏め_ハードソフト20020619_本番機構成20021129_20030109ハードソフト_見積20030114(MRCF)_見積20030114(ShadowImage)【改】" xfId="1441"/>
    <cellStyle name="見積桁区切り_ﾊｰﾄﾞｿﾌﾄ費用_ﾊｰﾄ_ｿﾌﾄ取り纏め_ハードソフト20020619_本番機構成20021129_20030110ハードソフト(MRCF-Lite)" xfId="1442"/>
    <cellStyle name="見積-桁区切り_ﾊｰﾄﾞｿﾌﾄ費用_ﾊｰﾄ_ｿﾌﾄ取り纏め_ハードソフト20020619_本番機構成20021129_20030110ハードソフト(MRCF-Lite)" xfId="1443"/>
    <cellStyle name="見積桁区切り_ﾊｰﾄﾞｿﾌﾄ費用_ﾊｰﾄ_ｿﾌﾄ取り纏め_ハードソフト20020619_本番機構成20021129_20030110ハードソフト(MRCF-Lite)_【修正】ハードソフト" xfId="1444"/>
    <cellStyle name="見積-桁区切り_ﾊｰﾄﾞｿﾌﾄ費用_ﾊｰﾄ_ｿﾌﾄ取り纏め_ハードソフト20020619_本番機構成20021129_20030110ハードソフト(MRCF-Lite)_【修正】ハードソフト" xfId="1445"/>
    <cellStyle name="見積桁区切り_ﾊｰﾄﾞｿﾌﾄ費用_ﾊｰﾄ_ｿﾌﾄ取り纏め_ハードソフト20020619_本番機構成20021129_20030110ハードソフト(MRCF-Lite)_【松】20030116ハードソフト(APDB,MRCF-Lite)" xfId="1446"/>
    <cellStyle name="見積-桁区切り_ﾊｰﾄﾞｿﾌﾄ費用_ﾊｰﾄ_ｿﾌﾄ取り纏め_ハードソフト20020619_本番機構成20021129_20030110ハードソフト(MRCF-Lite)_【松】20030116ハードソフト(APDB,MRCF-Lite)" xfId="1447"/>
    <cellStyle name="見積桁区切り_ﾊｰﾄﾞｿﾌﾄ費用_ﾊｰﾄ_ｿﾌﾄ取り纏め_ハードソフト20020619_本番機構成20021129_20030110ハードソフト(MRCF-Lite)_【提出】R3サーバ御見積0304251" xfId="1448"/>
    <cellStyle name="見積-桁区切り_ﾊｰﾄﾞｿﾌﾄ費用_ﾊｰﾄ_ｿﾌﾄ取り纏め_ハードソフト20020619_本番機構成20021129_20030110ハードソフト(MRCF-Lite)_【提出】R3サーバ御見積0304251" xfId="1449"/>
    <cellStyle name="見積桁区切り_ﾊｰﾄﾞｿﾌﾄ費用_ﾊｰﾄ_ｿﾌﾄ取り纏め_ハードソフト20020619_本番機構成20021129_20030110ハードソフト(MRCF-Lite)_20030114ハードソフト(APDB,MRCF-Lite)" xfId="1450"/>
    <cellStyle name="見積-桁区切り_ﾊｰﾄﾞｿﾌﾄ費用_ﾊｰﾄ_ｿﾌﾄ取り纏め_ハードソフト20020619_本番機構成20021129_20030110ハードソフト(MRCF-Lite)_20030114ハードソフト(APDB,MRCF-Lite)" xfId="1451"/>
    <cellStyle name="見積桁区切り_ﾊｰﾄﾞｿﾌﾄ費用_ﾊｰﾄ_ｿﾌﾄ取り纏め_ハードソフト20020619_本番機構成20021129_20030110ハードソフト(MRCF-Lite)_20030122ハードソフト" xfId="1452"/>
    <cellStyle name="見積-桁区切り_ﾊｰﾄﾞｿﾌﾄ費用_ﾊｰﾄ_ｿﾌﾄ取り纏め_ハードソフト20020619_本番機構成20021129_20030110ハードソフト(MRCF-Lite)_20030122ハードソフト" xfId="1453"/>
    <cellStyle name="見積桁区切り_ﾊｰﾄﾞｿﾌﾄ費用_ﾊｰﾄ_ｿﾌﾄ取り纏め_ハードソフト20020619_本番機構成20021129_20030110ハードソフト(MRCF-Lite)_20030123ハードソフト" xfId="1454"/>
    <cellStyle name="見積-桁区切り_ﾊｰﾄﾞｿﾌﾄ費用_ﾊｰﾄ_ｿﾌﾄ取り纏め_ハードソフト20020619_本番機構成20021129_20030110ハードソフト(MRCF-Lite)_20030123ハードソフト" xfId="1455"/>
    <cellStyle name="見積桁区切り_ﾊｰﾄﾞｿﾌﾄ費用_ﾊｰﾄ_ｿﾌﾄ取り纏め_ハードソフト20020619_本番機構成20021129_20030110ハードソフト(MRCF-Lite)_ハードソフト" xfId="1456"/>
    <cellStyle name="見積-桁区切り_ﾊｰﾄﾞｿﾌﾄ費用_ﾊｰﾄ_ｿﾌﾄ取り纏め_ハードソフト20020619_本番機構成20021129_20030110ハードソフト(MRCF-Lite)_ハードソフト" xfId="1457"/>
    <cellStyle name="見積桁区切り_ﾊｰﾄﾞｿﾌﾄ費用_ﾊｰﾄ_ｿﾌﾄ取り纏め_ハードソフト20020619_本番機構成20021129_開発機器用" xfId="1458"/>
    <cellStyle name="見積-桁区切り_ﾊｰﾄﾞｿﾌﾄ費用_ﾊｰﾄ_ｿﾌﾄ取り纏め_ハードソフト20020619_本番機構成20021129_開発機器用" xfId="1459"/>
    <cellStyle name="見積桁区切り_ﾊｰﾄﾞｿﾌﾄ費用_ﾊｰﾄ_ｿﾌﾄ取り纏め_ハードソフト20020619_本番機構成20021129_開発機器用_見積20030114(MRCF)" xfId="1460"/>
    <cellStyle name="見積-桁区切り_ﾊｰﾄﾞｿﾌﾄ費用_ﾊｰﾄ_ｿﾌﾄ取り纏め_ハードソフト20020619_本番機構成20021129_開発機器用_見積20030114(MRCF)" xfId="1461"/>
    <cellStyle name="見積桁区切り_ﾊｰﾄﾞｿﾌﾄ費用_ﾊｰﾄ_ｿﾌﾄ取り纏め_ハードソフト20020619_本番機構成20021129_開発機器用_見積20030114(MRCF)_見積20030114(ShadowImage)【改】" xfId="1462"/>
    <cellStyle name="見積-桁区切り_ﾊｰﾄﾞｿﾌﾄ費用_ﾊｰﾄ_ｿﾌﾄ取り纏め_ハードソフト20020619_本番機構成20021129_開発機器用_見積20030114(MRCF)_見積20030114(ShadowImage)【改】" xfId="1463"/>
    <cellStyle name="見積桁区切り_ﾊｰﾄﾞｿﾌﾄ費用_ﾊｰﾄ_ｿﾌﾄ取り纏め_ハードソフト20020619_本番機構成20021129_見積20030114(ShadowImage)【改】" xfId="1464"/>
    <cellStyle name="見積-桁区切り_ﾊｰﾄﾞｿﾌﾄ費用_ﾊｰﾄ_ｿﾌﾄ取り纏め_ハードソフト20020619_本番機構成20021129_見積20030114(ShadowImage)【改】" xfId="1465"/>
    <cellStyle name="見積桁区切り_ﾊｰﾄﾞｿﾌﾄ費用_ﾊｰﾄ_ｿﾌﾄ取り纏め_ハードソフト20020719" xfId="1466"/>
    <cellStyle name="見積-桁区切り_ﾊｰﾄﾞｿﾌﾄ費用_ﾊｰﾄ_ｿﾌﾄ取り纏め_ハードソフト20020719" xfId="1467"/>
    <cellStyle name="見積桁区切り_ﾊｰﾄﾞｿﾌﾄ費用_ﾊｰﾄ_ｿﾌﾄ取り纏め_ハードソフト20020719_【20021205修正、顧客未提出】顧客提出ハード021130" xfId="1468"/>
    <cellStyle name="見積-桁区切り_ﾊｰﾄﾞｿﾌﾄ費用_ﾊｰﾄ_ｿﾌﾄ取り纏め_ハードソフト20020719_【20021205修正、顧客未提出】顧客提出ハード021130" xfId="1469"/>
    <cellStyle name="見積桁区切り_ﾊｰﾄﾞｿﾌﾄ費用_ﾊｰﾄ_ｿﾌﾄ取り纏め_ハードソフト20020719_【修正】ハードソフト" xfId="1470"/>
    <cellStyle name="見積-桁区切り_ﾊｰﾄﾞｿﾌﾄ費用_ﾊｰﾄ_ｿﾌﾄ取り纏め_ハードソフト20020719_【修正】ハードソフト" xfId="1471"/>
    <cellStyle name="見積桁区切り_ﾊｰﾄﾞｿﾌﾄ費用_ﾊｰﾄ_ｿﾌﾄ取り纏め_ハードソフト20020719_【松】20030116ハードソフト(APDB,MRCF-Lite)" xfId="1472"/>
    <cellStyle name="見積-桁区切り_ﾊｰﾄﾞｿﾌﾄ費用_ﾊｰﾄ_ｿﾌﾄ取り纏め_ハードソフト20020719_【松】20030116ハードソフト(APDB,MRCF-Lite)" xfId="1473"/>
    <cellStyle name="見積桁区切り_ﾊｰﾄﾞｿﾌﾄ費用_ﾊｰﾄ_ｿﾌﾄ取り纏め_ハードソフト20020719_【提出】R3サーバ御見積0304251" xfId="1474"/>
    <cellStyle name="見積-桁区切り_ﾊｰﾄﾞｿﾌﾄ費用_ﾊｰﾄ_ｿﾌﾄ取り纏め_ハードソフト20020719_【提出】R3サーバ御見積0304251" xfId="1475"/>
    <cellStyle name="見積桁区切り_ﾊｰﾄﾞｿﾌﾄ費用_ﾊｰﾄ_ｿﾌﾄ取り纏め_ハードソフト20020719_20030107ハードソフト" xfId="1476"/>
    <cellStyle name="見積-桁区切り_ﾊｰﾄﾞｿﾌﾄ費用_ﾊｰﾄ_ｿﾌﾄ取り纏め_ハードソフト20020719_20030107ハードソフト" xfId="1477"/>
    <cellStyle name="見積桁区切り_ﾊｰﾄﾞｿﾌﾄ費用_ﾊｰﾄ_ｿﾌﾄ取り纏め_ハードソフト20020719_20030107ハードソフト_20030109muratal" xfId="1478"/>
    <cellStyle name="見積-桁区切り_ﾊｰﾄﾞｿﾌﾄ費用_ﾊｰﾄ_ｿﾌﾄ取り纏め_ハードソフト20020719_20030107ハードソフト_20030109muratal" xfId="1479"/>
    <cellStyle name="見積桁区切り_ﾊｰﾄﾞｿﾌﾄ費用_ﾊｰﾄ_ｿﾌﾄ取り纏め_ハードソフト20020719_20030107ハードソフト_20030109muratal_見積20030114(MRCF)" xfId="1480"/>
    <cellStyle name="見積-桁区切り_ﾊｰﾄﾞｿﾌﾄ費用_ﾊｰﾄ_ｿﾌﾄ取り纏め_ハードソフト20020719_20030107ハードソフト_20030109muratal_見積20030114(MRCF)" xfId="1481"/>
    <cellStyle name="見積桁区切り_ﾊｰﾄﾞｿﾌﾄ費用_ﾊｰﾄ_ｿﾌﾄ取り纏め_ハードソフト20020719_20030107ハードソフト_20030109muratal_見積20030114(MRCF)_見積20030114(ShadowImage)【改】" xfId="1482"/>
    <cellStyle name="見積-桁区切り_ﾊｰﾄﾞｿﾌﾄ費用_ﾊｰﾄ_ｿﾌﾄ取り纏め_ハードソフト20020719_20030107ハードソフト_20030109muratal_見積20030114(MRCF)_見積20030114(ShadowImage)【改】" xfId="1483"/>
    <cellStyle name="見積桁区切り_ﾊｰﾄﾞｿﾌﾄ費用_ﾊｰﾄ_ｿﾌﾄ取り纏め_ハードソフト20020719_20030107ハードソフト_20030109ハードソフト" xfId="1484"/>
    <cellStyle name="見積-桁区切り_ﾊｰﾄﾞｿﾌﾄ費用_ﾊｰﾄ_ｿﾌﾄ取り纏め_ハードソフト20020719_20030107ハードソフト_20030109ハードソフト" xfId="1485"/>
    <cellStyle name="見積桁区切り_ﾊｰﾄﾞｿﾌﾄ費用_ﾊｰﾄ_ｿﾌﾄ取り纏め_ハードソフト20020719_20030107ハードソフト_20030109ハードソフト_見積20030114(MRCF)" xfId="1486"/>
    <cellStyle name="見積-桁区切り_ﾊｰﾄﾞｿﾌﾄ費用_ﾊｰﾄ_ｿﾌﾄ取り纏め_ハードソフト20020719_20030107ハードソフト_20030109ハードソフト_見積20030114(MRCF)" xfId="1487"/>
    <cellStyle name="見積桁区切り_ﾊｰﾄﾞｿﾌﾄ費用_ﾊｰﾄ_ｿﾌﾄ取り纏め_ハードソフト20020719_20030107ハードソフト_20030109ハードソフト_見積20030114(MRCF)_見積20030114(ShadowImage)【改】" xfId="1488"/>
    <cellStyle name="見積-桁区切り_ﾊｰﾄﾞｿﾌﾄ費用_ﾊｰﾄ_ｿﾌﾄ取り纏め_ハードソフト20020719_20030107ハードソフト_20030109ハードソフト_見積20030114(MRCF)_見積20030114(ShadowImage)【改】" xfId="1489"/>
    <cellStyle name="見積桁区切り_ﾊｰﾄﾞｿﾌﾄ費用_ﾊｰﾄ_ｿﾌﾄ取り纏め_ハードソフト20020719_20030107ハードソフト_20030110ハードソフト(MRCF-Lite)" xfId="1490"/>
    <cellStyle name="見積-桁区切り_ﾊｰﾄﾞｿﾌﾄ費用_ﾊｰﾄ_ｿﾌﾄ取り纏め_ハードソフト20020719_20030107ハードソフト_20030110ハードソフト(MRCF-Lite)" xfId="1491"/>
    <cellStyle name="見積桁区切り_ﾊｰﾄﾞｿﾌﾄ費用_ﾊｰﾄ_ｿﾌﾄ取り纏め_ハードソフト20020719_20030107ハードソフト_20030110ハードソフト(MRCF-Lite)_【修正】ハードソフト" xfId="1492"/>
    <cellStyle name="見積-桁区切り_ﾊｰﾄﾞｿﾌﾄ費用_ﾊｰﾄ_ｿﾌﾄ取り纏め_ハードソフト20020719_20030107ハードソフト_20030110ハードソフト(MRCF-Lite)_【修正】ハードソフト" xfId="1493"/>
    <cellStyle name="見積桁区切り_ﾊｰﾄﾞｿﾌﾄ費用_ﾊｰﾄ_ｿﾌﾄ取り纏め_ハードソフト20020719_20030107ハードソフト_20030110ハードソフト(MRCF-Lite)_【松】20030116ハードソフト(APDB,MRCF-Lite)" xfId="1494"/>
    <cellStyle name="見積-桁区切り_ﾊｰﾄﾞｿﾌﾄ費用_ﾊｰﾄ_ｿﾌﾄ取り纏め_ハードソフト20020719_20030107ハードソフト_20030110ハードソフト(MRCF-Lite)_【松】20030116ハードソフト(APDB,MRCF-Lite)" xfId="1495"/>
    <cellStyle name="見積桁区切り_ﾊｰﾄﾞｿﾌﾄ費用_ﾊｰﾄ_ｿﾌﾄ取り纏め_ハードソフト20020719_20030107ハードソフト_20030110ハードソフト(MRCF-Lite)_【提出】R3サーバ御見積0304251" xfId="1496"/>
    <cellStyle name="見積-桁区切り_ﾊｰﾄﾞｿﾌﾄ費用_ﾊｰﾄ_ｿﾌﾄ取り纏め_ハードソフト20020719_20030107ハードソフト_20030110ハードソフト(MRCF-Lite)_【提出】R3サーバ御見積0304251" xfId="1497"/>
    <cellStyle name="見積桁区切り_ﾊｰﾄﾞｿﾌﾄ費用_ﾊｰﾄ_ｿﾌﾄ取り纏め_ハードソフト20020719_20030107ハードソフト_20030110ハードソフト(MRCF-Lite)_20030114ハードソフト(APDB,MRCF-Lite)" xfId="1498"/>
    <cellStyle name="見積-桁区切り_ﾊｰﾄﾞｿﾌﾄ費用_ﾊｰﾄ_ｿﾌﾄ取り纏め_ハードソフト20020719_20030107ハードソフト_20030110ハードソフト(MRCF-Lite)_20030114ハードソフト(APDB,MRCF-Lite)" xfId="1499"/>
    <cellStyle name="見積桁区切り_ﾊｰﾄﾞｿﾌﾄ費用_ﾊｰﾄ_ｿﾌﾄ取り纏め_ハードソフト20020719_20030107ハードソフト_20030110ハードソフト(MRCF-Lite)_20030122ハードソフト" xfId="1500"/>
    <cellStyle name="見積-桁区切り_ﾊｰﾄﾞｿﾌﾄ費用_ﾊｰﾄ_ｿﾌﾄ取り纏め_ハードソフト20020719_20030107ハードソフト_20030110ハードソフト(MRCF-Lite)_20030122ハードソフト" xfId="1501"/>
    <cellStyle name="見積桁区切り_ﾊｰﾄﾞｿﾌﾄ費用_ﾊｰﾄ_ｿﾌﾄ取り纏め_ハードソフト20020719_20030107ハードソフト_20030110ハードソフト(MRCF-Lite)_20030123ハードソフト" xfId="1502"/>
    <cellStyle name="見積-桁区切り_ﾊｰﾄﾞｿﾌﾄ費用_ﾊｰﾄ_ｿﾌﾄ取り纏め_ハードソフト20020719_20030107ハードソフト_20030110ハードソフト(MRCF-Lite)_20030123ハードソフト" xfId="1503"/>
    <cellStyle name="見積桁区切り_ﾊｰﾄﾞｿﾌﾄ費用_ﾊｰﾄ_ｿﾌﾄ取り纏め_ハードソフト20020719_20030107ハードソフト_20030110ハードソフト(MRCF-Lite)_ハードソフト" xfId="1504"/>
    <cellStyle name="見積-桁区切り_ﾊｰﾄﾞｿﾌﾄ費用_ﾊｰﾄ_ｿﾌﾄ取り纏め_ハードソフト20020719_20030107ハードソフト_20030110ハードソフト(MRCF-Lite)_ハードソフト" xfId="1505"/>
    <cellStyle name="見積桁区切り_ﾊｰﾄﾞｿﾌﾄ費用_ﾊｰﾄ_ｿﾌﾄ取り纏め_ハードソフト20020719_20030107ハードソフト_開発機器用" xfId="1506"/>
    <cellStyle name="見積-桁区切り_ﾊｰﾄﾞｿﾌﾄ費用_ﾊｰﾄ_ｿﾌﾄ取り纏め_ハードソフト20020719_20030107ハードソフト_開発機器用" xfId="1507"/>
    <cellStyle name="見積桁区切り_ﾊｰﾄﾞｿﾌﾄ費用_ﾊｰﾄ_ｿﾌﾄ取り纏め_ハードソフト20020719_20030107ハードソフト_開発機器用_見積20030114(MRCF)" xfId="1508"/>
    <cellStyle name="見積-桁区切り_ﾊｰﾄﾞｿﾌﾄ費用_ﾊｰﾄ_ｿﾌﾄ取り纏め_ハードソフト20020719_20030107ハードソフト_開発機器用_見積20030114(MRCF)" xfId="1509"/>
    <cellStyle name="見積桁区切り_ﾊｰﾄﾞｿﾌﾄ費用_ﾊｰﾄ_ｿﾌﾄ取り纏め_ハードソフト20020719_20030107ハードソフト_開発機器用_見積20030114(MRCF)_見積20030114(ShadowImage)【改】" xfId="1510"/>
    <cellStyle name="見積-桁区切り_ﾊｰﾄﾞｿﾌﾄ費用_ﾊｰﾄ_ｿﾌﾄ取り纏め_ハードソフト20020719_20030107ハードソフト_開発機器用_見積20030114(MRCF)_見積20030114(ShadowImage)【改】" xfId="1511"/>
    <cellStyle name="見積桁区切り_ﾊｰﾄﾞｿﾌﾄ費用_ﾊｰﾄ_ｿﾌﾄ取り纏め_ハードソフト20020719_20030107ハードソフト_見積20030114(ShadowImage)【改】" xfId="1512"/>
    <cellStyle name="見積-桁区切り_ﾊｰﾄﾞｿﾌﾄ費用_ﾊｰﾄ_ｿﾌﾄ取り纏め_ハードソフト20020719_20030107ハードソフト_見積20030114(ShadowImage)【改】" xfId="1513"/>
    <cellStyle name="見積桁区切り_ﾊｰﾄﾞｿﾌﾄ費用_ﾊｰﾄ_ｿﾌﾄ取り纏め_ハードソフト20020719_20030109ハードソフト_local" xfId="1514"/>
    <cellStyle name="見積-桁区切り_ﾊｰﾄﾞｿﾌﾄ費用_ﾊｰﾄ_ｿﾌﾄ取り纏め_ハードソフト20020719_20030109ハードソフト_local" xfId="1515"/>
    <cellStyle name="見積桁区切り_ﾊｰﾄﾞｿﾌﾄ費用_ﾊｰﾄ_ｿﾌﾄ取り纏め_ハードソフト20020719_20030109ハードソフト_local_見積20030114(MRCF)" xfId="1516"/>
    <cellStyle name="見積-桁区切り_ﾊｰﾄﾞｿﾌﾄ費用_ﾊｰﾄ_ｿﾌﾄ取り纏め_ハードソフト20020719_20030109ハードソフト_local_見積20030114(MRCF)" xfId="1517"/>
    <cellStyle name="見積桁区切り_ﾊｰﾄﾞｿﾌﾄ費用_ﾊｰﾄ_ｿﾌﾄ取り纏め_ハードソフト20020719_20030109ハードソフト_local_見積20030114(MRCF)_見積20030114(ShadowImage)【改】" xfId="1518"/>
    <cellStyle name="見積-桁区切り_ﾊｰﾄﾞｿﾌﾄ費用_ﾊｰﾄ_ｿﾌﾄ取り纏め_ハードソフト20020719_20030109ハードソフト_local_見積20030114(MRCF)_見積20030114(ShadowImage)【改】" xfId="1519"/>
    <cellStyle name="見積桁区切り_ﾊｰﾄﾞｿﾌﾄ費用_ﾊｰﾄ_ｿﾌﾄ取り纏め_ハードソフト20020719_20030110ハードソフト(MRCF-Lite)" xfId="1520"/>
    <cellStyle name="見積-桁区切り_ﾊｰﾄﾞｿﾌﾄ費用_ﾊｰﾄ_ｿﾌﾄ取り纏め_ハードソフト20020719_20030110ハードソフト(MRCF-Lite)" xfId="1521"/>
    <cellStyle name="見積桁区切り_ﾊｰﾄﾞｿﾌﾄ費用_ﾊｰﾄ_ｿﾌﾄ取り纏め_ハードソフト20020719_20030110ハードソフト(MRCF-Lite)_見積20030114(ShadowImage)【改】" xfId="1522"/>
    <cellStyle name="見積-桁区切り_ﾊｰﾄﾞｿﾌﾄ費用_ﾊｰﾄ_ｿﾌﾄ取り纏め_ハードソフト20020719_20030110ハードソフト(MRCF-Lite)_見積20030114(ShadowImage)【改】" xfId="1523"/>
    <cellStyle name="見積桁区切り_ﾊｰﾄﾞｿﾌﾄ費用_ﾊｰﾄ_ｿﾌﾄ取り纏め_ハードソフト20020719_20030114ハードソフト(APDB,MRCF-Lite)" xfId="1524"/>
    <cellStyle name="見積-桁区切り_ﾊｰﾄﾞｿﾌﾄ費用_ﾊｰﾄ_ｿﾌﾄ取り纏め_ハードソフト20020719_20030114ハードソフト(APDB,MRCF-Lite)" xfId="1525"/>
    <cellStyle name="見積桁区切り_ﾊｰﾄﾞｿﾌﾄ費用_ﾊｰﾄ_ｿﾌﾄ取り纏め_ハードソフト20020719_20030122ハードソフト" xfId="1526"/>
    <cellStyle name="見積-桁区切り_ﾊｰﾄﾞｿﾌﾄ費用_ﾊｰﾄ_ｿﾌﾄ取り纏め_ハードソフト20020719_20030122ハードソフト" xfId="1527"/>
    <cellStyle name="見積桁区切り_ﾊｰﾄﾞｿﾌﾄ費用_ﾊｰﾄ_ｿﾌﾄ取り纏め_ハードソフト20020719_20030123ハードソフト" xfId="1528"/>
    <cellStyle name="見積-桁区切り_ﾊｰﾄﾞｿﾌﾄ費用_ﾊｰﾄ_ｿﾌﾄ取り纏め_ハードソフト20020719_20030123ハードソフト" xfId="1529"/>
    <cellStyle name="見積桁区切り_ﾊｰﾄﾞｿﾌﾄ費用_ﾊｰﾄ_ｿﾌﾄ取り纏め_ハードソフト20020719_JP１ハードソフト" xfId="1530"/>
    <cellStyle name="見積-桁区切り_ﾊｰﾄﾞｿﾌﾄ費用_ﾊｰﾄ_ｿﾌﾄ取り纏め_ハードソフト20020719_JP１ハードソフト" xfId="1531"/>
    <cellStyle name="見積桁区切り_ﾊｰﾄﾞｿﾌﾄ費用_ﾊｰﾄ_ｿﾌﾄ取り纏め_ハードソフト20020719_JP１ハードソフト_見積20030114(MRCF)" xfId="1532"/>
    <cellStyle name="見積-桁区切り_ﾊｰﾄﾞｿﾌﾄ費用_ﾊｰﾄ_ｿﾌﾄ取り纏め_ハードソフト20020719_JP１ハードソフト_見積20030114(MRCF)" xfId="1533"/>
    <cellStyle name="見積桁区切り_ﾊｰﾄﾞｿﾌﾄ費用_ﾊｰﾄ_ｿﾌﾄ取り纏め_ハードソフト20020719_JP１ハードソフト_見積20030114(MRCF)_見積20030114(ShadowImage)【改】" xfId="1534"/>
    <cellStyle name="見積-桁区切り_ﾊｰﾄﾞｿﾌﾄ費用_ﾊｰﾄ_ｿﾌﾄ取り纏め_ハードソフト20020719_JP１ハードソフト_見積20030114(MRCF)_見積20030114(ShadowImage)【改】" xfId="1535"/>
    <cellStyle name="見積桁区切り_ﾊｰﾄﾞｿﾌﾄ費用_ﾊｰﾄ_ｿﾌﾄ取り纏め_ハードソフト20020719_ハードソフト" xfId="1536"/>
    <cellStyle name="見積-桁区切り_ﾊｰﾄﾞｿﾌﾄ費用_ﾊｰﾄ_ｿﾌﾄ取り纏め_ハードソフト20020719_ハードソフト" xfId="1537"/>
    <cellStyle name="見積桁区切り_ﾊｰﾄﾞｿﾌﾄ費用_ﾊｰﾄ_ｿﾌﾄ取り纏め_ハードソフト20020719_ハードソフト20020729案2（380×1台）" xfId="1538"/>
    <cellStyle name="見積-桁区切り_ﾊｰﾄﾞｿﾌﾄ費用_ﾊｰﾄ_ｿﾌﾄ取り纏め_ハードソフト20020719_ハードソフト20020729案2（380×1台）" xfId="1539"/>
    <cellStyle name="見積桁区切り_ﾊｰﾄﾞｿﾌﾄ費用_ﾊｰﾄ_ｿﾌﾄ取り纏め_ハードソフト20020719_ハードソフト20020729案2（380×1台）_20030109muratal" xfId="1540"/>
    <cellStyle name="見積-桁区切り_ﾊｰﾄﾞｿﾌﾄ費用_ﾊｰﾄ_ｿﾌﾄ取り纏め_ハードソフト20020719_ハードソフト20020729案2（380×1台）_20030109muratal" xfId="1541"/>
    <cellStyle name="見積桁区切り_ﾊｰﾄﾞｿﾌﾄ費用_ﾊｰﾄ_ｿﾌﾄ取り纏め_ハードソフト20020719_ハードソフト20020729案2（380×1台）_20030109muratal_見積20030114(MRCF)" xfId="1542"/>
    <cellStyle name="見積-桁区切り_ﾊｰﾄﾞｿﾌﾄ費用_ﾊｰﾄ_ｿﾌﾄ取り纏め_ハードソフト20020719_ハードソフト20020729案2（380×1台）_20030109muratal_見積20030114(MRCF)" xfId="1543"/>
    <cellStyle name="見積桁区切り_ﾊｰﾄﾞｿﾌﾄ費用_ﾊｰﾄ_ｿﾌﾄ取り纏め_ハードソフト20020719_ハードソフト20020729案2（380×1台）_20030109muratal_見積20030114(MRCF)_見積20030114(ShadowImage)【改】" xfId="1544"/>
    <cellStyle name="見積-桁区切り_ﾊｰﾄﾞｿﾌﾄ費用_ﾊｰﾄ_ｿﾌﾄ取り纏め_ハードソフト20020719_ハードソフト20020729案2（380×1台）_20030109muratal_見積20030114(MRCF)_見積20030114(ShadowImage)【改】" xfId="1545"/>
    <cellStyle name="見積桁区切り_ﾊｰﾄﾞｿﾌﾄ費用_ﾊｰﾄ_ｿﾌﾄ取り纏め_ハードソフト20020719_ハードソフト20020729案2（380×1台）_20030109ハードソフト" xfId="1546"/>
    <cellStyle name="見積-桁区切り_ﾊｰﾄﾞｿﾌﾄ費用_ﾊｰﾄ_ｿﾌﾄ取り纏め_ハードソフト20020719_ハードソフト20020729案2（380×1台）_20030109ハードソフト" xfId="1547"/>
    <cellStyle name="見積桁区切り_ﾊｰﾄﾞｿﾌﾄ費用_ﾊｰﾄ_ｿﾌﾄ取り纏め_ハードソフト20020719_ハードソフト20020729案2（380×1台）_20030109ハードソフト_見積20030114(MRCF)" xfId="1548"/>
    <cellStyle name="見積-桁区切り_ﾊｰﾄﾞｿﾌﾄ費用_ﾊｰﾄ_ｿﾌﾄ取り纏め_ハードソフト20020719_ハードソフト20020729案2（380×1台）_20030109ハードソフト_見積20030114(MRCF)" xfId="1549"/>
    <cellStyle name="見積桁区切り_ﾊｰﾄﾞｿﾌﾄ費用_ﾊｰﾄ_ｿﾌﾄ取り纏め_ハードソフト20020719_ハードソフト20020729案2（380×1台）_20030109ハードソフト_見積20030114(MRCF)_見積20030114(ShadowImage)【改】" xfId="1550"/>
    <cellStyle name="見積-桁区切り_ﾊｰﾄﾞｿﾌﾄ費用_ﾊｰﾄ_ｿﾌﾄ取り纏め_ハードソフト20020719_ハードソフト20020729案2（380×1台）_20030109ハードソフト_見積20030114(MRCF)_見積20030114(ShadowImage)【改】" xfId="1551"/>
    <cellStyle name="見積桁区切り_ﾊｰﾄﾞｿﾌﾄ費用_ﾊｰﾄ_ｿﾌﾄ取り纏め_ハードソフト20020719_ハードソフト20020729案2（380×1台）_20030110ハードソフト(MRCF-Lite)" xfId="1552"/>
    <cellStyle name="見積-桁区切り_ﾊｰﾄﾞｿﾌﾄ費用_ﾊｰﾄ_ｿﾌﾄ取り纏め_ハードソフト20020719_ハードソフト20020729案2（380×1台）_20030110ハードソフト(MRCF-Lite)" xfId="1553"/>
    <cellStyle name="見積桁区切り_ﾊｰﾄﾞｿﾌﾄ費用_ﾊｰﾄ_ｿﾌﾄ取り纏め_ハードソフト20020719_ハードソフト20020729案2（380×1台）_20030110ハードソフト(MRCF-Lite)_【修正】ハードソフト" xfId="1554"/>
    <cellStyle name="見積-桁区切り_ﾊｰﾄﾞｿﾌﾄ費用_ﾊｰﾄ_ｿﾌﾄ取り纏め_ハードソフト20020719_ハードソフト20020729案2（380×1台）_20030110ハードソフト(MRCF-Lite)_【修正】ハードソフト" xfId="1555"/>
    <cellStyle name="見積桁区切り_ﾊｰﾄﾞｿﾌﾄ費用_ﾊｰﾄ_ｿﾌﾄ取り纏め_ハードソフト20020719_ハードソフト20020729案2（380×1台）_20030110ハードソフト(MRCF-Lite)_【松】20030116ハードソフト(APDB,MRCF-Lite)" xfId="1556"/>
    <cellStyle name="見積-桁区切り_ﾊｰﾄﾞｿﾌﾄ費用_ﾊｰﾄ_ｿﾌﾄ取り纏め_ハードソフト20020719_ハードソフト20020729案2（380×1台）_20030110ハードソフト(MRCF-Lite)_【松】20030116ハードソフト(APDB,MRCF-Lite)" xfId="1557"/>
    <cellStyle name="見積桁区切り_ﾊｰﾄﾞｿﾌﾄ費用_ﾊｰﾄ_ｿﾌﾄ取り纏め_ハードソフト20020719_ハードソフト20020729案2（380×1台）_20030110ハードソフト(MRCF-Lite)_【提出】R3サーバ御見積0304251" xfId="1558"/>
    <cellStyle name="見積-桁区切り_ﾊｰﾄﾞｿﾌﾄ費用_ﾊｰﾄ_ｿﾌﾄ取り纏め_ハードソフト20020719_ハードソフト20020729案2（380×1台）_20030110ハードソフト(MRCF-Lite)_【提出】R3サーバ御見積0304251" xfId="1559"/>
    <cellStyle name="見積桁区切り_ﾊｰﾄﾞｿﾌﾄ費用_ﾊｰﾄ_ｿﾌﾄ取り纏め_ハードソフト20020719_ハードソフト20020729案2（380×1台）_20030110ハードソフト(MRCF-Lite)_20030114ハードソフト(APDB,MRCF-Lite)" xfId="1560"/>
    <cellStyle name="見積-桁区切り_ﾊｰﾄﾞｿﾌﾄ費用_ﾊｰﾄ_ｿﾌﾄ取り纏め_ハードソフト20020719_ハードソフト20020729案2（380×1台）_20030110ハードソフト(MRCF-Lite)_20030114ハードソフト(APDB,MRCF-Lite)" xfId="1561"/>
    <cellStyle name="見積桁区切り_ﾊｰﾄﾞｿﾌﾄ費用_ﾊｰﾄ_ｿﾌﾄ取り纏め_ハードソフト20020719_ハードソフト20020729案2（380×1台）_20030110ハードソフト(MRCF-Lite)_20030122ハードソフト" xfId="1562"/>
    <cellStyle name="見積-桁区切り_ﾊｰﾄﾞｿﾌﾄ費用_ﾊｰﾄ_ｿﾌﾄ取り纏め_ハードソフト20020719_ハードソフト20020729案2（380×1台）_20030110ハードソフト(MRCF-Lite)_20030122ハードソフト" xfId="1563"/>
    <cellStyle name="見積桁区切り_ﾊｰﾄﾞｿﾌﾄ費用_ﾊｰﾄ_ｿﾌﾄ取り纏め_ハードソフト20020719_ハードソフト20020729案2（380×1台）_20030110ハードソフト(MRCF-Lite)_20030123ハードソフト" xfId="1564"/>
    <cellStyle name="見積-桁区切り_ﾊｰﾄﾞｿﾌﾄ費用_ﾊｰﾄ_ｿﾌﾄ取り纏め_ハードソフト20020719_ハードソフト20020729案2（380×1台）_20030110ハードソフト(MRCF-Lite)_20030123ハードソフト" xfId="1565"/>
    <cellStyle name="見積桁区切り_ﾊｰﾄﾞｿﾌﾄ費用_ﾊｰﾄ_ｿﾌﾄ取り纏め_ハードソフト20020719_ハードソフト20020729案2（380×1台）_20030110ハードソフト(MRCF-Lite)_ハードソフト" xfId="1566"/>
    <cellStyle name="見積-桁区切り_ﾊｰﾄﾞｿﾌﾄ費用_ﾊｰﾄ_ｿﾌﾄ取り纏め_ハードソフト20020719_ハードソフト20020729案2（380×1台）_20030110ハードソフト(MRCF-Lite)_ハードソフト" xfId="1567"/>
    <cellStyle name="見積桁区切り_ﾊｰﾄﾞｿﾌﾄ費用_ﾊｰﾄ_ｿﾌﾄ取り纏め_ハードソフト20020719_ハードソフト20020729案2（380×1台）_開発機器用" xfId="1568"/>
    <cellStyle name="見積-桁区切り_ﾊｰﾄﾞｿﾌﾄ費用_ﾊｰﾄ_ｿﾌﾄ取り纏め_ハードソフト20020719_ハードソフト20020729案2（380×1台）_開発機器用" xfId="1569"/>
    <cellStyle name="見積桁区切り_ﾊｰﾄﾞｿﾌﾄ費用_ﾊｰﾄ_ｿﾌﾄ取り纏め_ハードソフト20020719_ハードソフト20020729案2（380×1台）_開発機器用_見積20030114(MRCF)" xfId="1570"/>
    <cellStyle name="見積-桁区切り_ﾊｰﾄﾞｿﾌﾄ費用_ﾊｰﾄ_ｿﾌﾄ取り纏め_ハードソフト20020719_ハードソフト20020729案2（380×1台）_開発機器用_見積20030114(MRCF)" xfId="1571"/>
    <cellStyle name="見積桁区切り_ﾊｰﾄﾞｿﾌﾄ費用_ﾊｰﾄ_ｿﾌﾄ取り纏め_ハードソフト20020719_ハードソフト20020729案2（380×1台）_開発機器用_見積20030114(MRCF)_見積20030114(ShadowImage)【改】" xfId="1572"/>
    <cellStyle name="見積-桁区切り_ﾊｰﾄﾞｿﾌﾄ費用_ﾊｰﾄ_ｿﾌﾄ取り纏め_ハードソフト20020719_ハードソフト20020729案2（380×1台）_開発機器用_見積20030114(MRCF)_見積20030114(ShadowImage)【改】" xfId="1573"/>
    <cellStyle name="見積桁区切り_ﾊｰﾄﾞｿﾌﾄ費用_ﾊｰﾄ_ｿﾌﾄ取り纏め_ハードソフト20020719_ハードソフト20020729案2（380×1台）_見積20030114(ShadowImage)【改】" xfId="1574"/>
    <cellStyle name="見積-桁区切り_ﾊｰﾄﾞｿﾌﾄ費用_ﾊｰﾄ_ｿﾌﾄ取り纏め_ハードソフト20020719_ハードソフト20020729案2（380×1台）_見積20030114(ShadowImage)【改】" xfId="1575"/>
    <cellStyle name="見積桁区切り_ﾊｰﾄﾞｿﾌﾄ費用_ﾊｰﾄ_ｿﾌﾄ取り纏め_ハードソフト20020719_ハードソフト20030313" xfId="1576"/>
    <cellStyle name="見積-桁区切り_ﾊｰﾄﾞｿﾌﾄ費用_ﾊｰﾄ_ｿﾌﾄ取り纏め_ハードソフト20020719_ハードソフト20030313" xfId="1577"/>
    <cellStyle name="見積桁区切り_ﾊｰﾄﾞｿﾌﾄ費用_ﾊｰﾄ_ｿﾌﾄ取り纏め_ハードソフト20020719_見積20030114(MRCF)" xfId="1578"/>
    <cellStyle name="見積-桁区切り_ﾊｰﾄﾞｿﾌﾄ費用_ﾊｰﾄ_ｿﾌﾄ取り纏め_ハードソフト20020719_見積20030114(MRCF)" xfId="1579"/>
    <cellStyle name="見積桁区切り_ﾊｰﾄﾞｿﾌﾄ費用_ﾊｰﾄ_ｿﾌﾄ取り纏め_ハードソフト20020719_見積20030114(MRCF)_見積20030114(ShadowImage)【改】" xfId="1580"/>
    <cellStyle name="見積-桁区切り_ﾊｰﾄﾞｿﾌﾄ費用_ﾊｰﾄ_ｿﾌﾄ取り纏め_ハードソフト20020719_見積20030114(MRCF)_見積20030114(ShadowImage)【改】" xfId="1581"/>
    <cellStyle name="見積桁区切り_ﾊｰﾄﾞｿﾌﾄ費用_ﾊｰﾄ_ｿﾌﾄ取り纏め_ハードソフト20020719_本番機構成20021129" xfId="1582"/>
    <cellStyle name="見積-桁区切り_ﾊｰﾄﾞｿﾌﾄ費用_ﾊｰﾄ_ｿﾌﾄ取り纏め_ハードソフト20020719_本番機構成20021129" xfId="1583"/>
    <cellStyle name="見積桁区切り_ﾊｰﾄﾞｿﾌﾄ費用_ﾊｰﾄ_ｿﾌﾄ取り纏め_ハードソフト20020719_本番機構成20021129_20030109muratal" xfId="1584"/>
    <cellStyle name="見積-桁区切り_ﾊｰﾄﾞｿﾌﾄ費用_ﾊｰﾄ_ｿﾌﾄ取り纏め_ハードソフト20020719_本番機構成20021129_20030109muratal" xfId="1585"/>
    <cellStyle name="見積桁区切り_ﾊｰﾄﾞｿﾌﾄ費用_ﾊｰﾄ_ｿﾌﾄ取り纏め_ハードソフト20020719_本番機構成20021129_20030109muratal_見積20030114(MRCF)" xfId="1586"/>
    <cellStyle name="見積-桁区切り_ﾊｰﾄﾞｿﾌﾄ費用_ﾊｰﾄ_ｿﾌﾄ取り纏め_ハードソフト20020719_本番機構成20021129_20030109muratal_見積20030114(MRCF)" xfId="1587"/>
    <cellStyle name="見積桁区切り_ﾊｰﾄﾞｿﾌﾄ費用_ﾊｰﾄ_ｿﾌﾄ取り纏め_ハードソフト20020719_本番機構成20021129_20030109muratal_見積20030114(MRCF)_見積20030114(ShadowImage)【改】" xfId="1588"/>
    <cellStyle name="見積-桁区切り_ﾊｰﾄﾞｿﾌﾄ費用_ﾊｰﾄ_ｿﾌﾄ取り纏め_ハードソフト20020719_本番機構成20021129_20030109muratal_見積20030114(MRCF)_見積20030114(ShadowImage)【改】" xfId="1589"/>
    <cellStyle name="見積桁区切り_ﾊｰﾄﾞｿﾌﾄ費用_ﾊｰﾄ_ｿﾌﾄ取り纏め_ハードソフト20020719_本番機構成20021129_20030109ハードソフト" xfId="1590"/>
    <cellStyle name="見積-桁区切り_ﾊｰﾄﾞｿﾌﾄ費用_ﾊｰﾄ_ｿﾌﾄ取り纏め_ハードソフト20020719_本番機構成20021129_20030109ハードソフト" xfId="1591"/>
    <cellStyle name="見積桁区切り_ﾊｰﾄﾞｿﾌﾄ費用_ﾊｰﾄ_ｿﾌﾄ取り纏め_ハードソフト20020719_本番機構成20021129_20030109ハードソフト_見積20030114(MRCF)" xfId="1592"/>
    <cellStyle name="見積-桁区切り_ﾊｰﾄﾞｿﾌﾄ費用_ﾊｰﾄ_ｿﾌﾄ取り纏め_ハードソフト20020719_本番機構成20021129_20030109ハードソフト_見積20030114(MRCF)" xfId="1593"/>
    <cellStyle name="見積桁区切り_ﾊｰﾄﾞｿﾌﾄ費用_ﾊｰﾄ_ｿﾌﾄ取り纏め_ハードソフト20020719_本番機構成20021129_20030109ハードソフト_見積20030114(MRCF)_見積20030114(ShadowImage)【改】" xfId="1594"/>
    <cellStyle name="見積-桁区切り_ﾊｰﾄﾞｿﾌﾄ費用_ﾊｰﾄ_ｿﾌﾄ取り纏め_ハードソフト20020719_本番機構成20021129_20030109ハードソフト_見積20030114(MRCF)_見積20030114(ShadowImage)【改】" xfId="1595"/>
    <cellStyle name="見積桁区切り_ﾊｰﾄﾞｿﾌﾄ費用_ﾊｰﾄ_ｿﾌﾄ取り纏め_ハードソフト20020719_本番機構成20021129_20030110ハードソフト(MRCF-Lite)" xfId="1596"/>
    <cellStyle name="見積-桁区切り_ﾊｰﾄﾞｿﾌﾄ費用_ﾊｰﾄ_ｿﾌﾄ取り纏め_ハードソフト20020719_本番機構成20021129_20030110ハードソフト(MRCF-Lite)" xfId="1597"/>
    <cellStyle name="見積桁区切り_ﾊｰﾄﾞｿﾌﾄ費用_ﾊｰﾄ_ｿﾌﾄ取り纏め_ハードソフト20020719_本番機構成20021129_20030110ハードソフト(MRCF-Lite)_【修正】ハードソフト" xfId="1598"/>
    <cellStyle name="見積-桁区切り_ﾊｰﾄﾞｿﾌﾄ費用_ﾊｰﾄ_ｿﾌﾄ取り纏め_ハードソフト20020719_本番機構成20021129_20030110ハードソフト(MRCF-Lite)_【修正】ハードソフト" xfId="1599"/>
    <cellStyle name="見積桁区切り_ﾊｰﾄﾞｿﾌﾄ費用_ﾊｰﾄ_ｿﾌﾄ取り纏め_ハードソフト20020719_本番機構成20021129_20030110ハードソフト(MRCF-Lite)_【松】20030116ハードソフト(APDB,MRCF-Lite)" xfId="1600"/>
    <cellStyle name="見積-桁区切り_ﾊｰﾄﾞｿﾌﾄ費用_ﾊｰﾄ_ｿﾌﾄ取り纏め_ハードソフト20020719_本番機構成20021129_20030110ハードソフト(MRCF-Lite)_【松】20030116ハードソフト(APDB,MRCF-Lite)" xfId="1601"/>
    <cellStyle name="見積桁区切り_ﾊｰﾄﾞｿﾌﾄ費用_ﾊｰﾄ_ｿﾌﾄ取り纏め_ハードソフト20020719_本番機構成20021129_20030110ハードソフト(MRCF-Lite)_【提出】R3サーバ御見積0304251" xfId="1602"/>
    <cellStyle name="見積-桁区切り_ﾊｰﾄﾞｿﾌﾄ費用_ﾊｰﾄ_ｿﾌﾄ取り纏め_ハードソフト20020719_本番機構成20021129_20030110ハードソフト(MRCF-Lite)_【提出】R3サーバ御見積0304251" xfId="1603"/>
    <cellStyle name="見積桁区切り_ﾊｰﾄﾞｿﾌﾄ費用_ﾊｰﾄ_ｿﾌﾄ取り纏め_ハードソフト20020719_本番機構成20021129_20030110ハードソフト(MRCF-Lite)_20030114ハードソフト(APDB,MRCF-Lite)" xfId="1604"/>
    <cellStyle name="見積-桁区切り_ﾊｰﾄﾞｿﾌﾄ費用_ﾊｰﾄ_ｿﾌﾄ取り纏め_ハードソフト20020719_本番機構成20021129_20030110ハードソフト(MRCF-Lite)_20030114ハードソフト(APDB,MRCF-Lite)" xfId="1605"/>
    <cellStyle name="見積桁区切り_ﾊｰﾄﾞｿﾌﾄ費用_ﾊｰﾄ_ｿﾌﾄ取り纏め_ハードソフト20020719_本番機構成20021129_20030110ハードソフト(MRCF-Lite)_20030122ハードソフト" xfId="1606"/>
    <cellStyle name="見積-桁区切り_ﾊｰﾄﾞｿﾌﾄ費用_ﾊｰﾄ_ｿﾌﾄ取り纏め_ハードソフト20020719_本番機構成20021129_20030110ハードソフト(MRCF-Lite)_20030122ハードソフト" xfId="1607"/>
    <cellStyle name="見積桁区切り_ﾊｰﾄﾞｿﾌﾄ費用_ﾊｰﾄ_ｿﾌﾄ取り纏め_ハードソフト20020719_本番機構成20021129_20030110ハードソフト(MRCF-Lite)_20030123ハードソフト" xfId="1608"/>
    <cellStyle name="見積-桁区切り_ﾊｰﾄﾞｿﾌﾄ費用_ﾊｰﾄ_ｿﾌﾄ取り纏め_ハードソフト20020719_本番機構成20021129_20030110ハードソフト(MRCF-Lite)_20030123ハードソフト" xfId="1609"/>
    <cellStyle name="見積桁区切り_ﾊｰﾄﾞｿﾌﾄ費用_ﾊｰﾄ_ｿﾌﾄ取り纏め_ハードソフト20020719_本番機構成20021129_20030110ハードソフト(MRCF-Lite)_ハードソフト" xfId="1610"/>
    <cellStyle name="見積-桁区切り_ﾊｰﾄﾞｿﾌﾄ費用_ﾊｰﾄ_ｿﾌﾄ取り纏め_ハードソフト20020719_本番機構成20021129_20030110ハードソフト(MRCF-Lite)_ハードソフト" xfId="1611"/>
    <cellStyle name="見積桁区切り_ﾊｰﾄﾞｿﾌﾄ費用_ﾊｰﾄ_ｿﾌﾄ取り纏め_ハードソフト20020719_本番機構成20021129_開発機器用" xfId="1612"/>
    <cellStyle name="見積-桁区切り_ﾊｰﾄﾞｿﾌﾄ費用_ﾊｰﾄ_ｿﾌﾄ取り纏め_ハードソフト20020719_本番機構成20021129_開発機器用" xfId="1613"/>
    <cellStyle name="見積桁区切り_ﾊｰﾄﾞｿﾌﾄ費用_ﾊｰﾄ_ｿﾌﾄ取り纏め_ハードソフト20020719_本番機構成20021129_開発機器用_見積20030114(MRCF)" xfId="1614"/>
    <cellStyle name="見積-桁区切り_ﾊｰﾄﾞｿﾌﾄ費用_ﾊｰﾄ_ｿﾌﾄ取り纏め_ハードソフト20020719_本番機構成20021129_開発機器用_見積20030114(MRCF)" xfId="1615"/>
    <cellStyle name="見積桁区切り_ﾊｰﾄﾞｿﾌﾄ費用_ﾊｰﾄ_ｿﾌﾄ取り纏め_ハードソフト20020719_本番機構成20021129_開発機器用_見積20030114(MRCF)_見積20030114(ShadowImage)【改】" xfId="1616"/>
    <cellStyle name="見積-桁区切り_ﾊｰﾄﾞｿﾌﾄ費用_ﾊｰﾄ_ｿﾌﾄ取り纏め_ハードソフト20020719_本番機構成20021129_開発機器用_見積20030114(MRCF)_見積20030114(ShadowImage)【改】" xfId="1617"/>
    <cellStyle name="見積桁区切り_ﾊｰﾄﾞｿﾌﾄ費用_ﾊｰﾄ_ｿﾌﾄ取り纏め_ハードソフト20020719_本番機構成20021129_見積20030114(ShadowImage)【改】" xfId="1618"/>
    <cellStyle name="見積-桁区切り_ﾊｰﾄﾞｿﾌﾄ費用_ﾊｰﾄ_ｿﾌﾄ取り纏め_ハードソフト20020719_本番機構成20021129_見積20030114(ShadowImage)【改】" xfId="1619"/>
    <cellStyle name="見積桁区切り_ﾊｰﾄﾞｿﾌﾄ費用_ﾊｰﾄ_ｿﾌﾄ取り纏め_ハードソフト20020729案1（270×2台）" xfId="1620"/>
    <cellStyle name="見積-桁区切り_ﾊｰﾄﾞｿﾌﾄ費用_ﾊｰﾄ_ｿﾌﾄ取り纏め_ハードソフト20020729案1（270×2台）" xfId="1621"/>
    <cellStyle name="見積桁区切り_ﾊｰﾄﾞｿﾌﾄ費用_ﾊｰﾄ_ｿﾌﾄ取り纏め_ハードソフト20020729案1（270×2台）_【20021205修正、顧客未提出】顧客提出ハード021130" xfId="1622"/>
    <cellStyle name="見積-桁区切り_ﾊｰﾄﾞｿﾌﾄ費用_ﾊｰﾄ_ｿﾌﾄ取り纏め_ハードソフト20020729案1（270×2台）_【20021205修正、顧客未提出】顧客提出ハード021130" xfId="1623"/>
    <cellStyle name="見積桁区切り_ﾊｰﾄﾞｿﾌﾄ費用_ﾊｰﾄ_ｿﾌﾄ取り纏め_ハードソフト20020729案1（270×2台）_【修正】ハードソフト" xfId="1624"/>
    <cellStyle name="見積-桁区切り_ﾊｰﾄﾞｿﾌﾄ費用_ﾊｰﾄ_ｿﾌﾄ取り纏め_ハードソフト20020729案1（270×2台）_【修正】ハードソフト" xfId="1625"/>
    <cellStyle name="見積桁区切り_ﾊｰﾄﾞｿﾌﾄ費用_ﾊｰﾄ_ｿﾌﾄ取り纏め_ハードソフト20020729案1（270×2台）_【松】20030116ハードソフト(APDB,MRCF-Lite)" xfId="1626"/>
    <cellStyle name="見積-桁区切り_ﾊｰﾄﾞｿﾌﾄ費用_ﾊｰﾄ_ｿﾌﾄ取り纏め_ハードソフト20020729案1（270×2台）_【松】20030116ハードソフト(APDB,MRCF-Lite)" xfId="1627"/>
    <cellStyle name="見積桁区切り_ﾊｰﾄﾞｿﾌﾄ費用_ﾊｰﾄ_ｿﾌﾄ取り纏め_ハードソフト20020729案1（270×2台）_【提出】R3サーバ御見積0304251" xfId="1628"/>
    <cellStyle name="見積-桁区切り_ﾊｰﾄﾞｿﾌﾄ費用_ﾊｰﾄ_ｿﾌﾄ取り纏め_ハードソフト20020729案1（270×2台）_【提出】R3サーバ御見積0304251" xfId="1629"/>
    <cellStyle name="見積桁区切り_ﾊｰﾄﾞｿﾌﾄ費用_ﾊｰﾄ_ｿﾌﾄ取り纏め_ハードソフト20020729案1（270×2台）_20030107ハードソフト" xfId="1630"/>
    <cellStyle name="見積-桁区切り_ﾊｰﾄﾞｿﾌﾄ費用_ﾊｰﾄ_ｿﾌﾄ取り纏め_ハードソフト20020729案1（270×2台）_20030107ハードソフト" xfId="1631"/>
    <cellStyle name="見積桁区切り_ﾊｰﾄﾞｿﾌﾄ費用_ﾊｰﾄ_ｿﾌﾄ取り纏め_ハードソフト20020729案1（270×2台）_20030107ハードソフト_20030109muratal" xfId="1632"/>
    <cellStyle name="見積-桁区切り_ﾊｰﾄﾞｿﾌﾄ費用_ﾊｰﾄ_ｿﾌﾄ取り纏め_ハードソフト20020729案1（270×2台）_20030107ハードソフト_20030109muratal" xfId="1633"/>
    <cellStyle name="見積桁区切り_ﾊｰﾄﾞｿﾌﾄ費用_ﾊｰﾄ_ｿﾌﾄ取り纏め_ハードソフト20020729案1（270×2台）_20030107ハードソフト_20030109muratal_見積20030114(MRCF)" xfId="1634"/>
    <cellStyle name="見積-桁区切り_ﾊｰﾄﾞｿﾌﾄ費用_ﾊｰﾄ_ｿﾌﾄ取り纏め_ハードソフト20020729案1（270×2台）_20030107ハードソフト_20030109muratal_見積20030114(MRCF)" xfId="1635"/>
    <cellStyle name="見積桁区切り_ﾊｰﾄﾞｿﾌﾄ費用_ﾊｰﾄ_ｿﾌﾄ取り纏め_ハードソフト20020729案1（270×2台）_20030107ハードソフト_20030109muratal_見積20030114(MRCF)_見積20030114(ShadowImage)【改】" xfId="1636"/>
    <cellStyle name="見積-桁区切り_ﾊｰﾄﾞｿﾌﾄ費用_ﾊｰﾄ_ｿﾌﾄ取り纏め_ハードソフト20020729案1（270×2台）_20030107ハードソフト_20030109muratal_見積20030114(MRCF)_見積20030114(ShadowImage)【改】" xfId="1637"/>
    <cellStyle name="見積桁区切り_ﾊｰﾄﾞｿﾌﾄ費用_ﾊｰﾄ_ｿﾌﾄ取り纏め_ハードソフト20020729案1（270×2台）_20030107ハードソフト_20030109ハードソフト" xfId="1638"/>
    <cellStyle name="見積-桁区切り_ﾊｰﾄﾞｿﾌﾄ費用_ﾊｰﾄ_ｿﾌﾄ取り纏め_ハードソフト20020729案1（270×2台）_20030107ハードソフト_20030109ハードソフト" xfId="1639"/>
    <cellStyle name="見積桁区切り_ﾊｰﾄﾞｿﾌﾄ費用_ﾊｰﾄ_ｿﾌﾄ取り纏め_ハードソフト20020729案1（270×2台）_20030107ハードソフト_20030109ハードソフト_見積20030114(MRCF)" xfId="1640"/>
    <cellStyle name="見積-桁区切り_ﾊｰﾄﾞｿﾌﾄ費用_ﾊｰﾄ_ｿﾌﾄ取り纏め_ハードソフト20020729案1（270×2台）_20030107ハードソフト_20030109ハードソフト_見積20030114(MRCF)" xfId="1641"/>
    <cellStyle name="見積桁区切り_ﾊｰﾄﾞｿﾌﾄ費用_ﾊｰﾄ_ｿﾌﾄ取り纏め_ハードソフト20020729案1（270×2台）_20030107ハードソフト_20030109ハードソフト_見積20030114(MRCF)_見積20030114(ShadowImage)【改】" xfId="1642"/>
    <cellStyle name="見積-桁区切り_ﾊｰﾄﾞｿﾌﾄ費用_ﾊｰﾄ_ｿﾌﾄ取り纏め_ハードソフト20020729案1（270×2台）_20030107ハードソフト_20030109ハードソフト_見積20030114(MRCF)_見積20030114(ShadowImage)【改】" xfId="1643"/>
    <cellStyle name="見積桁区切り_ﾊｰﾄﾞｿﾌﾄ費用_ﾊｰﾄ_ｿﾌﾄ取り纏め_ハードソフト20020729案1（270×2台）_20030107ハードソフト_20030110ハードソフト(MRCF-Lite)" xfId="1644"/>
    <cellStyle name="見積-桁区切り_ﾊｰﾄﾞｿﾌﾄ費用_ﾊｰﾄ_ｿﾌﾄ取り纏め_ハードソフト20020729案1（270×2台）_20030107ハードソフト_20030110ハードソフト(MRCF-Lite)" xfId="1645"/>
    <cellStyle name="見積桁区切り_ﾊｰﾄﾞｿﾌﾄ費用_ﾊｰﾄ_ｿﾌﾄ取り纏め_ハードソフト20020729案1（270×2台）_20030107ハードソフト_20030110ハードソフト(MRCF-Lite)_【修正】ハードソフト" xfId="1646"/>
    <cellStyle name="見積-桁区切り_ﾊｰﾄﾞｿﾌﾄ費用_ﾊｰﾄ_ｿﾌﾄ取り纏め_ハードソフト20020729案1（270×2台）_20030107ハードソフト_20030110ハードソフト(MRCF-Lite)_【修正】ハードソフト" xfId="1647"/>
    <cellStyle name="見積桁区切り_ﾊｰﾄﾞｿﾌﾄ費用_ﾊｰﾄ_ｿﾌﾄ取り纏め_ハードソフト20020729案1（270×2台）_20030107ハードソフト_20030110ハードソフト(MRCF-Lite)_【松】20030116ハードソフト(APDB,MRCF-Lite)" xfId="1648"/>
    <cellStyle name="見積-桁区切り_ﾊｰﾄﾞｿﾌﾄ費用_ﾊｰﾄ_ｿﾌﾄ取り纏め_ハードソフト20020729案1（270×2台）_20030107ハードソフト_20030110ハードソフト(MRCF-Lite)_【松】20030116ハードソフト(APDB,MRCF-Lite)" xfId="1649"/>
    <cellStyle name="見積桁区切り_ﾊｰﾄﾞｿﾌﾄ費用_ﾊｰﾄ_ｿﾌﾄ取り纏め_ハードソフト20020729案1（270×2台）_20030107ハードソフト_20030110ハードソフト(MRCF-Lite)_【提出】R3サーバ御見積0304251" xfId="1650"/>
    <cellStyle name="見積-桁区切り_ﾊｰﾄﾞｿﾌﾄ費用_ﾊｰﾄ_ｿﾌﾄ取り纏め_ハードソフト20020729案1（270×2台）_20030107ハードソフト_20030110ハードソフト(MRCF-Lite)_【提出】R3サーバ御見積0304251" xfId="1651"/>
    <cellStyle name="見積桁区切り_ﾊｰﾄﾞｿﾌﾄ費用_ﾊｰﾄ_ｿﾌﾄ取り纏め_ハードソフト20020729案1（270×2台）_20030107ハードソフト_20030110ハードソフト(MRCF-Lite)_20030114ハードソフト(APDB,MRCF-Lite)" xfId="1652"/>
    <cellStyle name="見積-桁区切り_ﾊｰﾄﾞｿﾌﾄ費用_ﾊｰﾄ_ｿﾌﾄ取り纏め_ハードソフト20020729案1（270×2台）_20030107ハードソフト_20030110ハードソフト(MRCF-Lite)_20030114ハードソフト(APDB,MRCF-Lite)" xfId="1653"/>
    <cellStyle name="見積桁区切り_ﾊｰﾄﾞｿﾌﾄ費用_ﾊｰﾄ_ｿﾌﾄ取り纏め_ハードソフト20020729案1（270×2台）_20030107ハードソフト_20030110ハードソフト(MRCF-Lite)_20030122ハードソフト" xfId="1654"/>
    <cellStyle name="見積-桁区切り_ﾊｰﾄﾞｿﾌﾄ費用_ﾊｰﾄ_ｿﾌﾄ取り纏め_ハードソフト20020729案1（270×2台）_20030107ハードソフト_20030110ハードソフト(MRCF-Lite)_20030122ハードソフト" xfId="1655"/>
    <cellStyle name="見積桁区切り_ﾊｰﾄﾞｿﾌﾄ費用_ﾊｰﾄ_ｿﾌﾄ取り纏め_ハードソフト20020729案1（270×2台）_20030107ハードソフト_20030110ハードソフト(MRCF-Lite)_20030123ハードソフト" xfId="1656"/>
    <cellStyle name="見積-桁区切り_ﾊｰﾄﾞｿﾌﾄ費用_ﾊｰﾄ_ｿﾌﾄ取り纏め_ハードソフト20020729案1（270×2台）_20030107ハードソフト_20030110ハードソフト(MRCF-Lite)_20030123ハードソフト" xfId="1657"/>
    <cellStyle name="見積桁区切り_ﾊｰﾄﾞｿﾌﾄ費用_ﾊｰﾄ_ｿﾌﾄ取り纏め_ハードソフト20020729案1（270×2台）_20030107ハードソフト_20030110ハードソフト(MRCF-Lite)_ハードソフト" xfId="1658"/>
    <cellStyle name="見積-桁区切り_ﾊｰﾄﾞｿﾌﾄ費用_ﾊｰﾄ_ｿﾌﾄ取り纏め_ハードソフト20020729案1（270×2台）_20030107ハードソフト_20030110ハードソフト(MRCF-Lite)_ハードソフト" xfId="1659"/>
    <cellStyle name="見積桁区切り_ﾊｰﾄﾞｿﾌﾄ費用_ﾊｰﾄ_ｿﾌﾄ取り纏め_ハードソフト20020729案1（270×2台）_20030107ハードソフト_開発機器用" xfId="1660"/>
    <cellStyle name="見積-桁区切り_ﾊｰﾄﾞｿﾌﾄ費用_ﾊｰﾄ_ｿﾌﾄ取り纏め_ハードソフト20020729案1（270×2台）_20030107ハードソフト_開発機器用" xfId="1661"/>
    <cellStyle name="見積桁区切り_ﾊｰﾄﾞｿﾌﾄ費用_ﾊｰﾄ_ｿﾌﾄ取り纏め_ハードソフト20020729案1（270×2台）_20030107ハードソフト_開発機器用_見積20030114(MRCF)" xfId="1662"/>
    <cellStyle name="見積-桁区切り_ﾊｰﾄﾞｿﾌﾄ費用_ﾊｰﾄ_ｿﾌﾄ取り纏め_ハードソフト20020729案1（270×2台）_20030107ハードソフト_開発機器用_見積20030114(MRCF)" xfId="1663"/>
    <cellStyle name="見積桁区切り_ﾊｰﾄﾞｿﾌﾄ費用_ﾊｰﾄ_ｿﾌﾄ取り纏め_ハードソフト20020729案1（270×2台）_20030107ハードソフト_開発機器用_見積20030114(MRCF)_見積20030114(ShadowImage)【改】" xfId="1664"/>
    <cellStyle name="見積-桁区切り_ﾊｰﾄﾞｿﾌﾄ費用_ﾊｰﾄ_ｿﾌﾄ取り纏め_ハードソフト20020729案1（270×2台）_20030107ハードソフト_開発機器用_見積20030114(MRCF)_見積20030114(ShadowImage)【改】" xfId="1665"/>
    <cellStyle name="見積桁区切り_ﾊｰﾄﾞｿﾌﾄ費用_ﾊｰﾄ_ｿﾌﾄ取り纏め_ハードソフト20020729案1（270×2台）_20030107ハードソフト_見積20030114(ShadowImage)【改】" xfId="1666"/>
    <cellStyle name="見積-桁区切り_ﾊｰﾄﾞｿﾌﾄ費用_ﾊｰﾄ_ｿﾌﾄ取り纏め_ハードソフト20020729案1（270×2台）_20030107ハードソフト_見積20030114(ShadowImage)【改】" xfId="1667"/>
    <cellStyle name="見積桁区切り_ﾊｰﾄﾞｿﾌﾄ費用_ﾊｰﾄ_ｿﾌﾄ取り纏め_ハードソフト20020729案1（270×2台）_20030109ハードソフト_local" xfId="1668"/>
    <cellStyle name="見積-桁区切り_ﾊｰﾄﾞｿﾌﾄ費用_ﾊｰﾄ_ｿﾌﾄ取り纏め_ハードソフト20020729案1（270×2台）_20030109ハードソフト_local" xfId="1669"/>
    <cellStyle name="見積桁区切り_ﾊｰﾄﾞｿﾌﾄ費用_ﾊｰﾄ_ｿﾌﾄ取り纏め_ハードソフト20020729案1（270×2台）_20030109ハードソフト_local_見積20030114(MRCF)" xfId="1670"/>
    <cellStyle name="見積-桁区切り_ﾊｰﾄﾞｿﾌﾄ費用_ﾊｰﾄ_ｿﾌﾄ取り纏め_ハードソフト20020729案1（270×2台）_20030109ハードソフト_local_見積20030114(MRCF)" xfId="1671"/>
    <cellStyle name="見積桁区切り_ﾊｰﾄﾞｿﾌﾄ費用_ﾊｰﾄ_ｿﾌﾄ取り纏め_ハードソフト20020729案1（270×2台）_20030109ハードソフト_local_見積20030114(MRCF)_見積20030114(ShadowImage)【改】" xfId="1672"/>
    <cellStyle name="見積-桁区切り_ﾊｰﾄﾞｿﾌﾄ費用_ﾊｰﾄ_ｿﾌﾄ取り纏め_ハードソフト20020729案1（270×2台）_20030109ハードソフト_local_見積20030114(MRCF)_見積20030114(ShadowImage)【改】" xfId="1673"/>
    <cellStyle name="見積桁区切り_ﾊｰﾄﾞｿﾌﾄ費用_ﾊｰﾄ_ｿﾌﾄ取り纏め_ハードソフト20020729案1（270×2台）_20030110ハードソフト(MRCF-Lite)" xfId="1674"/>
    <cellStyle name="見積-桁区切り_ﾊｰﾄﾞｿﾌﾄ費用_ﾊｰﾄ_ｿﾌﾄ取り纏め_ハードソフト20020729案1（270×2台）_20030110ハードソフト(MRCF-Lite)" xfId="1675"/>
    <cellStyle name="見積桁区切り_ﾊｰﾄﾞｿﾌﾄ費用_ﾊｰﾄ_ｿﾌﾄ取り纏め_ハードソフト20020729案1（270×2台）_20030110ハードソフト(MRCF-Lite)_見積20030114(ShadowImage)【改】" xfId="1676"/>
    <cellStyle name="見積-桁区切り_ﾊｰﾄﾞｿﾌﾄ費用_ﾊｰﾄ_ｿﾌﾄ取り纏め_ハードソフト20020729案1（270×2台）_20030110ハードソフト(MRCF-Lite)_見積20030114(ShadowImage)【改】" xfId="1677"/>
    <cellStyle name="見積桁区切り_ﾊｰﾄﾞｿﾌﾄ費用_ﾊｰﾄ_ｿﾌﾄ取り纏め_ハードソフト20020729案1（270×2台）_20030114ハードソフト(APDB,MRCF-Lite)" xfId="1678"/>
    <cellStyle name="見積-桁区切り_ﾊｰﾄﾞｿﾌﾄ費用_ﾊｰﾄ_ｿﾌﾄ取り纏め_ハードソフト20020729案1（270×2台）_20030114ハードソフト(APDB,MRCF-Lite)" xfId="1679"/>
    <cellStyle name="見積桁区切り_ﾊｰﾄﾞｿﾌﾄ費用_ﾊｰﾄ_ｿﾌﾄ取り纏め_ハードソフト20020729案1（270×2台）_20030122ハードソフト" xfId="1680"/>
    <cellStyle name="見積-桁区切り_ﾊｰﾄﾞｿﾌﾄ費用_ﾊｰﾄ_ｿﾌﾄ取り纏め_ハードソフト20020729案1（270×2台）_20030122ハードソフト" xfId="1681"/>
    <cellStyle name="見積桁区切り_ﾊｰﾄﾞｿﾌﾄ費用_ﾊｰﾄ_ｿﾌﾄ取り纏め_ハードソフト20020729案1（270×2台）_20030123ハードソフト" xfId="1682"/>
    <cellStyle name="見積-桁区切り_ﾊｰﾄﾞｿﾌﾄ費用_ﾊｰﾄ_ｿﾌﾄ取り纏め_ハードソフト20020729案1（270×2台）_20030123ハードソフト" xfId="1683"/>
    <cellStyle name="見積桁区切り_ﾊｰﾄﾞｿﾌﾄ費用_ﾊｰﾄ_ｿﾌﾄ取り纏め_ハードソフト20020729案1（270×2台）_JP１ハードソフト" xfId="1684"/>
    <cellStyle name="見積-桁区切り_ﾊｰﾄﾞｿﾌﾄ費用_ﾊｰﾄ_ｿﾌﾄ取り纏め_ハードソフト20020729案1（270×2台）_JP１ハードソフト" xfId="1685"/>
    <cellStyle name="見積桁区切り_ﾊｰﾄﾞｿﾌﾄ費用_ﾊｰﾄ_ｿﾌﾄ取り纏め_ハードソフト20020729案1（270×2台）_JP１ハードソフト_見積20030114(MRCF)" xfId="1686"/>
    <cellStyle name="見積-桁区切り_ﾊｰﾄﾞｿﾌﾄ費用_ﾊｰﾄ_ｿﾌﾄ取り纏め_ハードソフト20020729案1（270×2台）_JP１ハードソフト_見積20030114(MRCF)" xfId="1687"/>
    <cellStyle name="見積桁区切り_ﾊｰﾄﾞｿﾌﾄ費用_ﾊｰﾄ_ｿﾌﾄ取り纏め_ハードソフト20020729案1（270×2台）_JP１ハードソフト_見積20030114(MRCF)_見積20030114(ShadowImage)【改】" xfId="1688"/>
    <cellStyle name="見積-桁区切り_ﾊｰﾄﾞｿﾌﾄ費用_ﾊｰﾄ_ｿﾌﾄ取り纏め_ハードソフト20020729案1（270×2台）_JP１ハードソフト_見積20030114(MRCF)_見積20030114(ShadowImage)【改】" xfId="1689"/>
    <cellStyle name="見積桁区切り_ﾊｰﾄﾞｿﾌﾄ費用_ﾊｰﾄ_ｿﾌﾄ取り纏め_ハードソフト20020729案1（270×2台）_ハードソフト" xfId="1690"/>
    <cellStyle name="見積-桁区切り_ﾊｰﾄﾞｿﾌﾄ費用_ﾊｰﾄ_ｿﾌﾄ取り纏め_ハードソフト20020729案1（270×2台）_ハードソフト" xfId="1691"/>
    <cellStyle name="見積桁区切り_ﾊｰﾄﾞｿﾌﾄ費用_ﾊｰﾄ_ｿﾌﾄ取り纏め_ハードソフト20020729案1（270×2台）_ハードソフト20020729案2（380×1台）" xfId="1692"/>
    <cellStyle name="見積-桁区切り_ﾊｰﾄﾞｿﾌﾄ費用_ﾊｰﾄ_ｿﾌﾄ取り纏め_ハードソフト20020729案1（270×2台）_ハードソフト20020729案2（380×1台）" xfId="1693"/>
    <cellStyle name="見積桁区切り_ﾊｰﾄﾞｿﾌﾄ費用_ﾊｰﾄ_ｿﾌﾄ取り纏め_ハードソフト20020729案1（270×2台）_ハードソフト20020729案2（380×1台）_20030109muratal" xfId="1694"/>
    <cellStyle name="見積-桁区切り_ﾊｰﾄﾞｿﾌﾄ費用_ﾊｰﾄ_ｿﾌﾄ取り纏め_ハードソフト20020729案1（270×2台）_ハードソフト20020729案2（380×1台）_20030109muratal" xfId="1695"/>
    <cellStyle name="見積桁区切り_ﾊｰﾄﾞｿﾌﾄ費用_ﾊｰﾄ_ｿﾌﾄ取り纏め_ハードソフト20020729案1（270×2台）_ハードソフト20020729案2（380×1台）_20030109muratal_見積20030114(MRCF)" xfId="1696"/>
    <cellStyle name="見積-桁区切り_ﾊｰﾄﾞｿﾌﾄ費用_ﾊｰﾄ_ｿﾌﾄ取り纏め_ハードソフト20020729案1（270×2台）_ハードソフト20020729案2（380×1台）_20030109muratal_見積20030114(MRCF)" xfId="1697"/>
    <cellStyle name="見積桁区切り_ﾊｰﾄﾞｿﾌﾄ費用_ﾊｰﾄ_ｿﾌﾄ取り纏め_ハードソフト20020729案1（270×2台）_ハードソフト20020729案2（380×1台）_20030109muratal_見積20030114(MRCF)_見積20030114(ShadowImage)【改】" xfId="1698"/>
    <cellStyle name="見積-桁区切り_ﾊｰﾄﾞｿﾌﾄ費用_ﾊｰﾄ_ｿﾌﾄ取り纏め_ハードソフト20020729案1（270×2台）_ハードソフト20020729案2（380×1台）_20030109muratal_見積20030114(MRCF)_見積20030114(ShadowImage)【改】" xfId="1699"/>
    <cellStyle name="見積桁区切り_ﾊｰﾄﾞｿﾌﾄ費用_ﾊｰﾄ_ｿﾌﾄ取り纏め_ハードソフト20020729案1（270×2台）_ハードソフト20020729案2（380×1台）_20030109ハードソフト" xfId="1700"/>
    <cellStyle name="見積-桁区切り_ﾊｰﾄﾞｿﾌﾄ費用_ﾊｰﾄ_ｿﾌﾄ取り纏め_ハードソフト20020729案1（270×2台）_ハードソフト20020729案2（380×1台）_20030109ハードソフト" xfId="1701"/>
    <cellStyle name="見積桁区切り_ﾊｰﾄﾞｿﾌﾄ費用_ﾊｰﾄ_ｿﾌﾄ取り纏め_ハードソフト20020729案1（270×2台）_ハードソフト20020729案2（380×1台）_20030109ハードソフト_見積20030114(MRCF)" xfId="1702"/>
    <cellStyle name="見積-桁区切り_ﾊｰﾄﾞｿﾌﾄ費用_ﾊｰﾄ_ｿﾌﾄ取り纏め_ハードソフト20020729案1（270×2台）_ハードソフト20020729案2（380×1台）_20030109ハードソフト_見積20030114(MRCF)" xfId="1703"/>
    <cellStyle name="見積桁区切り_ﾊｰﾄﾞｿﾌﾄ費用_ﾊｰﾄ_ｿﾌﾄ取り纏め_ハードソフト20020729案1（270×2台）_ハードソフト20020729案2（380×1台）_20030109ハードソフト_見積20030114(MRCF)_見積20030114(ShadowImage)【改】" xfId="1704"/>
    <cellStyle name="見積-桁区切り_ﾊｰﾄﾞｿﾌﾄ費用_ﾊｰﾄ_ｿﾌﾄ取り纏め_ハードソフト20020729案1（270×2台）_ハードソフト20020729案2（380×1台）_20030109ハードソフト_見積20030114(MRCF)_見積20030114(ShadowImage)【改】" xfId="1705"/>
    <cellStyle name="見積桁区切り_ﾊｰﾄﾞｿﾌﾄ費用_ﾊｰﾄ_ｿﾌﾄ取り纏め_ハードソフト20020729案1（270×2台）_ハードソフト20020729案2（380×1台）_20030110ハードソフト(MRCF-Lite)" xfId="1706"/>
    <cellStyle name="見積-桁区切り_ﾊｰﾄﾞｿﾌﾄ費用_ﾊｰﾄ_ｿﾌﾄ取り纏め_ハードソフト20020729案1（270×2台）_ハードソフト20020729案2（380×1台）_20030110ハードソフト(MRCF-Lite)" xfId="1707"/>
    <cellStyle name="見積桁区切り_ﾊｰﾄﾞｿﾌﾄ費用_ﾊｰﾄ_ｿﾌﾄ取り纏め_ハードソフト20020729案1（270×2台）_ハードソフト20020729案2（380×1台）_20030110ハードソフト(MRCF-Lite)_【修正】ハードソフト" xfId="1708"/>
    <cellStyle name="見積-桁区切り_ﾊｰﾄﾞｿﾌﾄ費用_ﾊｰﾄ_ｿﾌﾄ取り纏め_ハードソフト20020729案1（270×2台）_ハードソフト20020729案2（380×1台）_20030110ハードソフト(MRCF-Lite)_【修正】ハードソフト" xfId="1709"/>
    <cellStyle name="見積桁区切り_ﾊｰﾄﾞｿﾌﾄ費用_ﾊｰﾄ_ｿﾌﾄ取り纏め_ハードソフト20020729案1（270×2台）_ハードソフト20020729案2（380×1台）_20030110ハードソフト(MRCF-Lite)_【松】20030116ハードソフト(APDB,MRCF-Lite)" xfId="1710"/>
    <cellStyle name="見積-桁区切り_ﾊｰﾄﾞｿﾌﾄ費用_ﾊｰﾄ_ｿﾌﾄ取り纏め_ハードソフト20020729案1（270×2台）_ハードソフト20020729案2（380×1台）_20030110ハードソフト(MRCF-Lite)_【松】20030116ハードソフト(APDB,MRCF-Lite)" xfId="1711"/>
    <cellStyle name="見積桁区切り_ﾊｰﾄﾞｿﾌﾄ費用_ﾊｰﾄ_ｿﾌﾄ取り纏め_ハードソフト20020729案1（270×2台）_ハードソフト20020729案2（380×1台）_20030110ハードソフト(MRCF-Lite)_【提出】R3サーバ御見積0304251" xfId="1712"/>
    <cellStyle name="見積-桁区切り_ﾊｰﾄﾞｿﾌﾄ費用_ﾊｰﾄ_ｿﾌﾄ取り纏め_ハードソフト20020729案1（270×2台）_ハードソフト20020729案2（380×1台）_20030110ハードソフト(MRCF-Lite)_【提出】R3サーバ御見積0304251" xfId="1713"/>
    <cellStyle name="見積桁区切り_ﾊｰﾄﾞｿﾌﾄ費用_ﾊｰﾄ_ｿﾌﾄ取り纏め_ハードソフト20020729案1（270×2台）_ハードソフト20020729案2（380×1台）_20030110ハードソフト(MRCF-Lite)_20030114ハードソフト(APDB,MRCF-Lite)" xfId="1714"/>
    <cellStyle name="見積-桁区切り_ﾊｰﾄﾞｿﾌﾄ費用_ﾊｰﾄ_ｿﾌﾄ取り纏め_ハードソフト20020729案1（270×2台）_ハードソフト20020729案2（380×1台）_20030110ハードソフト(MRCF-Lite)_20030114ハードソフト(APDB,MRCF-Lite)" xfId="1715"/>
    <cellStyle name="見積桁区切り_ﾊｰﾄﾞｿﾌﾄ費用_ﾊｰﾄ_ｿﾌﾄ取り纏め_ハードソフト20020729案1（270×2台）_ハードソフト20020729案2（380×1台）_20030110ハードソフト(MRCF-Lite)_20030122ハードソフト" xfId="1716"/>
    <cellStyle name="見積-桁区切り_ﾊｰﾄﾞｿﾌﾄ費用_ﾊｰﾄ_ｿﾌﾄ取り纏め_ハードソフト20020729案1（270×2台）_ハードソフト20020729案2（380×1台）_20030110ハードソフト(MRCF-Lite)_20030122ハードソフト" xfId="1717"/>
    <cellStyle name="見積桁区切り_ﾊｰﾄﾞｿﾌﾄ費用_ﾊｰﾄ_ｿﾌﾄ取り纏め_ハードソフト20020729案1（270×2台）_ハードソフト20020729案2（380×1台）_20030110ハードソフト(MRCF-Lite)_20030123ハードソフト" xfId="1718"/>
    <cellStyle name="見積-桁区切り_ﾊｰﾄﾞｿﾌﾄ費用_ﾊｰﾄ_ｿﾌﾄ取り纏め_ハードソフト20020729案1（270×2台）_ハードソフト20020729案2（380×1台）_20030110ハードソフト(MRCF-Lite)_20030123ハードソフト" xfId="1719"/>
    <cellStyle name="見積桁区切り_ﾊｰﾄﾞｿﾌﾄ費用_ﾊｰﾄ_ｿﾌﾄ取り纏め_ハードソフト20020729案1（270×2台）_ハードソフト20020729案2（380×1台）_20030110ハードソフト(MRCF-Lite)_ハードソフト" xfId="1720"/>
    <cellStyle name="見積-桁区切り_ﾊｰﾄﾞｿﾌﾄ費用_ﾊｰﾄ_ｿﾌﾄ取り纏め_ハードソフト20020729案1（270×2台）_ハードソフト20020729案2（380×1台）_20030110ハードソフト(MRCF-Lite)_ハードソフト" xfId="1721"/>
    <cellStyle name="見積桁区切り_ﾊｰﾄﾞｿﾌﾄ費用_ﾊｰﾄ_ｿﾌﾄ取り纏め_ハードソフト20020729案1（270×2台）_ハードソフト20020729案2（380×1台）_開発機器用" xfId="1722"/>
    <cellStyle name="見積-桁区切り_ﾊｰﾄﾞｿﾌﾄ費用_ﾊｰﾄ_ｿﾌﾄ取り纏め_ハードソフト20020729案1（270×2台）_ハードソフト20020729案2（380×1台）_開発機器用" xfId="1723"/>
    <cellStyle name="見積桁区切り_ﾊｰﾄﾞｿﾌﾄ費用_ﾊｰﾄ_ｿﾌﾄ取り纏め_ハードソフト20020729案1（270×2台）_ハードソフト20020729案2（380×1台）_開発機器用_見積20030114(MRCF)" xfId="1724"/>
    <cellStyle name="見積-桁区切り_ﾊｰﾄﾞｿﾌﾄ費用_ﾊｰﾄ_ｿﾌﾄ取り纏め_ハードソフト20020729案1（270×2台）_ハードソフト20020729案2（380×1台）_開発機器用_見積20030114(MRCF)" xfId="1725"/>
    <cellStyle name="見積桁区切り_ﾊｰﾄﾞｿﾌﾄ費用_ﾊｰﾄ_ｿﾌﾄ取り纏め_ハードソフト20020729案1（270×2台）_ハードソフト20020729案2（380×1台）_開発機器用_見積20030114(MRCF)_見積20030114(ShadowImage)【改】" xfId="1726"/>
    <cellStyle name="見積-桁区切り_ﾊｰﾄﾞｿﾌﾄ費用_ﾊｰﾄ_ｿﾌﾄ取り纏め_ハードソフト20020729案1（270×2台）_ハードソフト20020729案2（380×1台）_開発機器用_見積20030114(MRCF)_見積20030114(ShadowImage)【改】" xfId="1727"/>
    <cellStyle name="見積桁区切り_ﾊｰﾄﾞｿﾌﾄ費用_ﾊｰﾄ_ｿﾌﾄ取り纏め_ハードソフト20020729案1（270×2台）_ハードソフト20020729案2（380×1台）_見積20030114(ShadowImage)【改】" xfId="1728"/>
    <cellStyle name="見積-桁区切り_ﾊｰﾄﾞｿﾌﾄ費用_ﾊｰﾄ_ｿﾌﾄ取り纏め_ハードソフト20020729案1（270×2台）_ハードソフト20020729案2（380×1台）_見積20030114(ShadowImage)【改】" xfId="1729"/>
    <cellStyle name="見積桁区切り_ﾊｰﾄﾞｿﾌﾄ費用_ﾊｰﾄ_ｿﾌﾄ取り纏め_ハードソフト20020729案1（270×2台）_ハードソフト20030313" xfId="1730"/>
    <cellStyle name="見積-桁区切り_ﾊｰﾄﾞｿﾌﾄ費用_ﾊｰﾄ_ｿﾌﾄ取り纏め_ハードソフト20020729案1（270×2台）_ハードソフト20030313" xfId="1731"/>
    <cellStyle name="見積桁区切り_ﾊｰﾄﾞｿﾌﾄ費用_ﾊｰﾄ_ｿﾌﾄ取り纏め_ハードソフト20020729案1（270×2台）_見積20030114(MRCF)" xfId="1732"/>
    <cellStyle name="見積-桁区切り_ﾊｰﾄﾞｿﾌﾄ費用_ﾊｰﾄ_ｿﾌﾄ取り纏め_ハードソフト20020729案1（270×2台）_見積20030114(MRCF)" xfId="1733"/>
    <cellStyle name="見積桁区切り_ﾊｰﾄﾞｿﾌﾄ費用_ﾊｰﾄ_ｿﾌﾄ取り纏め_ハードソフト20020729案1（270×2台）_見積20030114(MRCF)_見積20030114(ShadowImage)【改】" xfId="1734"/>
    <cellStyle name="見積-桁区切り_ﾊｰﾄﾞｿﾌﾄ費用_ﾊｰﾄ_ｿﾌﾄ取り纏め_ハードソフト20020729案1（270×2台）_見積20030114(MRCF)_見積20030114(ShadowImage)【改】" xfId="1735"/>
    <cellStyle name="見積桁区切り_ﾊｰﾄﾞｿﾌﾄ費用_ﾊｰﾄ_ｿﾌﾄ取り纏め_ハードソフト20020729案1（270×2台）_本番機構成20021129" xfId="1736"/>
    <cellStyle name="見積-桁区切り_ﾊｰﾄﾞｿﾌﾄ費用_ﾊｰﾄ_ｿﾌﾄ取り纏め_ハードソフト20020729案1（270×2台）_本番機構成20021129" xfId="1737"/>
    <cellStyle name="見積桁区切り_ﾊｰﾄﾞｿﾌﾄ費用_ﾊｰﾄ_ｿﾌﾄ取り纏め_ハードソフト20020729案1（270×2台）_本番機構成20021129_20030109muratal" xfId="1738"/>
    <cellStyle name="見積-桁区切り_ﾊｰﾄﾞｿﾌﾄ費用_ﾊｰﾄ_ｿﾌﾄ取り纏め_ハードソフト20020729案1（270×2台）_本番機構成20021129_20030109muratal" xfId="1739"/>
    <cellStyle name="見積桁区切り_ﾊｰﾄﾞｿﾌﾄ費用_ﾊｰﾄ_ｿﾌﾄ取り纏め_ハードソフト20020729案1（270×2台）_本番機構成20021129_20030109muratal_見積20030114(MRCF)" xfId="1740"/>
    <cellStyle name="見積-桁区切り_ﾊｰﾄﾞｿﾌﾄ費用_ﾊｰﾄ_ｿﾌﾄ取り纏め_ハードソフト20020729案1（270×2台）_本番機構成20021129_20030109muratal_見積20030114(MRCF)" xfId="1741"/>
    <cellStyle name="見積桁区切り_ﾊｰﾄﾞｿﾌﾄ費用_ﾊｰﾄ_ｿﾌﾄ取り纏め_ハードソフト20020729案1（270×2台）_本番機構成20021129_20030109muratal_見積20030114(MRCF)_見積20030114(ShadowImage)【改】" xfId="1742"/>
    <cellStyle name="見積-桁区切り_ﾊｰﾄﾞｿﾌﾄ費用_ﾊｰﾄ_ｿﾌﾄ取り纏め_ハードソフト20020729案1（270×2台）_本番機構成20021129_20030109muratal_見積20030114(MRCF)_見積20030114(ShadowImage)【改】" xfId="1743"/>
    <cellStyle name="見積桁区切り_ﾊｰﾄﾞｿﾌﾄ費用_ﾊｰﾄ_ｿﾌﾄ取り纏め_ハードソフト20020729案1（270×2台）_本番機構成20021129_20030109ハードソフト" xfId="1744"/>
    <cellStyle name="見積-桁区切り_ﾊｰﾄﾞｿﾌﾄ費用_ﾊｰﾄ_ｿﾌﾄ取り纏め_ハードソフト20020729案1（270×2台）_本番機構成20021129_20030109ハードソフト" xfId="1745"/>
    <cellStyle name="見積桁区切り_ﾊｰﾄﾞｿﾌﾄ費用_ﾊｰﾄ_ｿﾌﾄ取り纏め_ハードソフト20020729案1（270×2台）_本番機構成20021129_20030109ハードソフト_見積20030114(MRCF)" xfId="1746"/>
    <cellStyle name="見積-桁区切り_ﾊｰﾄﾞｿﾌﾄ費用_ﾊｰﾄ_ｿﾌﾄ取り纏め_ハードソフト20020729案1（270×2台）_本番機構成20021129_20030109ハードソフト_見積20030114(MRCF)" xfId="1747"/>
    <cellStyle name="見積桁区切り_ﾊｰﾄﾞｿﾌﾄ費用_ﾊｰﾄ_ｿﾌﾄ取り纏め_ハードソフト20020729案1（270×2台）_本番機構成20021129_20030109ハードソフト_見積20030114(MRCF)_見積20030114(ShadowImage)【改】" xfId="1748"/>
    <cellStyle name="見積-桁区切り_ﾊｰﾄﾞｿﾌﾄ費用_ﾊｰﾄ_ｿﾌﾄ取り纏め_ハードソフト20020729案1（270×2台）_本番機構成20021129_20030109ハードソフト_見積20030114(MRCF)_見積20030114(ShadowImage)【改】" xfId="1749"/>
    <cellStyle name="見積桁区切り_ﾊｰﾄﾞｿﾌﾄ費用_ﾊｰﾄ_ｿﾌﾄ取り纏め_ハードソフト20020729案1（270×2台）_本番機構成20021129_20030110ハードソフト(MRCF-Lite)" xfId="1750"/>
    <cellStyle name="見積-桁区切り_ﾊｰﾄﾞｿﾌﾄ費用_ﾊｰﾄ_ｿﾌﾄ取り纏め_ハードソフト20020729案1（270×2台）_本番機構成20021129_20030110ハードソフト(MRCF-Lite)" xfId="1751"/>
    <cellStyle name="見積桁区切り_ﾊｰﾄﾞｿﾌﾄ費用_ﾊｰﾄ_ｿﾌﾄ取り纏め_ハードソフト20020729案1（270×2台）_本番機構成20021129_20030110ハードソフト(MRCF-Lite)_【修正】ハードソフト" xfId="1752"/>
    <cellStyle name="見積-桁区切り_ﾊｰﾄﾞｿﾌﾄ費用_ﾊｰﾄ_ｿﾌﾄ取り纏め_ハードソフト20020729案1（270×2台）_本番機構成20021129_20030110ハードソフト(MRCF-Lite)_【修正】ハードソフト" xfId="1753"/>
    <cellStyle name="見積桁区切り_ﾊｰﾄﾞｿﾌﾄ費用_ﾊｰﾄ_ｿﾌﾄ取り纏め_ハードソフト20020729案1（270×2台）_本番機構成20021129_20030110ハードソフト(MRCF-Lite)_【松】20030116ハードソフト(APDB,MRCF-Lite)" xfId="1754"/>
    <cellStyle name="見積-桁区切り_ﾊｰﾄﾞｿﾌﾄ費用_ﾊｰﾄ_ｿﾌﾄ取り纏め_ハードソフト20020729案1（270×2台）_本番機構成20021129_20030110ハードソフト(MRCF-Lite)_【松】20030116ハードソフト(APDB,MRCF-Lite)" xfId="1755"/>
    <cellStyle name="見積桁区切り_ﾊｰﾄﾞｿﾌﾄ費用_ﾊｰﾄ_ｿﾌﾄ取り纏め_ハードソフト20020729案1（270×2台）_本番機構成20021129_20030110ハードソフト(MRCF-Lite)_【提出】R3サーバ御見積0304251" xfId="1756"/>
    <cellStyle name="見積-桁区切り_ﾊｰﾄﾞｿﾌﾄ費用_ﾊｰﾄ_ｿﾌﾄ取り纏め_ハードソフト20020729案1（270×2台）_本番機構成20021129_20030110ハードソフト(MRCF-Lite)_【提出】R3サーバ御見積0304251" xfId="1757"/>
    <cellStyle name="見積桁区切り_ﾊｰﾄﾞｿﾌﾄ費用_ﾊｰﾄ_ｿﾌﾄ取り纏め_ハードソフト20020729案1（270×2台）_本番機構成20021129_20030110ハードソフト(MRCF-Lite)_20030114ハードソフト(APDB,MRCF-Lite)" xfId="1758"/>
    <cellStyle name="見積-桁区切り_ﾊｰﾄﾞｿﾌﾄ費用_ﾊｰﾄ_ｿﾌﾄ取り纏め_ハードソフト20020729案1（270×2台）_本番機構成20021129_20030110ハードソフト(MRCF-Lite)_20030114ハードソフト(APDB,MRCF-Lite)" xfId="1759"/>
    <cellStyle name="見積桁区切り_ﾊｰﾄﾞｿﾌﾄ費用_ﾊｰﾄ_ｿﾌﾄ取り纏め_ハードソフト20020729案1（270×2台）_本番機構成20021129_20030110ハードソフト(MRCF-Lite)_20030122ハードソフト" xfId="1760"/>
    <cellStyle name="見積-桁区切り_ﾊｰﾄﾞｿﾌﾄ費用_ﾊｰﾄ_ｿﾌﾄ取り纏め_ハードソフト20020729案1（270×2台）_本番機構成20021129_20030110ハードソフト(MRCF-Lite)_20030122ハードソフト" xfId="1761"/>
    <cellStyle name="見積桁区切り_ﾊｰﾄﾞｿﾌﾄ費用_ﾊｰﾄ_ｿﾌﾄ取り纏め_ハードソフト20020729案1（270×2台）_本番機構成20021129_20030110ハードソフト(MRCF-Lite)_20030123ハードソフト" xfId="1762"/>
    <cellStyle name="見積-桁区切り_ﾊｰﾄﾞｿﾌﾄ費用_ﾊｰﾄ_ｿﾌﾄ取り纏め_ハードソフト20020729案1（270×2台）_本番機構成20021129_20030110ハードソフト(MRCF-Lite)_20030123ハードソフト" xfId="1763"/>
    <cellStyle name="見積桁区切り_ﾊｰﾄﾞｿﾌﾄ費用_ﾊｰﾄ_ｿﾌﾄ取り纏め_ハードソフト20020729案1（270×2台）_本番機構成20021129_20030110ハードソフト(MRCF-Lite)_ハードソフト" xfId="1764"/>
    <cellStyle name="見積-桁区切り_ﾊｰﾄﾞｿﾌﾄ費用_ﾊｰﾄ_ｿﾌﾄ取り纏め_ハードソフト20020729案1（270×2台）_本番機構成20021129_20030110ハードソフト(MRCF-Lite)_ハードソフト" xfId="1765"/>
    <cellStyle name="見積桁区切り_ﾊｰﾄﾞｿﾌﾄ費用_ﾊｰﾄ_ｿﾌﾄ取り纏め_ハードソフト20020729案1（270×2台）_本番機構成20021129_開発機器用" xfId="1766"/>
    <cellStyle name="見積-桁区切り_ﾊｰﾄﾞｿﾌﾄ費用_ﾊｰﾄ_ｿﾌﾄ取り纏め_ハードソフト20020729案1（270×2台）_本番機構成20021129_開発機器用" xfId="1767"/>
    <cellStyle name="見積桁区切り_ﾊｰﾄﾞｿﾌﾄ費用_ﾊｰﾄ_ｿﾌﾄ取り纏め_ハードソフト20020729案1（270×2台）_本番機構成20021129_開発機器用_見積20030114(MRCF)" xfId="1768"/>
    <cellStyle name="見積-桁区切り_ﾊｰﾄﾞｿﾌﾄ費用_ﾊｰﾄ_ｿﾌﾄ取り纏め_ハードソフト20020729案1（270×2台）_本番機構成20021129_開発機器用_見積20030114(MRCF)" xfId="1769"/>
    <cellStyle name="見積桁区切り_ﾊｰﾄﾞｿﾌﾄ費用_ﾊｰﾄ_ｿﾌﾄ取り纏め_ハードソフト20020729案1（270×2台）_本番機構成20021129_開発機器用_見積20030114(MRCF)_見積20030114(ShadowImage)【改】" xfId="1770"/>
    <cellStyle name="見積-桁区切り_ﾊｰﾄﾞｿﾌﾄ費用_ﾊｰﾄ_ｿﾌﾄ取り纏め_ハードソフト20020729案1（270×2台）_本番機構成20021129_開発機器用_見積20030114(MRCF)_見積20030114(ShadowImage)【改】" xfId="1771"/>
    <cellStyle name="見積桁区切り_ﾊｰﾄﾞｿﾌﾄ費用_ﾊｰﾄ_ｿﾌﾄ取り纏め_ハードソフト20020729案1（270×2台）_本番機構成20021129_見積20030114(ShadowImage)【改】" xfId="1772"/>
    <cellStyle name="見積-桁区切り_ﾊｰﾄﾞｿﾌﾄ費用_ﾊｰﾄ_ｿﾌﾄ取り纏め_ハードソフト20020729案1（270×2台）_本番機構成20021129_見積20030114(ShadowImage)【改】" xfId="1773"/>
    <cellStyle name="見積桁区切り_ﾊｰﾄﾞｿﾌﾄ費用_ﾊｰﾄ_ｿﾌﾄ取り纏め_ハードソフト20020729案2（380×1台）" xfId="1774"/>
    <cellStyle name="見積-桁区切り_ﾊｰﾄﾞｿﾌﾄ費用_ﾊｰﾄ_ｿﾌﾄ取り纏め_ハードソフト20020729案2（380×1台）" xfId="1775"/>
    <cellStyle name="見積桁区切り_ﾊｰﾄﾞｿﾌﾄ費用_ﾊｰﾄ_ｿﾌﾄ取り纏め_ハードソフト20020729案2（380×1台）_20030109muratal" xfId="1776"/>
    <cellStyle name="見積-桁区切り_ﾊｰﾄﾞｿﾌﾄ費用_ﾊｰﾄ_ｿﾌﾄ取り纏め_ハードソフト20020729案2（380×1台）_20030109muratal" xfId="1777"/>
    <cellStyle name="見積桁区切り_ﾊｰﾄﾞｿﾌﾄ費用_ﾊｰﾄ_ｿﾌﾄ取り纏め_ハードソフト20020729案2（380×1台）_20030109muratal_見積20030114(MRCF)" xfId="1778"/>
    <cellStyle name="見積-桁区切り_ﾊｰﾄﾞｿﾌﾄ費用_ﾊｰﾄ_ｿﾌﾄ取り纏め_ハードソフト20020729案2（380×1台）_20030109muratal_見積20030114(MRCF)" xfId="1779"/>
    <cellStyle name="見積桁区切り_ﾊｰﾄﾞｿﾌﾄ費用_ﾊｰﾄ_ｿﾌﾄ取り纏め_ハードソフト20020729案2（380×1台）_20030109muratal_見積20030114(MRCF)_見積20030114(ShadowImage)【改】" xfId="1780"/>
    <cellStyle name="見積-桁区切り_ﾊｰﾄﾞｿﾌﾄ費用_ﾊｰﾄ_ｿﾌﾄ取り纏め_ハードソフト20020729案2（380×1台）_20030109muratal_見積20030114(MRCF)_見積20030114(ShadowImage)【改】" xfId="1781"/>
    <cellStyle name="見積桁区切り_ﾊｰﾄﾞｿﾌﾄ費用_ﾊｰﾄ_ｿﾌﾄ取り纏め_ハードソフト20020729案2（380×1台）_20030109ハードソフト" xfId="1782"/>
    <cellStyle name="見積-桁区切り_ﾊｰﾄﾞｿﾌﾄ費用_ﾊｰﾄ_ｿﾌﾄ取り纏め_ハードソフト20020729案2（380×1台）_20030109ハードソフト" xfId="1783"/>
    <cellStyle name="見積桁区切り_ﾊｰﾄﾞｿﾌﾄ費用_ﾊｰﾄ_ｿﾌﾄ取り纏め_ハードソフト20020729案2（380×1台）_20030109ハードソフト_見積20030114(MRCF)" xfId="1784"/>
    <cellStyle name="見積-桁区切り_ﾊｰﾄﾞｿﾌﾄ費用_ﾊｰﾄ_ｿﾌﾄ取り纏め_ハードソフト20020729案2（380×1台）_20030109ハードソフト_見積20030114(MRCF)" xfId="1785"/>
    <cellStyle name="見積桁区切り_ﾊｰﾄﾞｿﾌﾄ費用_ﾊｰﾄ_ｿﾌﾄ取り纏め_ハードソフト20020729案2（380×1台）_20030109ハードソフト_見積20030114(MRCF)_見積20030114(ShadowImage)【改】" xfId="1786"/>
    <cellStyle name="見積-桁区切り_ﾊｰﾄﾞｿﾌﾄ費用_ﾊｰﾄ_ｿﾌﾄ取り纏め_ハードソフト20020729案2（380×1台）_20030109ハードソフト_見積20030114(MRCF)_見積20030114(ShadowImage)【改】" xfId="1787"/>
    <cellStyle name="見積桁区切り_ﾊｰﾄﾞｿﾌﾄ費用_ﾊｰﾄ_ｿﾌﾄ取り纏め_ハードソフト20020729案2（380×1台）_20030110ハードソフト(MRCF-Lite)" xfId="1788"/>
    <cellStyle name="見積-桁区切り_ﾊｰﾄﾞｿﾌﾄ費用_ﾊｰﾄ_ｿﾌﾄ取り纏め_ハードソフト20020729案2（380×1台）_20030110ハードソフト(MRCF-Lite)" xfId="1789"/>
    <cellStyle name="見積桁区切り_ﾊｰﾄﾞｿﾌﾄ費用_ﾊｰﾄ_ｿﾌﾄ取り纏め_ハードソフト20020729案2（380×1台）_20030110ハードソフト(MRCF-Lite)_【修正】ハードソフト" xfId="1790"/>
    <cellStyle name="見積-桁区切り_ﾊｰﾄﾞｿﾌﾄ費用_ﾊｰﾄ_ｿﾌﾄ取り纏め_ハードソフト20020729案2（380×1台）_20030110ハードソフト(MRCF-Lite)_【修正】ハードソフト" xfId="1791"/>
    <cellStyle name="見積桁区切り_ﾊｰﾄﾞｿﾌﾄ費用_ﾊｰﾄ_ｿﾌﾄ取り纏め_ハードソフト20020729案2（380×1台）_20030110ハードソフト(MRCF-Lite)_【松】20030116ハードソフト(APDB,MRCF-Lite)" xfId="1792"/>
    <cellStyle name="見積-桁区切り_ﾊｰﾄﾞｿﾌﾄ費用_ﾊｰﾄ_ｿﾌﾄ取り纏め_ハードソフト20020729案2（380×1台）_20030110ハードソフト(MRCF-Lite)_【松】20030116ハードソフト(APDB,MRCF-Lite)" xfId="1793"/>
    <cellStyle name="見積桁区切り_ﾊｰﾄﾞｿﾌﾄ費用_ﾊｰﾄ_ｿﾌﾄ取り纏め_ハードソフト20020729案2（380×1台）_20030110ハードソフト(MRCF-Lite)_【提出】R3サーバ御見積0304251" xfId="1794"/>
    <cellStyle name="見積-桁区切り_ﾊｰﾄﾞｿﾌﾄ費用_ﾊｰﾄ_ｿﾌﾄ取り纏め_ハードソフト20020729案2（380×1台）_20030110ハードソフト(MRCF-Lite)_【提出】R3サーバ御見積0304251" xfId="1795"/>
    <cellStyle name="見積桁区切り_ﾊｰﾄﾞｿﾌﾄ費用_ﾊｰﾄ_ｿﾌﾄ取り纏め_ハードソフト20020729案2（380×1台）_20030110ハードソフト(MRCF-Lite)_20030114ハードソフト(APDB,MRCF-Lite)" xfId="1796"/>
    <cellStyle name="見積-桁区切り_ﾊｰﾄﾞｿﾌﾄ費用_ﾊｰﾄ_ｿﾌﾄ取り纏め_ハードソフト20020729案2（380×1台）_20030110ハードソフト(MRCF-Lite)_20030114ハードソフト(APDB,MRCF-Lite)" xfId="1797"/>
    <cellStyle name="見積桁区切り_ﾊｰﾄﾞｿﾌﾄ費用_ﾊｰﾄ_ｿﾌﾄ取り纏め_ハードソフト20020729案2（380×1台）_20030110ハードソフト(MRCF-Lite)_20030122ハードソフト" xfId="1798"/>
    <cellStyle name="見積-桁区切り_ﾊｰﾄﾞｿﾌﾄ費用_ﾊｰﾄ_ｿﾌﾄ取り纏め_ハードソフト20020729案2（380×1台）_20030110ハードソフト(MRCF-Lite)_20030122ハードソフト" xfId="1799"/>
    <cellStyle name="見積桁区切り_ﾊｰﾄﾞｿﾌﾄ費用_ﾊｰﾄ_ｿﾌﾄ取り纏め_ハードソフト20020729案2（380×1台）_20030110ハードソフト(MRCF-Lite)_20030123ハードソフト" xfId="1800"/>
    <cellStyle name="見積-桁区切り_ﾊｰﾄﾞｿﾌﾄ費用_ﾊｰﾄ_ｿﾌﾄ取り纏め_ハードソフト20020729案2（380×1台）_20030110ハードソフト(MRCF-Lite)_20030123ハードソフト" xfId="1801"/>
    <cellStyle name="見積桁区切り_ﾊｰﾄﾞｿﾌﾄ費用_ﾊｰﾄ_ｿﾌﾄ取り纏め_ハードソフト20020729案2（380×1台）_20030110ハードソフト(MRCF-Lite)_ハードソフト" xfId="1802"/>
    <cellStyle name="見積-桁区切り_ﾊｰﾄﾞｿﾌﾄ費用_ﾊｰﾄ_ｿﾌﾄ取り纏め_ハードソフト20020729案2（380×1台）_20030110ハードソフト(MRCF-Lite)_ハードソフト" xfId="1803"/>
    <cellStyle name="見積桁区切り_ﾊｰﾄﾞｿﾌﾄ費用_ﾊｰﾄ_ｿﾌﾄ取り纏め_ハードソフト20020729案2（380×1台）_開発機器用" xfId="1804"/>
    <cellStyle name="見積-桁区切り_ﾊｰﾄﾞｿﾌﾄ費用_ﾊｰﾄ_ｿﾌﾄ取り纏め_ハードソフト20020729案2（380×1台）_開発機器用" xfId="1805"/>
    <cellStyle name="見積桁区切り_ﾊｰﾄﾞｿﾌﾄ費用_ﾊｰﾄ_ｿﾌﾄ取り纏め_ハードソフト20020729案2（380×1台）_開発機器用_見積20030114(MRCF)" xfId="1806"/>
    <cellStyle name="見積-桁区切り_ﾊｰﾄﾞｿﾌﾄ費用_ﾊｰﾄ_ｿﾌﾄ取り纏め_ハードソフト20020729案2（380×1台）_開発機器用_見積20030114(MRCF)" xfId="1807"/>
    <cellStyle name="見積桁区切り_ﾊｰﾄﾞｿﾌﾄ費用_ﾊｰﾄ_ｿﾌﾄ取り纏め_ハードソフト20020729案2（380×1台）_開発機器用_見積20030114(MRCF)_見積20030114(ShadowImage)【改】" xfId="1808"/>
    <cellStyle name="見積-桁区切り_ﾊｰﾄﾞｿﾌﾄ費用_ﾊｰﾄ_ｿﾌﾄ取り纏め_ハードソフト20020729案2（380×1台）_開発機器用_見積20030114(MRCF)_見積20030114(ShadowImage)【改】" xfId="1809"/>
    <cellStyle name="見積桁区切り_ﾊｰﾄﾞｿﾌﾄ費用_ﾊｰﾄ_ｿﾌﾄ取り纏め_ハードソフト20020729案2（380×1台）_見積20030114(ShadowImage)【改】" xfId="1810"/>
    <cellStyle name="見積-桁区切り_ﾊｰﾄﾞｿﾌﾄ費用_ﾊｰﾄ_ｿﾌﾄ取り纏め_ハードソフト20020729案2（380×1台）_見積20030114(ShadowImage)【改】" xfId="1811"/>
    <cellStyle name="見積桁区切り_ﾊｰﾄﾞｿﾌﾄ費用_ﾊｰﾄ_ｿﾌﾄ取り纏め_ハードソフト20030313" xfId="1812"/>
    <cellStyle name="見積-桁区切り_ﾊｰﾄﾞｿﾌﾄ費用_ﾊｰﾄ_ｿﾌﾄ取り纏め_ハードソフト20030313" xfId="1813"/>
    <cellStyle name="見積桁区切り_ﾊｰﾄﾞｿﾌﾄ費用_ﾊｰﾄ_ｿﾌﾄ取り纏め_見積20030114(MRCF)" xfId="1814"/>
    <cellStyle name="見積-桁区切り_ﾊｰﾄﾞｿﾌﾄ費用_ﾊｰﾄ_ｿﾌﾄ取り纏め_見積20030114(MRCF)" xfId="1815"/>
    <cellStyle name="見積桁区切り_ﾊｰﾄﾞｿﾌﾄ費用_ﾊｰﾄ_ｿﾌﾄ取り纏め_見積20030114(MRCF)_見積20030114(ShadowImage)【改】" xfId="1816"/>
    <cellStyle name="見積-桁区切り_ﾊｰﾄﾞｿﾌﾄ費用_ﾊｰﾄ_ｿﾌﾄ取り纏め_見積20030114(MRCF)_見積20030114(ShadowImage)【改】" xfId="1817"/>
    <cellStyle name="見積桁区切り_ﾊｰﾄﾞｿﾌﾄ費用_ﾊｰﾄ_ｿﾌﾄ取り纏め_本番機構成20021129" xfId="1818"/>
    <cellStyle name="見積-桁区切り_ﾊｰﾄﾞｿﾌﾄ費用_ﾊｰﾄ_ｿﾌﾄ取り纏め_本番機構成20021129" xfId="1819"/>
    <cellStyle name="見積桁区切り_ﾊｰﾄﾞｿﾌﾄ費用_ﾊｰﾄ_ｿﾌﾄ取り纏め_本番機構成20021129_20030109muratal" xfId="1820"/>
    <cellStyle name="見積-桁区切り_ﾊｰﾄﾞｿﾌﾄ費用_ﾊｰﾄ_ｿﾌﾄ取り纏め_本番機構成20021129_20030109muratal" xfId="1821"/>
    <cellStyle name="見積桁区切り_ﾊｰﾄﾞｿﾌﾄ費用_ﾊｰﾄ_ｿﾌﾄ取り纏め_本番機構成20021129_20030109muratal_見積20030114(MRCF)" xfId="1822"/>
    <cellStyle name="見積-桁区切り_ﾊｰﾄﾞｿﾌﾄ費用_ﾊｰﾄ_ｿﾌﾄ取り纏め_本番機構成20021129_20030109muratal_見積20030114(MRCF)" xfId="1823"/>
    <cellStyle name="見積桁区切り_ﾊｰﾄﾞｿﾌﾄ費用_ﾊｰﾄ_ｿﾌﾄ取り纏め_本番機構成20021129_20030109muratal_見積20030114(MRCF)_見積20030114(ShadowImage)【改】" xfId="1824"/>
    <cellStyle name="見積-桁区切り_ﾊｰﾄﾞｿﾌﾄ費用_ﾊｰﾄ_ｿﾌﾄ取り纏め_本番機構成20021129_20030109muratal_見積20030114(MRCF)_見積20030114(ShadowImage)【改】" xfId="1825"/>
    <cellStyle name="見積桁区切り_ﾊｰﾄﾞｿﾌﾄ費用_ﾊｰﾄ_ｿﾌﾄ取り纏め_本番機構成20021129_20030109ハードソフト" xfId="1826"/>
    <cellStyle name="見積-桁区切り_ﾊｰﾄﾞｿﾌﾄ費用_ﾊｰﾄ_ｿﾌﾄ取り纏め_本番機構成20021129_20030109ハードソフト" xfId="1827"/>
    <cellStyle name="見積桁区切り_ﾊｰﾄﾞｿﾌﾄ費用_ﾊｰﾄ_ｿﾌﾄ取り纏め_本番機構成20021129_20030109ハードソフト_見積20030114(MRCF)" xfId="1828"/>
    <cellStyle name="見積-桁区切り_ﾊｰﾄﾞｿﾌﾄ費用_ﾊｰﾄ_ｿﾌﾄ取り纏め_本番機構成20021129_20030109ハードソフト_見積20030114(MRCF)" xfId="1829"/>
    <cellStyle name="見積桁区切り_ﾊｰﾄﾞｿﾌﾄ費用_ﾊｰﾄ_ｿﾌﾄ取り纏め_本番機構成20021129_20030109ハードソフト_見積20030114(MRCF)_見積20030114(ShadowImage)【改】" xfId="1830"/>
    <cellStyle name="見積-桁区切り_ﾊｰﾄﾞｿﾌﾄ費用_ﾊｰﾄ_ｿﾌﾄ取り纏め_本番機構成20021129_20030109ハードソフト_見積20030114(MRCF)_見積20030114(ShadowImage)【改】" xfId="1831"/>
    <cellStyle name="見積桁区切り_ﾊｰﾄﾞｿﾌﾄ費用_ﾊｰﾄ_ｿﾌﾄ取り纏め_本番機構成20021129_20030110ハードソフト(MRCF-Lite)" xfId="1832"/>
    <cellStyle name="見積-桁区切り_ﾊｰﾄﾞｿﾌﾄ費用_ﾊｰﾄ_ｿﾌﾄ取り纏め_本番機構成20021129_20030110ハードソフト(MRCF-Lite)" xfId="1833"/>
    <cellStyle name="見積桁区切り_ﾊｰﾄﾞｿﾌﾄ費用_ﾊｰﾄ_ｿﾌﾄ取り纏め_本番機構成20021129_20030110ハードソフト(MRCF-Lite)_【修正】ハードソフト" xfId="1834"/>
    <cellStyle name="見積-桁区切り_ﾊｰﾄﾞｿﾌﾄ費用_ﾊｰﾄ_ｿﾌﾄ取り纏め_本番機構成20021129_20030110ハードソフト(MRCF-Lite)_【修正】ハードソフト" xfId="1835"/>
    <cellStyle name="見積桁区切り_ﾊｰﾄﾞｿﾌﾄ費用_ﾊｰﾄ_ｿﾌﾄ取り纏め_本番機構成20021129_20030110ハードソフト(MRCF-Lite)_【松】20030116ハードソフト(APDB,MRCF-Lite)" xfId="1836"/>
    <cellStyle name="見積-桁区切り_ﾊｰﾄﾞｿﾌﾄ費用_ﾊｰﾄ_ｿﾌﾄ取り纏め_本番機構成20021129_20030110ハードソフト(MRCF-Lite)_【松】20030116ハードソフト(APDB,MRCF-Lite)" xfId="1837"/>
    <cellStyle name="見積桁区切り_ﾊｰﾄﾞｿﾌﾄ費用_ﾊｰﾄ_ｿﾌﾄ取り纏め_本番機構成20021129_20030110ハードソフト(MRCF-Lite)_【提出】R3サーバ御見積0304251" xfId="1838"/>
    <cellStyle name="見積-桁区切り_ﾊｰﾄﾞｿﾌﾄ費用_ﾊｰﾄ_ｿﾌﾄ取り纏め_本番機構成20021129_20030110ハードソフト(MRCF-Lite)_【提出】R3サーバ御見積0304251" xfId="1839"/>
    <cellStyle name="見積桁区切り_ﾊｰﾄﾞｿﾌﾄ費用_ﾊｰﾄ_ｿﾌﾄ取り纏め_本番機構成20021129_20030110ハードソフト(MRCF-Lite)_20030114ハードソフト(APDB,MRCF-Lite)" xfId="1840"/>
    <cellStyle name="見積-桁区切り_ﾊｰﾄﾞｿﾌﾄ費用_ﾊｰﾄ_ｿﾌﾄ取り纏め_本番機構成20021129_20030110ハードソフト(MRCF-Lite)_20030114ハードソフト(APDB,MRCF-Lite)" xfId="1841"/>
    <cellStyle name="見積桁区切り_ﾊｰﾄﾞｿﾌﾄ費用_ﾊｰﾄ_ｿﾌﾄ取り纏め_本番機構成20021129_20030110ハードソフト(MRCF-Lite)_20030122ハードソフト" xfId="1842"/>
    <cellStyle name="見積-桁区切り_ﾊｰﾄﾞｿﾌﾄ費用_ﾊｰﾄ_ｿﾌﾄ取り纏め_本番機構成20021129_20030110ハードソフト(MRCF-Lite)_20030122ハードソフト" xfId="1843"/>
    <cellStyle name="見積桁区切り_ﾊｰﾄﾞｿﾌﾄ費用_ﾊｰﾄ_ｿﾌﾄ取り纏め_本番機構成20021129_20030110ハードソフト(MRCF-Lite)_20030123ハードソフト" xfId="1844"/>
    <cellStyle name="見積-桁区切り_ﾊｰﾄﾞｿﾌﾄ費用_ﾊｰﾄ_ｿﾌﾄ取り纏め_本番機構成20021129_20030110ハードソフト(MRCF-Lite)_20030123ハードソフト" xfId="1845"/>
    <cellStyle name="見積桁区切り_ﾊｰﾄﾞｿﾌﾄ費用_ﾊｰﾄ_ｿﾌﾄ取り纏め_本番機構成20021129_20030110ハードソフト(MRCF-Lite)_ハードソフト" xfId="1846"/>
    <cellStyle name="見積-桁区切り_ﾊｰﾄﾞｿﾌﾄ費用_ﾊｰﾄ_ｿﾌﾄ取り纏め_本番機構成20021129_20030110ハードソフト(MRCF-Lite)_ハードソフト" xfId="1847"/>
    <cellStyle name="見積桁区切り_ﾊｰﾄﾞｿﾌﾄ費用_ﾊｰﾄ_ｿﾌﾄ取り纏め_本番機構成20021129_開発機器用" xfId="1848"/>
    <cellStyle name="見積-桁区切り_ﾊｰﾄﾞｿﾌﾄ費用_ﾊｰﾄ_ｿﾌﾄ取り纏め_本番機構成20021129_開発機器用" xfId="1849"/>
    <cellStyle name="見積桁区切り_ﾊｰﾄﾞｿﾌﾄ費用_ﾊｰﾄ_ｿﾌﾄ取り纏め_本番機構成20021129_開発機器用_見積20030114(MRCF)" xfId="1850"/>
    <cellStyle name="見積-桁区切り_ﾊｰﾄﾞｿﾌﾄ費用_ﾊｰﾄ_ｿﾌﾄ取り纏め_本番機構成20021129_開発機器用_見積20030114(MRCF)" xfId="1851"/>
    <cellStyle name="見積桁区切り_ﾊｰﾄﾞｿﾌﾄ費用_ﾊｰﾄ_ｿﾌﾄ取り纏め_本番機構成20021129_開発機器用_見積20030114(MRCF)_見積20030114(ShadowImage)【改】" xfId="1852"/>
    <cellStyle name="見積-桁区切り_ﾊｰﾄﾞｿﾌﾄ費用_ﾊｰﾄ_ｿﾌﾄ取り纏め_本番機構成20021129_開発機器用_見積20030114(MRCF)_見積20030114(ShadowImage)【改】" xfId="1853"/>
    <cellStyle name="見積桁区切り_ﾊｰﾄﾞｿﾌﾄ費用_ﾊｰﾄ_ｿﾌﾄ取り纏め_本番機構成20021129_見積20030114(ShadowImage)【改】" xfId="1854"/>
    <cellStyle name="見積-桁区切り_ﾊｰﾄﾞｿﾌﾄ費用_ﾊｰﾄ_ｿﾌﾄ取り纏め_本番機構成20021129_見積20030114(ShadowImage)【改】" xfId="1855"/>
    <cellStyle name="見積桁区切り_ﾊｰﾄﾞｿﾌﾄ費用_ハードソフト" xfId="1856"/>
    <cellStyle name="見積-桁区切り_ﾊｰﾄﾞｿﾌﾄ費用_ハードソフト" xfId="1857"/>
    <cellStyle name="見積桁区切り_ﾊｰﾄﾞｿﾌﾄ費用_ハードソフト20020729案2（380×1台）" xfId="1858"/>
    <cellStyle name="見積-桁区切り_ﾊｰﾄﾞｿﾌﾄ費用_ハードソフト20020729案2（380×1台）" xfId="1859"/>
    <cellStyle name="見積桁区切り_ﾊｰﾄﾞｿﾌﾄ費用_ハードソフト20020729案2（380×1台）_20030109muratal" xfId="1860"/>
    <cellStyle name="見積-桁区切り_ﾊｰﾄﾞｿﾌﾄ費用_ハードソフト20020729案2（380×1台）_20030109muratal" xfId="1861"/>
    <cellStyle name="見積桁区切り_ﾊｰﾄﾞｿﾌﾄ費用_ハードソフト20020729案2（380×1台）_20030109muratal_見積20030114(MRCF)" xfId="1862"/>
    <cellStyle name="見積-桁区切り_ﾊｰﾄﾞｿﾌﾄ費用_ハードソフト20020729案2（380×1台）_20030109muratal_見積20030114(MRCF)" xfId="1863"/>
    <cellStyle name="見積桁区切り_ﾊｰﾄﾞｿﾌﾄ費用_ハードソフト20020729案2（380×1台）_20030109muratal_見積20030114(MRCF)_見積20030114(ShadowImage)【改】" xfId="1864"/>
    <cellStyle name="見積-桁区切り_ﾊｰﾄﾞｿﾌﾄ費用_ハードソフト20020729案2（380×1台）_20030109muratal_見積20030114(MRCF)_見積20030114(ShadowImage)【改】" xfId="1865"/>
    <cellStyle name="見積桁区切り_ﾊｰﾄﾞｿﾌﾄ費用_ハードソフト20020729案2（380×1台）_20030109ハードソフト" xfId="1866"/>
    <cellStyle name="見積-桁区切り_ﾊｰﾄﾞｿﾌﾄ費用_ハードソフト20020729案2（380×1台）_20030109ハードソフト" xfId="1867"/>
    <cellStyle name="見積桁区切り_ﾊｰﾄﾞｿﾌﾄ費用_ハードソフト20020729案2（380×1台）_20030109ハードソフト_見積20030114(MRCF)" xfId="1868"/>
    <cellStyle name="見積-桁区切り_ﾊｰﾄﾞｿﾌﾄ費用_ハードソフト20020729案2（380×1台）_20030109ハードソフト_見積20030114(MRCF)" xfId="1869"/>
    <cellStyle name="見積桁区切り_ﾊｰﾄﾞｿﾌﾄ費用_ハードソフト20020729案2（380×1台）_20030109ハードソフト_見積20030114(MRCF)_見積20030114(ShadowImage)【改】" xfId="1870"/>
    <cellStyle name="見積-桁区切り_ﾊｰﾄﾞｿﾌﾄ費用_ハードソフト20020729案2（380×1台）_20030109ハードソフト_見積20030114(MRCF)_見積20030114(ShadowImage)【改】" xfId="1871"/>
    <cellStyle name="見積桁区切り_ﾊｰﾄﾞｿﾌﾄ費用_ハードソフト20020729案2（380×1台）_20030110ハードソフト(MRCF-Lite)" xfId="1872"/>
    <cellStyle name="見積-桁区切り_ﾊｰﾄﾞｿﾌﾄ費用_ハードソフト20020729案2（380×1台）_20030110ハードソフト(MRCF-Lite)" xfId="1873"/>
    <cellStyle name="見積桁区切り_ﾊｰﾄﾞｿﾌﾄ費用_ハードソフト20020729案2（380×1台）_20030110ハードソフト(MRCF-Lite)_【修正】ハードソフト" xfId="1874"/>
    <cellStyle name="見積-桁区切り_ﾊｰﾄﾞｿﾌﾄ費用_ハードソフト20020729案2（380×1台）_20030110ハードソフト(MRCF-Lite)_【修正】ハードソフト" xfId="1875"/>
    <cellStyle name="見積桁区切り_ﾊｰﾄﾞｿﾌﾄ費用_ハードソフト20020729案2（380×1台）_20030110ハードソフト(MRCF-Lite)_【松】20030116ハードソフト(APDB,MRCF-Lite)" xfId="1876"/>
    <cellStyle name="見積-桁区切り_ﾊｰﾄﾞｿﾌﾄ費用_ハードソフト20020729案2（380×1台）_20030110ハードソフト(MRCF-Lite)_【松】20030116ハードソフト(APDB,MRCF-Lite)" xfId="1877"/>
    <cellStyle name="見積桁区切り_ﾊｰﾄﾞｿﾌﾄ費用_ハードソフト20020729案2（380×1台）_20030110ハードソフト(MRCF-Lite)_【提出】R3サーバ御見積0304251" xfId="1878"/>
    <cellStyle name="見積-桁区切り_ﾊｰﾄﾞｿﾌﾄ費用_ハードソフト20020729案2（380×1台）_20030110ハードソフト(MRCF-Lite)_【提出】R3サーバ御見積0304251" xfId="1879"/>
    <cellStyle name="見積桁区切り_ﾊｰﾄﾞｿﾌﾄ費用_ハードソフト20020729案2（380×1台）_20030110ハードソフト(MRCF-Lite)_20030114ハードソフト(APDB,MRCF-Lite)" xfId="1880"/>
    <cellStyle name="見積-桁区切り_ﾊｰﾄﾞｿﾌﾄ費用_ハードソフト20020729案2（380×1台）_20030110ハードソフト(MRCF-Lite)_20030114ハードソフト(APDB,MRCF-Lite)" xfId="1881"/>
    <cellStyle name="見積桁区切り_ﾊｰﾄﾞｿﾌﾄ費用_ハードソフト20020729案2（380×1台）_20030110ハードソフト(MRCF-Lite)_20030122ハードソフト" xfId="1882"/>
    <cellStyle name="見積-桁区切り_ﾊｰﾄﾞｿﾌﾄ費用_ハードソフト20020729案2（380×1台）_20030110ハードソフト(MRCF-Lite)_20030122ハードソフト" xfId="1883"/>
    <cellStyle name="見積桁区切り_ﾊｰﾄﾞｿﾌﾄ費用_ハードソフト20020729案2（380×1台）_20030110ハードソフト(MRCF-Lite)_20030123ハードソフト" xfId="1884"/>
    <cellStyle name="見積-桁区切り_ﾊｰﾄﾞｿﾌﾄ費用_ハードソフト20020729案2（380×1台）_20030110ハードソフト(MRCF-Lite)_20030123ハードソフト" xfId="1885"/>
    <cellStyle name="見積桁区切り_ﾊｰﾄﾞｿﾌﾄ費用_ハードソフト20020729案2（380×1台）_20030110ハードソフト(MRCF-Lite)_ハードソフト" xfId="1886"/>
    <cellStyle name="見積-桁区切り_ﾊｰﾄﾞｿﾌﾄ費用_ハードソフト20020729案2（380×1台）_20030110ハードソフト(MRCF-Lite)_ハードソフト" xfId="1887"/>
    <cellStyle name="見積桁区切り_ﾊｰﾄﾞｿﾌﾄ費用_ハードソフト20020729案2（380×1台）_開発機器用" xfId="1888"/>
    <cellStyle name="見積-桁区切り_ﾊｰﾄﾞｿﾌﾄ費用_ハードソフト20020729案2（380×1台）_開発機器用" xfId="1889"/>
    <cellStyle name="見積桁区切り_ﾊｰﾄﾞｿﾌﾄ費用_ハードソフト20020729案2（380×1台）_開発機器用_見積20030114(MRCF)" xfId="1890"/>
    <cellStyle name="見積-桁区切り_ﾊｰﾄﾞｿﾌﾄ費用_ハードソフト20020729案2（380×1台）_開発機器用_見積20030114(MRCF)" xfId="1891"/>
    <cellStyle name="見積桁区切り_ﾊｰﾄﾞｿﾌﾄ費用_ハードソフト20020729案2（380×1台）_開発機器用_見積20030114(MRCF)_見積20030114(ShadowImage)【改】" xfId="1892"/>
    <cellStyle name="見積-桁区切り_ﾊｰﾄﾞｿﾌﾄ費用_ハードソフト20020729案2（380×1台）_開発機器用_見積20030114(MRCF)_見積20030114(ShadowImage)【改】" xfId="1893"/>
    <cellStyle name="見積桁区切り_ﾊｰﾄﾞｿﾌﾄ費用_ハードソフト20020729案2（380×1台）_見積20030114(ShadowImage)【改】" xfId="1894"/>
    <cellStyle name="見積-桁区切り_ﾊｰﾄﾞｿﾌﾄ費用_ハードソフト20020729案2（380×1台）_見積20030114(ShadowImage)【改】" xfId="1895"/>
    <cellStyle name="見積桁区切り_ﾊｰﾄﾞｿﾌﾄ費用_ハードソフト20030313" xfId="1896"/>
    <cellStyle name="見積-桁区切り_ﾊｰﾄﾞｿﾌﾄ費用_ハードソフト20030313" xfId="1897"/>
    <cellStyle name="見積桁区切り_ﾊｰﾄﾞｿﾌﾄ費用_ハード取り纏め" xfId="1898"/>
    <cellStyle name="見積-桁区切り_ﾊｰﾄﾞｿﾌﾄ費用_ハード取り纏め" xfId="1899"/>
    <cellStyle name="見積桁区切り_ﾊｰﾄﾞｿﾌﾄ費用_ハード取り纏め_【20021205修正、顧客未提出】顧客提出ハード021130" xfId="1900"/>
    <cellStyle name="見積-桁区切り_ﾊｰﾄﾞｿﾌﾄ費用_ハード取り纏め_【20021205修正、顧客未提出】顧客提出ハード021130" xfId="1901"/>
    <cellStyle name="見積桁区切り_ﾊｰﾄﾞｿﾌﾄ費用_ハード取り纏め_【修正】ハードソフト" xfId="1902"/>
    <cellStyle name="見積-桁区切り_ﾊｰﾄﾞｿﾌﾄ費用_ハード取り纏め_【修正】ハードソフト" xfId="1903"/>
    <cellStyle name="見積桁区切り_ﾊｰﾄﾞｿﾌﾄ費用_ハード取り纏め_【松】20030116ハードソフト(APDB,MRCF-Lite)" xfId="1904"/>
    <cellStyle name="見積-桁区切り_ﾊｰﾄﾞｿﾌﾄ費用_ハード取り纏め_【松】20030116ハードソフト(APDB,MRCF-Lite)" xfId="1905"/>
    <cellStyle name="見積桁区切り_ﾊｰﾄﾞｿﾌﾄ費用_ハード取り纏め_【提出】R3サーバ御見積0304251" xfId="1906"/>
    <cellStyle name="見積-桁区切り_ﾊｰﾄﾞｿﾌﾄ費用_ハード取り纏め_【提出】R3サーバ御見積0304251" xfId="1907"/>
    <cellStyle name="見積桁区切り_ﾊｰﾄﾞｿﾌﾄ費用_ハード取り纏め_20020522ハードソフト" xfId="1908"/>
    <cellStyle name="見積-桁区切り_ﾊｰﾄﾞｿﾌﾄ費用_ハード取り纏め_20020522ハードソフト" xfId="1909"/>
    <cellStyle name="見積桁区切り_ﾊｰﾄﾞｿﾌﾄ費用_ハード取り纏め_20020522ハードソフト_【20021205修正、顧客未提出】顧客提出ハード021130" xfId="1910"/>
    <cellStyle name="見積-桁区切り_ﾊｰﾄﾞｿﾌﾄ費用_ハード取り纏め_20020522ハードソフト_【20021205修正、顧客未提出】顧客提出ハード021130" xfId="1911"/>
    <cellStyle name="見積桁区切り_ﾊｰﾄﾞｿﾌﾄ費用_ハード取り纏め_20020522ハードソフト_【修正】ハードソフト" xfId="1912"/>
    <cellStyle name="見積-桁区切り_ﾊｰﾄﾞｿﾌﾄ費用_ハード取り纏め_20020522ハードソフト_【修正】ハードソフト" xfId="1913"/>
    <cellStyle name="見積桁区切り_ﾊｰﾄﾞｿﾌﾄ費用_ハード取り纏め_20020522ハードソフト_【松】20030116ハードソフト(APDB,MRCF-Lite)" xfId="1914"/>
    <cellStyle name="見積-桁区切り_ﾊｰﾄﾞｿﾌﾄ費用_ハード取り纏め_20020522ハードソフト_【松】20030116ハードソフト(APDB,MRCF-Lite)" xfId="1915"/>
    <cellStyle name="見積桁区切り_ﾊｰﾄﾞｿﾌﾄ費用_ハード取り纏め_20020522ハードソフト_【提出】R3サーバ御見積0304251" xfId="1916"/>
    <cellStyle name="見積-桁区切り_ﾊｰﾄﾞｿﾌﾄ費用_ハード取り纏め_20020522ハードソフト_【提出】R3サーバ御見積0304251" xfId="1917"/>
    <cellStyle name="見積桁区切り_ﾊｰﾄﾞｿﾌﾄ費用_ハード取り纏め_20020522ハードソフト_20030107ハードソフト" xfId="1918"/>
    <cellStyle name="見積-桁区切り_ﾊｰﾄﾞｿﾌﾄ費用_ハード取り纏め_20020522ハードソフト_20030107ハードソフト" xfId="1919"/>
    <cellStyle name="見積桁区切り_ﾊｰﾄﾞｿﾌﾄ費用_ハード取り纏め_20020522ハードソフト_20030107ハードソフト_20030109muratal" xfId="1920"/>
    <cellStyle name="見積-桁区切り_ﾊｰﾄﾞｿﾌﾄ費用_ハード取り纏め_20020522ハードソフト_20030107ハードソフト_20030109muratal" xfId="1921"/>
    <cellStyle name="見積桁区切り_ﾊｰﾄﾞｿﾌﾄ費用_ハード取り纏め_20020522ハードソフト_20030107ハードソフト_20030109muratal_見積20030114(MRCF)" xfId="1922"/>
    <cellStyle name="見積-桁区切り_ﾊｰﾄﾞｿﾌﾄ費用_ハード取り纏め_20020522ハードソフト_20030107ハードソフト_20030109muratal_見積20030114(MRCF)" xfId="1923"/>
    <cellStyle name="見積桁区切り_ﾊｰﾄﾞｿﾌﾄ費用_ハード取り纏め_20020522ハードソフト_20030107ハードソフト_20030109muratal_見積20030114(MRCF)_見積20030114(ShadowImage)【改】" xfId="1924"/>
    <cellStyle name="見積-桁区切り_ﾊｰﾄﾞｿﾌﾄ費用_ハード取り纏め_20020522ハードソフト_20030107ハードソフト_20030109muratal_見積20030114(MRCF)_見積20030114(ShadowImage)【改】" xfId="1925"/>
    <cellStyle name="見積桁区切り_ﾊｰﾄﾞｿﾌﾄ費用_ハード取り纏め_20020522ハードソフト_20030107ハードソフト_20030109ハードソフト" xfId="1926"/>
    <cellStyle name="見積-桁区切り_ﾊｰﾄﾞｿﾌﾄ費用_ハード取り纏め_20020522ハードソフト_20030107ハードソフト_20030109ハードソフト" xfId="1927"/>
    <cellStyle name="見積桁区切り_ﾊｰﾄﾞｿﾌﾄ費用_ハード取り纏め_20020522ハードソフト_20030107ハードソフト_20030109ハードソフト_見積20030114(MRCF)" xfId="1928"/>
    <cellStyle name="見積-桁区切り_ﾊｰﾄﾞｿﾌﾄ費用_ハード取り纏め_20020522ハードソフト_20030107ハードソフト_20030109ハードソフト_見積20030114(MRCF)" xfId="1929"/>
    <cellStyle name="見積桁区切り_ﾊｰﾄﾞｿﾌﾄ費用_ハード取り纏め_20020522ハードソフト_20030107ハードソフト_20030109ハードソフト_見積20030114(MRCF)_見積20030114(ShadowImage)【改】" xfId="1930"/>
    <cellStyle name="見積-桁区切り_ﾊｰﾄﾞｿﾌﾄ費用_ハード取り纏め_20020522ハードソフト_20030107ハードソフト_20030109ハードソフト_見積20030114(MRCF)_見積20030114(ShadowImage)【改】" xfId="1931"/>
    <cellStyle name="見積桁区切り_ﾊｰﾄﾞｿﾌﾄ費用_ハード取り纏め_20020522ハードソフト_20030107ハードソフト_20030110ハードソフト(MRCF-Lite)" xfId="1932"/>
    <cellStyle name="見積-桁区切り_ﾊｰﾄﾞｿﾌﾄ費用_ハード取り纏め_20020522ハードソフト_20030107ハードソフト_20030110ハードソフト(MRCF-Lite)" xfId="1933"/>
    <cellStyle name="見積桁区切り_ﾊｰﾄﾞｿﾌﾄ費用_ハード取り纏め_20020522ハードソフト_20030107ハードソフト_20030110ハードソフト(MRCF-Lite)_【修正】ハードソフト" xfId="1934"/>
    <cellStyle name="見積-桁区切り_ﾊｰﾄﾞｿﾌﾄ費用_ハード取り纏め_20020522ハードソフト_20030107ハードソフト_20030110ハードソフト(MRCF-Lite)_【修正】ハードソフト" xfId="1935"/>
    <cellStyle name="見積桁区切り_ﾊｰﾄﾞｿﾌﾄ費用_ハード取り纏め_20020522ハードソフト_20030107ハードソフト_20030110ハードソフト(MRCF-Lite)_【松】20030116ハードソフト(APDB,MRCF-Lite)" xfId="1936"/>
    <cellStyle name="見積-桁区切り_ﾊｰﾄﾞｿﾌﾄ費用_ハード取り纏め_20020522ハードソフト_20030107ハードソフト_20030110ハードソフト(MRCF-Lite)_【松】20030116ハードソフト(APDB,MRCF-Lite)" xfId="1937"/>
    <cellStyle name="見積桁区切り_ﾊｰﾄﾞｿﾌﾄ費用_ハード取り纏め_20020522ハードソフト_20030107ハードソフト_20030110ハードソフト(MRCF-Lite)_【提出】R3サーバ御見積0304251" xfId="1938"/>
    <cellStyle name="見積-桁区切り_ﾊｰﾄﾞｿﾌﾄ費用_ハード取り纏め_20020522ハードソフト_20030107ハードソフト_20030110ハードソフト(MRCF-Lite)_【提出】R3サーバ御見積0304251" xfId="1939"/>
    <cellStyle name="見積桁区切り_ﾊｰﾄﾞｿﾌﾄ費用_ハード取り纏め_20020522ハードソフト_20030107ハードソフト_20030110ハードソフト(MRCF-Lite)_20030114ハードソフト(APDB,MRCF-Lite)" xfId="1940"/>
    <cellStyle name="見積-桁区切り_ﾊｰﾄﾞｿﾌﾄ費用_ハード取り纏め_20020522ハードソフト_20030107ハードソフト_20030110ハードソフト(MRCF-Lite)_20030114ハードソフト(APDB,MRCF-Lite)" xfId="1941"/>
    <cellStyle name="見積桁区切り_ﾊｰﾄﾞｿﾌﾄ費用_ハード取り纏め_20020522ハードソフト_20030107ハードソフト_20030110ハードソフト(MRCF-Lite)_20030122ハードソフト" xfId="1942"/>
    <cellStyle name="見積-桁区切り_ﾊｰﾄﾞｿﾌﾄ費用_ハード取り纏め_20020522ハードソフト_20030107ハードソフト_20030110ハードソフト(MRCF-Lite)_20030122ハードソフト" xfId="1943"/>
    <cellStyle name="見積桁区切り_ﾊｰﾄﾞｿﾌﾄ費用_ハード取り纏め_20020522ハードソフト_20030107ハードソフト_20030110ハードソフト(MRCF-Lite)_20030123ハードソフト" xfId="1944"/>
    <cellStyle name="見積-桁区切り_ﾊｰﾄﾞｿﾌﾄ費用_ハード取り纏め_20020522ハードソフト_20030107ハードソフト_20030110ハードソフト(MRCF-Lite)_20030123ハードソフト" xfId="1945"/>
    <cellStyle name="見積桁区切り_ﾊｰﾄﾞｿﾌﾄ費用_ハード取り纏め_20020522ハードソフト_20030107ハードソフト_20030110ハードソフト(MRCF-Lite)_ハードソフト" xfId="1946"/>
    <cellStyle name="見積-桁区切り_ﾊｰﾄﾞｿﾌﾄ費用_ハード取り纏め_20020522ハードソフト_20030107ハードソフト_20030110ハードソフト(MRCF-Lite)_ハードソフト" xfId="1947"/>
    <cellStyle name="見積桁区切り_ﾊｰﾄﾞｿﾌﾄ費用_ハード取り纏め_20020522ハードソフト_20030107ハードソフト_開発機器用" xfId="1948"/>
    <cellStyle name="見積-桁区切り_ﾊｰﾄﾞｿﾌﾄ費用_ハード取り纏め_20020522ハードソフト_20030107ハードソフト_開発機器用" xfId="1949"/>
    <cellStyle name="見積桁区切り_ﾊｰﾄﾞｿﾌﾄ費用_ハード取り纏め_20020522ハードソフト_20030107ハードソフト_開発機器用_見積20030114(MRCF)" xfId="1950"/>
    <cellStyle name="見積-桁区切り_ﾊｰﾄﾞｿﾌﾄ費用_ハード取り纏め_20020522ハードソフト_20030107ハードソフト_開発機器用_見積20030114(MRCF)" xfId="1951"/>
    <cellStyle name="見積桁区切り_ﾊｰﾄﾞｿﾌﾄ費用_ハード取り纏め_20020522ハードソフト_20030107ハードソフト_開発機器用_見積20030114(MRCF)_見積20030114(ShadowImage)【改】" xfId="1952"/>
    <cellStyle name="見積-桁区切り_ﾊｰﾄﾞｿﾌﾄ費用_ハード取り纏め_20020522ハードソフト_20030107ハードソフト_開発機器用_見積20030114(MRCF)_見積20030114(ShadowImage)【改】" xfId="1953"/>
    <cellStyle name="見積桁区切り_ﾊｰﾄﾞｿﾌﾄ費用_ハード取り纏め_20020522ハードソフト_20030107ハードソフト_見積20030114(ShadowImage)【改】" xfId="1954"/>
    <cellStyle name="見積-桁区切り_ﾊｰﾄﾞｿﾌﾄ費用_ハード取り纏め_20020522ハードソフト_20030107ハードソフト_見積20030114(ShadowImage)【改】" xfId="1955"/>
    <cellStyle name="見積桁区切り_ﾊｰﾄﾞｿﾌﾄ費用_ハード取り纏め_20020522ハードソフト_20030109ハードソフト_local" xfId="1956"/>
    <cellStyle name="見積-桁区切り_ﾊｰﾄﾞｿﾌﾄ費用_ハード取り纏め_20020522ハードソフト_20030109ハードソフト_local" xfId="1957"/>
    <cellStyle name="見積桁区切り_ﾊｰﾄﾞｿﾌﾄ費用_ハード取り纏め_20020522ハードソフト_20030109ハードソフト_local_見積20030114(MRCF)" xfId="1958"/>
    <cellStyle name="見積-桁区切り_ﾊｰﾄﾞｿﾌﾄ費用_ハード取り纏め_20020522ハードソフト_20030109ハードソフト_local_見積20030114(MRCF)" xfId="1959"/>
    <cellStyle name="見積桁区切り_ﾊｰﾄﾞｿﾌﾄ費用_ハード取り纏め_20020522ハードソフト_20030109ハードソフト_local_見積20030114(MRCF)_見積20030114(ShadowImage)【改】" xfId="1960"/>
    <cellStyle name="見積-桁区切り_ﾊｰﾄﾞｿﾌﾄ費用_ハード取り纏め_20020522ハードソフト_20030109ハードソフト_local_見積20030114(MRCF)_見積20030114(ShadowImage)【改】" xfId="1961"/>
    <cellStyle name="見積桁区切り_ﾊｰﾄﾞｿﾌﾄ費用_ハード取り纏め_20020522ハードソフト_20030110ハードソフト(MRCF-Lite)" xfId="1962"/>
    <cellStyle name="見積-桁区切り_ﾊｰﾄﾞｿﾌﾄ費用_ハード取り纏め_20020522ハードソフト_20030110ハードソフト(MRCF-Lite)" xfId="1963"/>
    <cellStyle name="見積桁区切り_ﾊｰﾄﾞｿﾌﾄ費用_ハード取り纏め_20020522ハードソフト_20030110ハードソフト(MRCF-Lite)_見積20030114(ShadowImage)【改】" xfId="1964"/>
    <cellStyle name="見積-桁区切り_ﾊｰﾄﾞｿﾌﾄ費用_ハード取り纏め_20020522ハードソフト_20030110ハードソフト(MRCF-Lite)_見積20030114(ShadowImage)【改】" xfId="1965"/>
    <cellStyle name="見積桁区切り_ﾊｰﾄﾞｿﾌﾄ費用_ハード取り纏め_20020522ハードソフト_20030114ハードソフト(APDB,MRCF-Lite)" xfId="1966"/>
    <cellStyle name="見積-桁区切り_ﾊｰﾄﾞｿﾌﾄ費用_ハード取り纏め_20020522ハードソフト_20030114ハードソフト(APDB,MRCF-Lite)" xfId="1967"/>
    <cellStyle name="見積桁区切り_ﾊｰﾄﾞｿﾌﾄ費用_ハード取り纏め_20020522ハードソフト_20030122ハードソフト" xfId="1968"/>
    <cellStyle name="見積-桁区切り_ﾊｰﾄﾞｿﾌﾄ費用_ハード取り纏め_20020522ハードソフト_20030122ハードソフト" xfId="1969"/>
    <cellStyle name="見積桁区切り_ﾊｰﾄﾞｿﾌﾄ費用_ハード取り纏め_20020522ハードソフト_20030123ハードソフト" xfId="1970"/>
    <cellStyle name="見積-桁区切り_ﾊｰﾄﾞｿﾌﾄ費用_ハード取り纏め_20020522ハードソフト_20030123ハードソフト" xfId="1971"/>
    <cellStyle name="見積桁区切り_ﾊｰﾄﾞｿﾌﾄ費用_ハード取り纏め_20020522ハードソフト_JP１ハードソフト" xfId="1972"/>
    <cellStyle name="見積-桁区切り_ﾊｰﾄﾞｿﾌﾄ費用_ハード取り纏め_20020522ハードソフト_JP１ハードソフト" xfId="1973"/>
    <cellStyle name="見積桁区切り_ﾊｰﾄﾞｿﾌﾄ費用_ハード取り纏め_20020522ハードソフト_JP１ハードソフト_見積20030114(MRCF)" xfId="1974"/>
    <cellStyle name="見積-桁区切り_ﾊｰﾄﾞｿﾌﾄ費用_ハード取り纏め_20020522ハードソフト_JP１ハードソフト_見積20030114(MRCF)" xfId="1975"/>
    <cellStyle name="見積桁区切り_ﾊｰﾄﾞｿﾌﾄ費用_ハード取り纏め_20020522ハードソフト_JP１ハードソフト_見積20030114(MRCF)_見積20030114(ShadowImage)【改】" xfId="1976"/>
    <cellStyle name="見積-桁区切り_ﾊｰﾄﾞｿﾌﾄ費用_ハード取り纏め_20020522ハードソフト_JP１ハードソフト_見積20030114(MRCF)_見積20030114(ShadowImage)【改】" xfId="1977"/>
    <cellStyle name="見積桁区切り_ﾊｰﾄﾞｿﾌﾄ費用_ハード取り纏め_20020522ハードソフト_ハードソフト" xfId="1978"/>
    <cellStyle name="見積-桁区切り_ﾊｰﾄﾞｿﾌﾄ費用_ハード取り纏め_20020522ハードソフト_ハードソフト" xfId="1979"/>
    <cellStyle name="見積桁区切り_ﾊｰﾄﾞｿﾌﾄ費用_ハード取り纏め_20020522ハードソフト_ハードソフト20020729案2（380×1台）" xfId="1980"/>
    <cellStyle name="見積-桁区切り_ﾊｰﾄﾞｿﾌﾄ費用_ハード取り纏め_20020522ハードソフト_ハードソフト20020729案2（380×1台）" xfId="1981"/>
    <cellStyle name="見積桁区切り_ﾊｰﾄﾞｿﾌﾄ費用_ハード取り纏め_20020522ハードソフト_ハードソフト20020729案2（380×1台）_20030109muratal" xfId="1982"/>
    <cellStyle name="見積-桁区切り_ﾊｰﾄﾞｿﾌﾄ費用_ハード取り纏め_20020522ハードソフト_ハードソフト20020729案2（380×1台）_20030109muratal" xfId="1983"/>
    <cellStyle name="見積桁区切り_ﾊｰﾄﾞｿﾌﾄ費用_ハード取り纏め_20020522ハードソフト_ハードソフト20020729案2（380×1台）_20030109muratal_見積20030114(MRCF)" xfId="1984"/>
    <cellStyle name="見積-桁区切り_ﾊｰﾄﾞｿﾌﾄ費用_ハード取り纏め_20020522ハードソフト_ハードソフト20020729案2（380×1台）_20030109muratal_見積20030114(MRCF)" xfId="1985"/>
    <cellStyle name="見積桁区切り_ﾊｰﾄﾞｿﾌﾄ費用_ハード取り纏め_20020522ハードソフト_ハードソフト20020729案2（380×1台）_20030109muratal_見積20030114(MRCF)_見積20030114(ShadowImage)【改】" xfId="1986"/>
    <cellStyle name="見積-桁区切り_ﾊｰﾄﾞｿﾌﾄ費用_ハード取り纏め_20020522ハードソフト_ハードソフト20020729案2（380×1台）_20030109muratal_見積20030114(MRCF)_見積20030114(ShadowImage)【改】" xfId="1987"/>
    <cellStyle name="見積桁区切り_ﾊｰﾄﾞｿﾌﾄ費用_ハード取り纏め_20020522ハードソフト_ハードソフト20020729案2（380×1台）_20030109ハードソフト" xfId="1988"/>
    <cellStyle name="見積-桁区切り_ﾊｰﾄﾞｿﾌﾄ費用_ハード取り纏め_20020522ハードソフト_ハードソフト20020729案2（380×1台）_20030109ハードソフト" xfId="1989"/>
    <cellStyle name="見積桁区切り_ﾊｰﾄﾞｿﾌﾄ費用_ハード取り纏め_20020522ハードソフト_ハードソフト20020729案2（380×1台）_20030109ハードソフト_見積20030114(MRCF)" xfId="1990"/>
    <cellStyle name="見積-桁区切り_ﾊｰﾄﾞｿﾌﾄ費用_ハード取り纏め_20020522ハードソフト_ハードソフト20020729案2（380×1台）_20030109ハードソフト_見積20030114(MRCF)" xfId="1991"/>
    <cellStyle name="見積桁区切り_ﾊｰﾄﾞｿﾌﾄ費用_ハード取り纏め_20020522ハードソフト_ハードソフト20020729案2（380×1台）_20030109ハードソフト_見積20030114(MRCF)_見積20030114(ShadowImage)【改】" xfId="1992"/>
    <cellStyle name="見積-桁区切り_ﾊｰﾄﾞｿﾌﾄ費用_ハード取り纏め_20020522ハードソフト_ハードソフト20020729案2（380×1台）_20030109ハードソフト_見積20030114(MRCF)_見積20030114(ShadowImage)【改】" xfId="1993"/>
    <cellStyle name="見積桁区切り_ﾊｰﾄﾞｿﾌﾄ費用_ハード取り纏め_20020522ハードソフト_ハードソフト20020729案2（380×1台）_20030110ハードソフト(MRCF-Lite)" xfId="1994"/>
    <cellStyle name="見積-桁区切り_ﾊｰﾄﾞｿﾌﾄ費用_ハード取り纏め_20020522ハードソフト_ハードソフト20020729案2（380×1台）_20030110ハードソフト(MRCF-Lite)" xfId="1995"/>
    <cellStyle name="見積桁区切り_ﾊｰﾄﾞｿﾌﾄ費用_ハード取り纏め_20020522ハードソフト_ハードソフト20020729案2（380×1台）_20030110ハードソフト(MRCF-Lite)_【修正】ハードソフト" xfId="1996"/>
    <cellStyle name="見積-桁区切り_ﾊｰﾄﾞｿﾌﾄ費用_ハード取り纏め_20020522ハードソフト_ハードソフト20020729案2（380×1台）_20030110ハードソフト(MRCF-Lite)_【修正】ハードソフト" xfId="1997"/>
    <cellStyle name="見積桁区切り_ﾊｰﾄﾞｿﾌﾄ費用_ハード取り纏め_20020522ハードソフト_ハードソフト20020729案2（380×1台）_20030110ハードソフト(MRCF-Lite)_【松】20030116ハードソフト(APDB,MRCF-Lite)" xfId="1998"/>
    <cellStyle name="見積-桁区切り_ﾊｰﾄﾞｿﾌﾄ費用_ハード取り纏め_20020522ハードソフト_ハードソフト20020729案2（380×1台）_20030110ハードソフト(MRCF-Lite)_【松】20030116ハードソフト(APDB,MRCF-Lite)" xfId="1999"/>
    <cellStyle name="見積桁区切り_ﾊｰﾄﾞｿﾌﾄ費用_ハード取り纏め_20020522ハードソフト_ハードソフト20020729案2（380×1台）_20030110ハードソフト(MRCF-Lite)_【提出】R3サーバ御見積0304251" xfId="2000"/>
    <cellStyle name="見積-桁区切り_ﾊｰﾄﾞｿﾌﾄ費用_ハード取り纏め_20020522ハードソフト_ハードソフト20020729案2（380×1台）_20030110ハードソフト(MRCF-Lite)_【提出】R3サーバ御見積0304251" xfId="2001"/>
    <cellStyle name="見積桁区切り_ﾊｰﾄﾞｿﾌﾄ費用_ハード取り纏め_20020522ハードソフト_ハードソフト20020729案2（380×1台）_20030110ハードソフト(MRCF-Lite)_20030114ハードソフト(APDB,MRCF-Lite)" xfId="2002"/>
    <cellStyle name="見積-桁区切り_ﾊｰﾄﾞｿﾌﾄ費用_ハード取り纏め_20020522ハードソフト_ハードソフト20020729案2（380×1台）_20030110ハードソフト(MRCF-Lite)_20030114ハードソフト(APDB,MRCF-Lite)" xfId="2003"/>
    <cellStyle name="見積桁区切り_ﾊｰﾄﾞｿﾌﾄ費用_ハード取り纏め_20020522ハードソフト_ハードソフト20020729案2（380×1台）_20030110ハードソフト(MRCF-Lite)_20030122ハードソフト" xfId="2004"/>
    <cellStyle name="見積-桁区切り_ﾊｰﾄﾞｿﾌﾄ費用_ハード取り纏め_20020522ハードソフト_ハードソフト20020729案2（380×1台）_20030110ハードソフト(MRCF-Lite)_20030122ハードソフト" xfId="2005"/>
    <cellStyle name="見積桁区切り_ﾊｰﾄﾞｿﾌﾄ費用_ハード取り纏め_20020522ハードソフト_ハードソフト20020729案2（380×1台）_20030110ハードソフト(MRCF-Lite)_20030123ハードソフト" xfId="2006"/>
    <cellStyle name="見積-桁区切り_ﾊｰﾄﾞｿﾌﾄ費用_ハード取り纏め_20020522ハードソフト_ハードソフト20020729案2（380×1台）_20030110ハードソフト(MRCF-Lite)_20030123ハードソフト" xfId="2007"/>
    <cellStyle name="見積桁区切り_ﾊｰﾄﾞｿﾌﾄ費用_ハード取り纏め_20020522ハードソフト_ハードソフト20020729案2（380×1台）_20030110ハードソフト(MRCF-Lite)_ハードソフト" xfId="2008"/>
    <cellStyle name="見積-桁区切り_ﾊｰﾄﾞｿﾌﾄ費用_ハード取り纏め_20020522ハードソフト_ハードソフト20020729案2（380×1台）_20030110ハードソフト(MRCF-Lite)_ハードソフト" xfId="2009"/>
    <cellStyle name="見積桁区切り_ﾊｰﾄﾞｿﾌﾄ費用_ハード取り纏め_20020522ハードソフト_ハードソフト20020729案2（380×1台）_開発機器用" xfId="2010"/>
    <cellStyle name="見積-桁区切り_ﾊｰﾄﾞｿﾌﾄ費用_ハード取り纏め_20020522ハードソフト_ハードソフト20020729案2（380×1台）_開発機器用" xfId="2011"/>
    <cellStyle name="見積桁区切り_ﾊｰﾄﾞｿﾌﾄ費用_ハード取り纏め_20020522ハードソフト_ハードソフト20020729案2（380×1台）_開発機器用_見積20030114(MRCF)" xfId="2012"/>
    <cellStyle name="見積-桁区切り_ﾊｰﾄﾞｿﾌﾄ費用_ハード取り纏め_20020522ハードソフト_ハードソフト20020729案2（380×1台）_開発機器用_見積20030114(MRCF)" xfId="2013"/>
    <cellStyle name="見積桁区切り_ﾊｰﾄﾞｿﾌﾄ費用_ハード取り纏め_20020522ハードソフト_ハードソフト20020729案2（380×1台）_開発機器用_見積20030114(MRCF)_見積20030114(ShadowImage)【改】" xfId="2014"/>
    <cellStyle name="見積-桁区切り_ﾊｰﾄﾞｿﾌﾄ費用_ハード取り纏め_20020522ハードソフト_ハードソフト20020729案2（380×1台）_開発機器用_見積20030114(MRCF)_見積20030114(ShadowImage)【改】" xfId="2015"/>
    <cellStyle name="見積桁区切り_ﾊｰﾄﾞｿﾌﾄ費用_ハード取り纏め_20020522ハードソフト_ハードソフト20020729案2（380×1台）_見積20030114(ShadowImage)【改】" xfId="2016"/>
    <cellStyle name="見積-桁区切り_ﾊｰﾄﾞｿﾌﾄ費用_ハード取り纏め_20020522ハードソフト_ハードソフト20020729案2（380×1台）_見積20030114(ShadowImage)【改】" xfId="2017"/>
    <cellStyle name="見積桁区切り_ﾊｰﾄﾞｿﾌﾄ費用_ハード取り纏め_20020522ハードソフト_ハードソフト20030313" xfId="2018"/>
    <cellStyle name="見積-桁区切り_ﾊｰﾄﾞｿﾌﾄ費用_ハード取り纏め_20020522ハードソフト_ハードソフト20030313" xfId="2019"/>
    <cellStyle name="見積桁区切り_ﾊｰﾄﾞｿﾌﾄ費用_ハード取り纏め_20020522ハードソフト_見積20030114(MRCF)" xfId="2020"/>
    <cellStyle name="見積-桁区切り_ﾊｰﾄﾞｿﾌﾄ費用_ハード取り纏め_20020522ハードソフト_見積20030114(MRCF)" xfId="2021"/>
    <cellStyle name="見積桁区切り_ﾊｰﾄﾞｿﾌﾄ費用_ハード取り纏め_20020522ハードソフト_見積20030114(MRCF)_見積20030114(ShadowImage)【改】" xfId="2022"/>
    <cellStyle name="見積-桁区切り_ﾊｰﾄﾞｿﾌﾄ費用_ハード取り纏め_20020522ハードソフト_見積20030114(MRCF)_見積20030114(ShadowImage)【改】" xfId="2023"/>
    <cellStyle name="見積桁区切り_ﾊｰﾄﾞｿﾌﾄ費用_ハード取り纏め_20020522ハードソフト_本番機構成20021129" xfId="2024"/>
    <cellStyle name="見積-桁区切り_ﾊｰﾄﾞｿﾌﾄ費用_ハード取り纏め_20020522ハードソフト_本番機構成20021129" xfId="2025"/>
    <cellStyle name="見積桁区切り_ﾊｰﾄﾞｿﾌﾄ費用_ハード取り纏め_20020522ハードソフト_本番機構成20021129_20030109muratal" xfId="2026"/>
    <cellStyle name="見積-桁区切り_ﾊｰﾄﾞｿﾌﾄ費用_ハード取り纏め_20020522ハードソフト_本番機構成20021129_20030109muratal" xfId="2027"/>
    <cellStyle name="見積桁区切り_ﾊｰﾄﾞｿﾌﾄ費用_ハード取り纏め_20020522ハードソフト_本番機構成20021129_20030109muratal_見積20030114(MRCF)" xfId="2028"/>
    <cellStyle name="見積-桁区切り_ﾊｰﾄﾞｿﾌﾄ費用_ハード取り纏め_20020522ハードソフト_本番機構成20021129_20030109muratal_見積20030114(MRCF)" xfId="2029"/>
    <cellStyle name="見積桁区切り_ﾊｰﾄﾞｿﾌﾄ費用_ハード取り纏め_20020522ハードソフト_本番機構成20021129_20030109muratal_見積20030114(MRCF)_見積20030114(ShadowImage)【改】" xfId="2030"/>
    <cellStyle name="見積-桁区切り_ﾊｰﾄﾞｿﾌﾄ費用_ハード取り纏め_20020522ハードソフト_本番機構成20021129_20030109muratal_見積20030114(MRCF)_見積20030114(ShadowImage)【改】" xfId="2031"/>
    <cellStyle name="見積桁区切り_ﾊｰﾄﾞｿﾌﾄ費用_ハード取り纏め_20020522ハードソフト_本番機構成20021129_20030109ハードソフト" xfId="2032"/>
    <cellStyle name="見積-桁区切り_ﾊｰﾄﾞｿﾌﾄ費用_ハード取り纏め_20020522ハードソフト_本番機構成20021129_20030109ハードソフト" xfId="2033"/>
    <cellStyle name="見積桁区切り_ﾊｰﾄﾞｿﾌﾄ費用_ハード取り纏め_20020522ハードソフト_本番機構成20021129_20030109ハードソフト_見積20030114(MRCF)" xfId="2034"/>
    <cellStyle name="見積-桁区切り_ﾊｰﾄﾞｿﾌﾄ費用_ハード取り纏め_20020522ハードソフト_本番機構成20021129_20030109ハードソフト_見積20030114(MRCF)" xfId="2035"/>
    <cellStyle name="見積桁区切り_ﾊｰﾄﾞｿﾌﾄ費用_ハード取り纏め_20020522ハードソフト_本番機構成20021129_20030109ハードソフト_見積20030114(MRCF)_見積20030114(ShadowImage)【改】" xfId="2036"/>
    <cellStyle name="見積-桁区切り_ﾊｰﾄﾞｿﾌﾄ費用_ハード取り纏め_20020522ハードソフト_本番機構成20021129_20030109ハードソフト_見積20030114(MRCF)_見積20030114(ShadowImage)【改】" xfId="2037"/>
    <cellStyle name="見積桁区切り_ﾊｰﾄﾞｿﾌﾄ費用_ハード取り纏め_20020522ハードソフト_本番機構成20021129_20030110ハードソフト(MRCF-Lite)" xfId="2038"/>
    <cellStyle name="見積-桁区切り_ﾊｰﾄﾞｿﾌﾄ費用_ハード取り纏め_20020522ハードソフト_本番機構成20021129_20030110ハードソフト(MRCF-Lite)" xfId="2039"/>
    <cellStyle name="見積桁区切り_ﾊｰﾄﾞｿﾌﾄ費用_ハード取り纏め_20020522ハードソフト_本番機構成20021129_20030110ハードソフト(MRCF-Lite)_【修正】ハードソフト" xfId="2040"/>
    <cellStyle name="見積-桁区切り_ﾊｰﾄﾞｿﾌﾄ費用_ハード取り纏め_20020522ハードソフト_本番機構成20021129_20030110ハードソフト(MRCF-Lite)_【修正】ハードソフト" xfId="2041"/>
    <cellStyle name="見積桁区切り_ﾊｰﾄﾞｿﾌﾄ費用_ハード取り纏め_20020522ハードソフト_本番機構成20021129_20030110ハードソフト(MRCF-Lite)_【松】20030116ハードソフト(APDB,MRCF-Lite)" xfId="2042"/>
    <cellStyle name="見積-桁区切り_ﾊｰﾄﾞｿﾌﾄ費用_ハード取り纏め_20020522ハードソフト_本番機構成20021129_20030110ハードソフト(MRCF-Lite)_【松】20030116ハードソフト(APDB,MRCF-Lite)" xfId="2043"/>
    <cellStyle name="見積桁区切り_ﾊｰﾄﾞｿﾌﾄ費用_ハード取り纏め_20020522ハードソフト_本番機構成20021129_20030110ハードソフト(MRCF-Lite)_【提出】R3サーバ御見積0304251" xfId="2044"/>
    <cellStyle name="見積-桁区切り_ﾊｰﾄﾞｿﾌﾄ費用_ハード取り纏め_20020522ハードソフト_本番機構成20021129_20030110ハードソフト(MRCF-Lite)_【提出】R3サーバ御見積0304251" xfId="2045"/>
    <cellStyle name="見積桁区切り_ﾊｰﾄﾞｿﾌﾄ費用_ハード取り纏め_20020522ハードソフト_本番機構成20021129_20030110ハードソフト(MRCF-Lite)_20030114ハードソフト(APDB,MRCF-Lite)" xfId="2046"/>
    <cellStyle name="見積-桁区切り_ﾊｰﾄﾞｿﾌﾄ費用_ハード取り纏め_20020522ハードソフト_本番機構成20021129_20030110ハードソフト(MRCF-Lite)_20030114ハードソフト(APDB,MRCF-Lite)" xfId="2047"/>
    <cellStyle name="見積桁区切り_ﾊｰﾄﾞｿﾌﾄ費用_ハード取り纏め_20020522ハードソフト_本番機構成20021129_20030110ハードソフト(MRCF-Lite)_20030122ハードソフト" xfId="2048"/>
    <cellStyle name="見積-桁区切り_ﾊｰﾄﾞｿﾌﾄ費用_ハード取り纏め_20020522ハードソフト_本番機構成20021129_20030110ハードソフト(MRCF-Lite)_20030122ハードソフト" xfId="2049"/>
    <cellStyle name="見積桁区切り_ﾊｰﾄﾞｿﾌﾄ費用_ハード取り纏め_20020522ハードソフト_本番機構成20021129_20030110ハードソフト(MRCF-Lite)_20030123ハードソフト" xfId="2050"/>
    <cellStyle name="見積-桁区切り_ﾊｰﾄﾞｿﾌﾄ費用_ハード取り纏め_20020522ハードソフト_本番機構成20021129_20030110ハードソフト(MRCF-Lite)_20030123ハードソフト" xfId="2051"/>
    <cellStyle name="見積桁区切り_ﾊｰﾄﾞｿﾌﾄ費用_ハード取り纏め_20020522ハードソフト_本番機構成20021129_20030110ハードソフト(MRCF-Lite)_ハードソフト" xfId="2052"/>
    <cellStyle name="見積-桁区切り_ﾊｰﾄﾞｿﾌﾄ費用_ハード取り纏め_20020522ハードソフト_本番機構成20021129_20030110ハードソフト(MRCF-Lite)_ハードソフト" xfId="2053"/>
    <cellStyle name="見積桁区切り_ﾊｰﾄﾞｿﾌﾄ費用_ハード取り纏め_20020522ハードソフト_本番機構成20021129_開発機器用" xfId="2054"/>
    <cellStyle name="見積-桁区切り_ﾊｰﾄﾞｿﾌﾄ費用_ハード取り纏め_20020522ハードソフト_本番機構成20021129_開発機器用" xfId="2055"/>
    <cellStyle name="見積桁区切り_ﾊｰﾄﾞｿﾌﾄ費用_ハード取り纏め_20020522ハードソフト_本番機構成20021129_開発機器用_見積20030114(MRCF)" xfId="2056"/>
    <cellStyle name="見積-桁区切り_ﾊｰﾄﾞｿﾌﾄ費用_ハード取り纏め_20020522ハードソフト_本番機構成20021129_開発機器用_見積20030114(MRCF)" xfId="2057"/>
    <cellStyle name="見積桁区切り_ﾊｰﾄﾞｿﾌﾄ費用_ハード取り纏め_20020522ハードソフト_本番機構成20021129_開発機器用_見積20030114(MRCF)_見積20030114(ShadowImage)【改】" xfId="2058"/>
    <cellStyle name="見積-桁区切り_ﾊｰﾄﾞｿﾌﾄ費用_ハード取り纏め_20020522ハードソフト_本番機構成20021129_開発機器用_見積20030114(MRCF)_見積20030114(ShadowImage)【改】" xfId="2059"/>
    <cellStyle name="見積桁区切り_ﾊｰﾄﾞｿﾌﾄ費用_ハード取り纏め_20020522ハードソフト_本番機構成20021129_見積20030114(ShadowImage)【改】" xfId="2060"/>
    <cellStyle name="見積-桁区切り_ﾊｰﾄﾞｿﾌﾄ費用_ハード取り纏め_20020522ハードソフト_本番機構成20021129_見積20030114(ShadowImage)【改】" xfId="2061"/>
    <cellStyle name="見積桁区切り_ﾊｰﾄﾞｿﾌﾄ費用_ハード取り纏め_20020524ハードソフト" xfId="2062"/>
    <cellStyle name="見積-桁区切り_ﾊｰﾄﾞｿﾌﾄ費用_ハード取り纏め_20020524ハードソフト" xfId="2063"/>
    <cellStyle name="見積桁区切り_ﾊｰﾄﾞｿﾌﾄ費用_ハード取り纏め_20020524ハードソフト_【20021205修正、顧客未提出】顧客提出ハード021130" xfId="2064"/>
    <cellStyle name="見積-桁区切り_ﾊｰﾄﾞｿﾌﾄ費用_ハード取り纏め_20020524ハードソフト_【20021205修正、顧客未提出】顧客提出ハード021130" xfId="2065"/>
    <cellStyle name="見積桁区切り_ﾊｰﾄﾞｿﾌﾄ費用_ハード取り纏め_20020524ハードソフト_【修正】ハードソフト" xfId="2066"/>
    <cellStyle name="見積-桁区切り_ﾊｰﾄﾞｿﾌﾄ費用_ハード取り纏め_20020524ハードソフト_【修正】ハードソフト" xfId="2067"/>
    <cellStyle name="見積桁区切り_ﾊｰﾄﾞｿﾌﾄ費用_ハード取り纏め_20020524ハードソフト_【松】20030116ハードソフト(APDB,MRCF-Lite)" xfId="2068"/>
    <cellStyle name="見積-桁区切り_ﾊｰﾄﾞｿﾌﾄ費用_ハード取り纏め_20020524ハードソフト_【松】20030116ハードソフト(APDB,MRCF-Lite)" xfId="2069"/>
    <cellStyle name="見積桁区切り_ﾊｰﾄﾞｿﾌﾄ費用_ハード取り纏め_20020524ハードソフト_【提出】R3サーバ御見積0304251" xfId="2070"/>
    <cellStyle name="見積-桁区切り_ﾊｰﾄﾞｿﾌﾄ費用_ハード取り纏め_20020524ハードソフト_【提出】R3サーバ御見積0304251" xfId="2071"/>
    <cellStyle name="見積桁区切り_ﾊｰﾄﾞｿﾌﾄ費用_ハード取り纏め_20020524ハードソフト_20030107ハードソフト" xfId="2072"/>
    <cellStyle name="見積-桁区切り_ﾊｰﾄﾞｿﾌﾄ費用_ハード取り纏め_20020524ハードソフト_20030107ハードソフト" xfId="2073"/>
    <cellStyle name="見積桁区切り_ﾊｰﾄﾞｿﾌﾄ費用_ハード取り纏め_20020524ハードソフト_20030107ハードソフト_20030109muratal" xfId="2074"/>
    <cellStyle name="見積-桁区切り_ﾊｰﾄﾞｿﾌﾄ費用_ハード取り纏め_20020524ハードソフト_20030107ハードソフト_20030109muratal" xfId="2075"/>
    <cellStyle name="見積桁区切り_ﾊｰﾄﾞｿﾌﾄ費用_ハード取り纏め_20020524ハードソフト_20030107ハードソフト_20030109muratal_見積20030114(MRCF)" xfId="2076"/>
    <cellStyle name="見積-桁区切り_ﾊｰﾄﾞｿﾌﾄ費用_ハード取り纏め_20020524ハードソフト_20030107ハードソフト_20030109muratal_見積20030114(MRCF)" xfId="2077"/>
    <cellStyle name="見積桁区切り_ﾊｰﾄﾞｿﾌﾄ費用_ハード取り纏め_20020524ハードソフト_20030107ハードソフト_20030109muratal_見積20030114(MRCF)_見積20030114(ShadowImage)【改】" xfId="2078"/>
    <cellStyle name="見積-桁区切り_ﾊｰﾄﾞｿﾌﾄ費用_ハード取り纏め_20020524ハードソフト_20030107ハードソフト_20030109muratal_見積20030114(MRCF)_見積20030114(ShadowImage)【改】" xfId="2079"/>
    <cellStyle name="見積桁区切り_ﾊｰﾄﾞｿﾌﾄ費用_ハード取り纏め_20020524ハードソフト_20030107ハードソフト_20030109ハードソフト" xfId="2080"/>
    <cellStyle name="見積-桁区切り_ﾊｰﾄﾞｿﾌﾄ費用_ハード取り纏め_20020524ハードソフト_20030107ハードソフト_20030109ハードソフト" xfId="2081"/>
    <cellStyle name="見積桁区切り_ﾊｰﾄﾞｿﾌﾄ費用_ハード取り纏め_20020524ハードソフト_20030107ハードソフト_20030109ハードソフト_見積20030114(MRCF)" xfId="2082"/>
    <cellStyle name="見積-桁区切り_ﾊｰﾄﾞｿﾌﾄ費用_ハード取り纏め_20020524ハードソフト_20030107ハードソフト_20030109ハードソフト_見積20030114(MRCF)" xfId="2083"/>
    <cellStyle name="見積桁区切り_ﾊｰﾄﾞｿﾌﾄ費用_ハード取り纏め_20020524ハードソフト_20030107ハードソフト_20030109ハードソフト_見積20030114(MRCF)_見積20030114(ShadowImage)【改】" xfId="2084"/>
    <cellStyle name="見積-桁区切り_ﾊｰﾄﾞｿﾌﾄ費用_ハード取り纏め_20020524ハードソフト_20030107ハードソフト_20030109ハードソフト_見積20030114(MRCF)_見積20030114(ShadowImage)【改】" xfId="2085"/>
    <cellStyle name="見積桁区切り_ﾊｰﾄﾞｿﾌﾄ費用_ハード取り纏め_20020524ハードソフト_20030107ハードソフト_20030110ハードソフト(MRCF-Lite)" xfId="2086"/>
    <cellStyle name="見積-桁区切り_ﾊｰﾄﾞｿﾌﾄ費用_ハード取り纏め_20020524ハードソフト_20030107ハードソフト_20030110ハードソフト(MRCF-Lite)" xfId="2087"/>
    <cellStyle name="見積桁区切り_ﾊｰﾄﾞｿﾌﾄ費用_ハード取り纏め_20020524ハードソフト_20030107ハードソフト_20030110ハードソフト(MRCF-Lite)_【修正】ハードソフト" xfId="2088"/>
    <cellStyle name="見積-桁区切り_ﾊｰﾄﾞｿﾌﾄ費用_ハード取り纏め_20020524ハードソフト_20030107ハードソフト_20030110ハードソフト(MRCF-Lite)_【修正】ハードソフト" xfId="2089"/>
    <cellStyle name="見積桁区切り_ﾊｰﾄﾞｿﾌﾄ費用_ハード取り纏め_20020524ハードソフト_20030107ハードソフト_20030110ハードソフト(MRCF-Lite)_【松】20030116ハードソフト(APDB,MRCF-Lite)" xfId="2090"/>
    <cellStyle name="見積-桁区切り_ﾊｰﾄﾞｿﾌﾄ費用_ハード取り纏め_20020524ハードソフト_20030107ハードソフト_20030110ハードソフト(MRCF-Lite)_【松】20030116ハードソフト(APDB,MRCF-Lite)" xfId="2091"/>
    <cellStyle name="見積桁区切り_ﾊｰﾄﾞｿﾌﾄ費用_ハード取り纏め_20020524ハードソフト_20030107ハードソフト_20030110ハードソフト(MRCF-Lite)_【提出】R3サーバ御見積0304251" xfId="2092"/>
    <cellStyle name="見積-桁区切り_ﾊｰﾄﾞｿﾌﾄ費用_ハード取り纏め_20020524ハードソフト_20030107ハードソフト_20030110ハードソフト(MRCF-Lite)_【提出】R3サーバ御見積0304251" xfId="2093"/>
    <cellStyle name="見積桁区切り_ﾊｰﾄﾞｿﾌﾄ費用_ハード取り纏め_20020524ハードソフト_20030107ハードソフト_20030110ハードソフト(MRCF-Lite)_20030114ハードソフト(APDB,MRCF-Lite)" xfId="2094"/>
    <cellStyle name="見積-桁区切り_ﾊｰﾄﾞｿﾌﾄ費用_ハード取り纏め_20020524ハードソフト_20030107ハードソフト_20030110ハードソフト(MRCF-Lite)_20030114ハードソフト(APDB,MRCF-Lite)" xfId="2095"/>
    <cellStyle name="見積桁区切り_ﾊｰﾄﾞｿﾌﾄ費用_ハード取り纏め_20020524ハードソフト_20030107ハードソフト_20030110ハードソフト(MRCF-Lite)_20030122ハードソフト" xfId="2096"/>
    <cellStyle name="見積-桁区切り_ﾊｰﾄﾞｿﾌﾄ費用_ハード取り纏め_20020524ハードソフト_20030107ハードソフト_20030110ハードソフト(MRCF-Lite)_20030122ハードソフト" xfId="2097"/>
    <cellStyle name="見積桁区切り_ﾊｰﾄﾞｿﾌﾄ費用_ハード取り纏め_20020524ハードソフト_20030107ハードソフト_20030110ハードソフト(MRCF-Lite)_20030123ハードソフト" xfId="2098"/>
    <cellStyle name="見積-桁区切り_ﾊｰﾄﾞｿﾌﾄ費用_ハード取り纏め_20020524ハードソフト_20030107ハードソフト_20030110ハードソフト(MRCF-Lite)_20030123ハードソフト" xfId="2099"/>
    <cellStyle name="見積桁区切り_ﾊｰﾄﾞｿﾌﾄ費用_ハード取り纏め_20020524ハードソフト_20030107ハードソフト_20030110ハードソフト(MRCF-Lite)_ハードソフト" xfId="2100"/>
    <cellStyle name="見積-桁区切り_ﾊｰﾄﾞｿﾌﾄ費用_ハード取り纏め_20020524ハードソフト_20030107ハードソフト_20030110ハードソフト(MRCF-Lite)_ハードソフト" xfId="2101"/>
    <cellStyle name="見積桁区切り_ﾊｰﾄﾞｿﾌﾄ費用_ハード取り纏め_20020524ハードソフト_20030107ハードソフト_開発機器用" xfId="2102"/>
    <cellStyle name="見積-桁区切り_ﾊｰﾄﾞｿﾌﾄ費用_ハード取り纏め_20020524ハードソフト_20030107ハードソフト_開発機器用" xfId="2103"/>
    <cellStyle name="見積桁区切り_ﾊｰﾄﾞｿﾌﾄ費用_ハード取り纏め_20020524ハードソフト_20030107ハードソフト_開発機器用_見積20030114(MRCF)" xfId="2104"/>
    <cellStyle name="見積-桁区切り_ﾊｰﾄﾞｿﾌﾄ費用_ハード取り纏め_20020524ハードソフト_20030107ハードソフト_開発機器用_見積20030114(MRCF)" xfId="2105"/>
    <cellStyle name="見積桁区切り_ﾊｰﾄﾞｿﾌﾄ費用_ハード取り纏め_20020524ハードソフト_20030107ハードソフト_開発機器用_見積20030114(MRCF)_見積20030114(ShadowImage)【改】" xfId="2106"/>
    <cellStyle name="見積-桁区切り_ﾊｰﾄﾞｿﾌﾄ費用_ハード取り纏め_20020524ハードソフト_20030107ハードソフト_開発機器用_見積20030114(MRCF)_見積20030114(ShadowImage)【改】" xfId="2107"/>
    <cellStyle name="見積桁区切り_ﾊｰﾄﾞｿﾌﾄ費用_ハード取り纏め_20020524ハードソフト_20030107ハードソフト_見積20030114(ShadowImage)【改】" xfId="2108"/>
    <cellStyle name="見積-桁区切り_ﾊｰﾄﾞｿﾌﾄ費用_ハード取り纏め_20020524ハードソフト_20030107ハードソフト_見積20030114(ShadowImage)【改】" xfId="2109"/>
    <cellStyle name="見積桁区切り_ﾊｰﾄﾞｿﾌﾄ費用_ハード取り纏め_20020524ハードソフト_20030109ハードソフト_local" xfId="2110"/>
    <cellStyle name="見積-桁区切り_ﾊｰﾄﾞｿﾌﾄ費用_ハード取り纏め_20020524ハードソフト_20030109ハードソフト_local" xfId="2111"/>
    <cellStyle name="見積桁区切り_ﾊｰﾄﾞｿﾌﾄ費用_ハード取り纏め_20020524ハードソフト_20030109ハードソフト_local_見積20030114(MRCF)" xfId="2112"/>
    <cellStyle name="見積-桁区切り_ﾊｰﾄﾞｿﾌﾄ費用_ハード取り纏め_20020524ハードソフト_20030109ハードソフト_local_見積20030114(MRCF)" xfId="2113"/>
    <cellStyle name="見積桁区切り_ﾊｰﾄﾞｿﾌﾄ費用_ハード取り纏め_20020524ハードソフト_20030109ハードソフト_local_見積20030114(MRCF)_見積20030114(ShadowImage)【改】" xfId="2114"/>
    <cellStyle name="見積-桁区切り_ﾊｰﾄﾞｿﾌﾄ費用_ハード取り纏め_20020524ハードソフト_20030109ハードソフト_local_見積20030114(MRCF)_見積20030114(ShadowImage)【改】" xfId="2115"/>
    <cellStyle name="見積桁区切り_ﾊｰﾄﾞｿﾌﾄ費用_ハード取り纏め_20020524ハードソフト_20030110ハードソフト(MRCF-Lite)" xfId="2116"/>
    <cellStyle name="見積-桁区切り_ﾊｰﾄﾞｿﾌﾄ費用_ハード取り纏め_20020524ハードソフト_20030110ハードソフト(MRCF-Lite)" xfId="2117"/>
    <cellStyle name="見積桁区切り_ﾊｰﾄﾞｿﾌﾄ費用_ハード取り纏め_20020524ハードソフト_20030110ハードソフト(MRCF-Lite)_見積20030114(ShadowImage)【改】" xfId="2118"/>
    <cellStyle name="見積-桁区切り_ﾊｰﾄﾞｿﾌﾄ費用_ハード取り纏め_20020524ハードソフト_20030110ハードソフト(MRCF-Lite)_見積20030114(ShadowImage)【改】" xfId="2119"/>
    <cellStyle name="見積桁区切り_ﾊｰﾄﾞｿﾌﾄ費用_ハード取り纏め_20020524ハードソフト_20030114ハードソフト(APDB,MRCF-Lite)" xfId="2120"/>
    <cellStyle name="見積-桁区切り_ﾊｰﾄﾞｿﾌﾄ費用_ハード取り纏め_20020524ハードソフト_20030114ハードソフト(APDB,MRCF-Lite)" xfId="2121"/>
    <cellStyle name="見積桁区切り_ﾊｰﾄﾞｿﾌﾄ費用_ハード取り纏め_20020524ハードソフト_20030122ハードソフト" xfId="2122"/>
    <cellStyle name="見積-桁区切り_ﾊｰﾄﾞｿﾌﾄ費用_ハード取り纏め_20020524ハードソフト_20030122ハードソフト" xfId="2123"/>
    <cellStyle name="見積桁区切り_ﾊｰﾄﾞｿﾌﾄ費用_ハード取り纏め_20020524ハードソフト_20030123ハードソフト" xfId="2124"/>
    <cellStyle name="見積-桁区切り_ﾊｰﾄﾞｿﾌﾄ費用_ハード取り纏め_20020524ハードソフト_20030123ハードソフト" xfId="2125"/>
    <cellStyle name="見積桁区切り_ﾊｰﾄﾞｿﾌﾄ費用_ハード取り纏め_20020524ハードソフト_JP１ハードソフト" xfId="2126"/>
    <cellStyle name="見積-桁区切り_ﾊｰﾄﾞｿﾌﾄ費用_ハード取り纏め_20020524ハードソフト_JP１ハードソフト" xfId="2127"/>
    <cellStyle name="見積桁区切り_ﾊｰﾄﾞｿﾌﾄ費用_ハード取り纏め_20020524ハードソフト_JP１ハードソフト_見積20030114(MRCF)" xfId="2128"/>
    <cellStyle name="見積-桁区切り_ﾊｰﾄﾞｿﾌﾄ費用_ハード取り纏め_20020524ハードソフト_JP１ハードソフト_見積20030114(MRCF)" xfId="2129"/>
    <cellStyle name="見積桁区切り_ﾊｰﾄﾞｿﾌﾄ費用_ハード取り纏め_20020524ハードソフト_JP１ハードソフト_見積20030114(MRCF)_見積20030114(ShadowImage)【改】" xfId="2130"/>
    <cellStyle name="見積-桁区切り_ﾊｰﾄﾞｿﾌﾄ費用_ハード取り纏め_20020524ハードソフト_JP１ハードソフト_見積20030114(MRCF)_見積20030114(ShadowImage)【改】" xfId="2131"/>
    <cellStyle name="見積桁区切り_ﾊｰﾄﾞｿﾌﾄ費用_ハード取り纏め_20020524ハードソフト_ハードソフト" xfId="2132"/>
    <cellStyle name="見積-桁区切り_ﾊｰﾄﾞｿﾌﾄ費用_ハード取り纏め_20020524ハードソフト_ハードソフト" xfId="2133"/>
    <cellStyle name="見積桁区切り_ﾊｰﾄﾞｿﾌﾄ費用_ハード取り纏め_20020524ハードソフト_ハードソフト20020729案2（380×1台）" xfId="2134"/>
    <cellStyle name="見積-桁区切り_ﾊｰﾄﾞｿﾌﾄ費用_ハード取り纏め_20020524ハードソフト_ハードソフト20020729案2（380×1台）" xfId="2135"/>
    <cellStyle name="見積桁区切り_ﾊｰﾄﾞｿﾌﾄ費用_ハード取り纏め_20020524ハードソフト_ハードソフト20020729案2（380×1台）_20030109muratal" xfId="2136"/>
    <cellStyle name="見積-桁区切り_ﾊｰﾄﾞｿﾌﾄ費用_ハード取り纏め_20020524ハードソフト_ハードソフト20020729案2（380×1台）_20030109muratal" xfId="2137"/>
    <cellStyle name="見積桁区切り_ﾊｰﾄﾞｿﾌﾄ費用_ハード取り纏め_20020524ハードソフト_ハードソフト20020729案2（380×1台）_20030109muratal_見積20030114(MRCF)" xfId="2138"/>
    <cellStyle name="見積-桁区切り_ﾊｰﾄﾞｿﾌﾄ費用_ハード取り纏め_20020524ハードソフト_ハードソフト20020729案2（380×1台）_20030109muratal_見積20030114(MRCF)" xfId="2139"/>
    <cellStyle name="見積桁区切り_ﾊｰﾄﾞｿﾌﾄ費用_ハード取り纏め_20020524ハードソフト_ハードソフト20020729案2（380×1台）_20030109muratal_見積20030114(MRCF)_見積20030114(ShadowImage)【改】" xfId="2140"/>
    <cellStyle name="見積-桁区切り_ﾊｰﾄﾞｿﾌﾄ費用_ハード取り纏め_20020524ハードソフト_ハードソフト20020729案2（380×1台）_20030109muratal_見積20030114(MRCF)_見積20030114(ShadowImage)【改】" xfId="2141"/>
    <cellStyle name="見積桁区切り_ﾊｰﾄﾞｿﾌﾄ費用_ハード取り纏め_20020524ハードソフト_ハードソフト20020729案2（380×1台）_20030109ハードソフト" xfId="2142"/>
    <cellStyle name="見積-桁区切り_ﾊｰﾄﾞｿﾌﾄ費用_ハード取り纏め_20020524ハードソフト_ハードソフト20020729案2（380×1台）_20030109ハードソフト" xfId="2143"/>
    <cellStyle name="見積桁区切り_ﾊｰﾄﾞｿﾌﾄ費用_ハード取り纏め_20020524ハードソフト_ハードソフト20020729案2（380×1台）_20030109ハードソフト_見積20030114(MRCF)" xfId="2144"/>
    <cellStyle name="見積-桁区切り_ﾊｰﾄﾞｿﾌﾄ費用_ハード取り纏め_20020524ハードソフト_ハードソフト20020729案2（380×1台）_20030109ハードソフト_見積20030114(MRCF)" xfId="2145"/>
    <cellStyle name="見積桁区切り_ﾊｰﾄﾞｿﾌﾄ費用_ハード取り纏め_20020524ハードソフト_ハードソフト20020729案2（380×1台）_20030109ハードソフト_見積20030114(MRCF)_見積20030114(ShadowImage)【改】" xfId="2146"/>
    <cellStyle name="見積-桁区切り_ﾊｰﾄﾞｿﾌﾄ費用_ハード取り纏め_20020524ハードソフト_ハードソフト20020729案2（380×1台）_20030109ハードソフト_見積20030114(MRCF)_見積20030114(ShadowImage)【改】" xfId="2147"/>
    <cellStyle name="見積桁区切り_ﾊｰﾄﾞｿﾌﾄ費用_ハード取り纏め_20020524ハードソフト_ハードソフト20020729案2（380×1台）_20030110ハードソフト(MRCF-Lite)" xfId="2148"/>
    <cellStyle name="見積-桁区切り_ﾊｰﾄﾞｿﾌﾄ費用_ハード取り纏め_20020524ハードソフト_ハードソフト20020729案2（380×1台）_20030110ハードソフト(MRCF-Lite)" xfId="2149"/>
    <cellStyle name="見積桁区切り_ﾊｰﾄﾞｿﾌﾄ費用_ハード取り纏め_20020524ハードソフト_ハードソフト20020729案2（380×1台）_20030110ハードソフト(MRCF-Lite)_【修正】ハードソフト" xfId="2150"/>
    <cellStyle name="見積-桁区切り_ﾊｰﾄﾞｿﾌﾄ費用_ハード取り纏め_20020524ハードソフト_ハードソフト20020729案2（380×1台）_20030110ハードソフト(MRCF-Lite)_【修正】ハードソフト" xfId="2151"/>
    <cellStyle name="見積桁区切り_ﾊｰﾄﾞｿﾌﾄ費用_ハード取り纏め_20020524ハードソフト_ハードソフト20020729案2（380×1台）_20030110ハードソフト(MRCF-Lite)_【松】20030116ハードソフト(APDB,MRCF-Lite)" xfId="2152"/>
    <cellStyle name="見積-桁区切り_ﾊｰﾄﾞｿﾌﾄ費用_ハード取り纏め_20020524ハードソフト_ハードソフト20020729案2（380×1台）_20030110ハードソフト(MRCF-Lite)_【松】20030116ハードソフト(APDB,MRCF-Lite)" xfId="2153"/>
    <cellStyle name="見積桁区切り_ﾊｰﾄﾞｿﾌﾄ費用_ハード取り纏め_20020524ハードソフト_ハードソフト20020729案2（380×1台）_20030110ハードソフト(MRCF-Lite)_【提出】R3サーバ御見積0304251" xfId="2154"/>
    <cellStyle name="見積-桁区切り_ﾊｰﾄﾞｿﾌﾄ費用_ハード取り纏め_20020524ハードソフト_ハードソフト20020729案2（380×1台）_20030110ハードソフト(MRCF-Lite)_【提出】R3サーバ御見積0304251" xfId="2155"/>
    <cellStyle name="見積桁区切り_ﾊｰﾄﾞｿﾌﾄ費用_ハード取り纏め_20020524ハードソフト_ハードソフト20020729案2（380×1台）_20030110ハードソフト(MRCF-Lite)_20030114ハードソフト(APDB,MRCF-Lite)" xfId="2156"/>
    <cellStyle name="見積-桁区切り_ﾊｰﾄﾞｿﾌﾄ費用_ハード取り纏め_20020524ハードソフト_ハードソフト20020729案2（380×1台）_20030110ハードソフト(MRCF-Lite)_20030114ハードソフト(APDB,MRCF-Lite)" xfId="2157"/>
    <cellStyle name="見積桁区切り_ﾊｰﾄﾞｿﾌﾄ費用_ハード取り纏め_20020524ハードソフト_ハードソフト20020729案2（380×1台）_20030110ハードソフト(MRCF-Lite)_20030122ハードソフト" xfId="2158"/>
    <cellStyle name="見積-桁区切り_ﾊｰﾄﾞｿﾌﾄ費用_ハード取り纏め_20020524ハードソフト_ハードソフト20020729案2（380×1台）_20030110ハードソフト(MRCF-Lite)_20030122ハードソフト" xfId="2159"/>
    <cellStyle name="見積桁区切り_ﾊｰﾄﾞｿﾌﾄ費用_ハード取り纏め_20020524ハードソフト_ハードソフト20020729案2（380×1台）_20030110ハードソフト(MRCF-Lite)_20030123ハードソフト" xfId="2160"/>
    <cellStyle name="見積-桁区切り_ﾊｰﾄﾞｿﾌﾄ費用_ハード取り纏め_20020524ハードソフト_ハードソフト20020729案2（380×1台）_20030110ハードソフト(MRCF-Lite)_20030123ハードソフト" xfId="2161"/>
    <cellStyle name="見積桁区切り_ﾊｰﾄﾞｿﾌﾄ費用_ハード取り纏め_20020524ハードソフト_ハードソフト20020729案2（380×1台）_20030110ハードソフト(MRCF-Lite)_ハードソフト" xfId="2162"/>
    <cellStyle name="見積-桁区切り_ﾊｰﾄﾞｿﾌﾄ費用_ハード取り纏め_20020524ハードソフト_ハードソフト20020729案2（380×1台）_20030110ハードソフト(MRCF-Lite)_ハードソフト" xfId="2163"/>
    <cellStyle name="見積桁区切り_ﾊｰﾄﾞｿﾌﾄ費用_ハード取り纏め_20020524ハードソフト_ハードソフト20020729案2（380×1台）_開発機器用" xfId="2164"/>
    <cellStyle name="見積-桁区切り_ﾊｰﾄﾞｿﾌﾄ費用_ハード取り纏め_20020524ハードソフト_ハードソフト20020729案2（380×1台）_開発機器用" xfId="2165"/>
    <cellStyle name="見積桁区切り_ﾊｰﾄﾞｿﾌﾄ費用_ハード取り纏め_20020524ハードソフト_ハードソフト20020729案2（380×1台）_開発機器用_見積20030114(MRCF)" xfId="2166"/>
    <cellStyle name="見積-桁区切り_ﾊｰﾄﾞｿﾌﾄ費用_ハード取り纏め_20020524ハードソフト_ハードソフト20020729案2（380×1台）_開発機器用_見積20030114(MRCF)" xfId="2167"/>
    <cellStyle name="見積桁区切り_ﾊｰﾄﾞｿﾌﾄ費用_ハード取り纏め_20020524ハードソフト_ハードソフト20020729案2（380×1台）_開発機器用_見積20030114(MRCF)_見積20030114(ShadowImage)【改】" xfId="2168"/>
    <cellStyle name="見積-桁区切り_ﾊｰﾄﾞｿﾌﾄ費用_ハード取り纏め_20020524ハードソフト_ハードソフト20020729案2（380×1台）_開発機器用_見積20030114(MRCF)_見積20030114(ShadowImage)【改】" xfId="2169"/>
    <cellStyle name="見積桁区切り_ﾊｰﾄﾞｿﾌﾄ費用_ハード取り纏め_20020524ハードソフト_ハードソフト20020729案2（380×1台）_見積20030114(ShadowImage)【改】" xfId="2170"/>
    <cellStyle name="見積-桁区切り_ﾊｰﾄﾞｿﾌﾄ費用_ハード取り纏め_20020524ハードソフト_ハードソフト20020729案2（380×1台）_見積20030114(ShadowImage)【改】" xfId="2171"/>
    <cellStyle name="見積桁区切り_ﾊｰﾄﾞｿﾌﾄ費用_ハード取り纏め_20020524ハードソフト_ハードソフト20030313" xfId="2172"/>
    <cellStyle name="見積-桁区切り_ﾊｰﾄﾞｿﾌﾄ費用_ハード取り纏め_20020524ハードソフト_ハードソフト20030313" xfId="2173"/>
    <cellStyle name="見積桁区切り_ﾊｰﾄﾞｿﾌﾄ費用_ハード取り纏め_20020524ハードソフト_見積20030114(MRCF)" xfId="2174"/>
    <cellStyle name="見積-桁区切り_ﾊｰﾄﾞｿﾌﾄ費用_ハード取り纏め_20020524ハードソフト_見積20030114(MRCF)" xfId="2175"/>
    <cellStyle name="見積桁区切り_ﾊｰﾄﾞｿﾌﾄ費用_ハード取り纏め_20020524ハードソフト_見積20030114(MRCF)_見積20030114(ShadowImage)【改】" xfId="2176"/>
    <cellStyle name="見積-桁区切り_ﾊｰﾄﾞｿﾌﾄ費用_ハード取り纏め_20020524ハードソフト_見積20030114(MRCF)_見積20030114(ShadowImage)【改】" xfId="2177"/>
    <cellStyle name="見積桁区切り_ﾊｰﾄﾞｿﾌﾄ費用_ハード取り纏め_20020524ハードソフト_本番機構成20021129" xfId="2178"/>
    <cellStyle name="見積-桁区切り_ﾊｰﾄﾞｿﾌﾄ費用_ハード取り纏め_20020524ハードソフト_本番機構成20021129" xfId="2179"/>
    <cellStyle name="見積桁区切り_ﾊｰﾄﾞｿﾌﾄ費用_ハード取り纏め_20020524ハードソフト_本番機構成20021129_20030109muratal" xfId="2180"/>
    <cellStyle name="見積-桁区切り_ﾊｰﾄﾞｿﾌﾄ費用_ハード取り纏め_20020524ハードソフト_本番機構成20021129_20030109muratal" xfId="2181"/>
    <cellStyle name="見積桁区切り_ﾊｰﾄﾞｿﾌﾄ費用_ハード取り纏め_20020524ハードソフト_本番機構成20021129_20030109muratal_見積20030114(MRCF)" xfId="2182"/>
    <cellStyle name="見積-桁区切り_ﾊｰﾄﾞｿﾌﾄ費用_ハード取り纏め_20020524ハードソフト_本番機構成20021129_20030109muratal_見積20030114(MRCF)" xfId="2183"/>
    <cellStyle name="見積桁区切り_ﾊｰﾄﾞｿﾌﾄ費用_ハード取り纏め_20020524ハードソフト_本番機構成20021129_20030109muratal_見積20030114(MRCF)_見積20030114(ShadowImage)【改】" xfId="2184"/>
    <cellStyle name="見積-桁区切り_ﾊｰﾄﾞｿﾌﾄ費用_ハード取り纏め_20020524ハードソフト_本番機構成20021129_20030109muratal_見積20030114(MRCF)_見積20030114(ShadowImage)【改】" xfId="2185"/>
    <cellStyle name="見積桁区切り_ﾊｰﾄﾞｿﾌﾄ費用_ハード取り纏め_20020524ハードソフト_本番機構成20021129_20030109ハードソフト" xfId="2186"/>
    <cellStyle name="見積-桁区切り_ﾊｰﾄﾞｿﾌﾄ費用_ハード取り纏め_20020524ハードソフト_本番機構成20021129_20030109ハードソフト" xfId="2187"/>
    <cellStyle name="見積桁区切り_ﾊｰﾄﾞｿﾌﾄ費用_ハード取り纏め_20020524ハードソフト_本番機構成20021129_20030109ハードソフト_見積20030114(MRCF)" xfId="2188"/>
    <cellStyle name="見積-桁区切り_ﾊｰﾄﾞｿﾌﾄ費用_ハード取り纏め_20020524ハードソフト_本番機構成20021129_20030109ハードソフト_見積20030114(MRCF)" xfId="2189"/>
    <cellStyle name="見積桁区切り_ﾊｰﾄﾞｿﾌﾄ費用_ハード取り纏め_20020524ハードソフト_本番機構成20021129_20030109ハードソフト_見積20030114(MRCF)_見積20030114(ShadowImage)【改】" xfId="2190"/>
    <cellStyle name="見積-桁区切り_ﾊｰﾄﾞｿﾌﾄ費用_ハード取り纏め_20020524ハードソフト_本番機構成20021129_20030109ハードソフト_見積20030114(MRCF)_見積20030114(ShadowImage)【改】" xfId="2191"/>
    <cellStyle name="見積桁区切り_ﾊｰﾄﾞｿﾌﾄ費用_ハード取り纏め_20020524ハードソフト_本番機構成20021129_20030110ハードソフト(MRCF-Lite)" xfId="2192"/>
    <cellStyle name="見積-桁区切り_ﾊｰﾄﾞｿﾌﾄ費用_ハード取り纏め_20020524ハードソフト_本番機構成20021129_20030110ハードソフト(MRCF-Lite)" xfId="2193"/>
    <cellStyle name="見積桁区切り_ﾊｰﾄﾞｿﾌﾄ費用_ハード取り纏め_20020524ハードソフト_本番機構成20021129_20030110ハードソフト(MRCF-Lite)_【修正】ハードソフト" xfId="2194"/>
    <cellStyle name="見積-桁区切り_ﾊｰﾄﾞｿﾌﾄ費用_ハード取り纏め_20020524ハードソフト_本番機構成20021129_20030110ハードソフト(MRCF-Lite)_【修正】ハードソフト" xfId="2195"/>
    <cellStyle name="見積桁区切り_ﾊｰﾄﾞｿﾌﾄ費用_ハード取り纏め_20020524ハードソフト_本番機構成20021129_20030110ハードソフト(MRCF-Lite)_【松】20030116ハードソフト(APDB,MRCF-Lite)" xfId="2196"/>
    <cellStyle name="見積-桁区切り_ﾊｰﾄﾞｿﾌﾄ費用_ハード取り纏め_20020524ハードソフト_本番機構成20021129_20030110ハードソフト(MRCF-Lite)_【松】20030116ハードソフト(APDB,MRCF-Lite)" xfId="2197"/>
    <cellStyle name="見積桁区切り_ﾊｰﾄﾞｿﾌﾄ費用_ハード取り纏め_20020524ハードソフト_本番機構成20021129_20030110ハードソフト(MRCF-Lite)_【提出】R3サーバ御見積0304251" xfId="2198"/>
    <cellStyle name="見積-桁区切り_ﾊｰﾄﾞｿﾌﾄ費用_ハード取り纏め_20020524ハードソフト_本番機構成20021129_20030110ハードソフト(MRCF-Lite)_【提出】R3サーバ御見積0304251" xfId="2199"/>
    <cellStyle name="見積桁区切り_ﾊｰﾄﾞｿﾌﾄ費用_ハード取り纏め_20020524ハードソフト_本番機構成20021129_20030110ハードソフト(MRCF-Lite)_20030114ハードソフト(APDB,MRCF-Lite)" xfId="2200"/>
    <cellStyle name="見積-桁区切り_ﾊｰﾄﾞｿﾌﾄ費用_ハード取り纏め_20020524ハードソフト_本番機構成20021129_20030110ハードソフト(MRCF-Lite)_20030114ハードソフト(APDB,MRCF-Lite)" xfId="2201"/>
    <cellStyle name="見積桁区切り_ﾊｰﾄﾞｿﾌﾄ費用_ハード取り纏め_20020524ハードソフト_本番機構成20021129_20030110ハードソフト(MRCF-Lite)_20030122ハードソフト" xfId="2202"/>
    <cellStyle name="見積-桁区切り_ﾊｰﾄﾞｿﾌﾄ費用_ハード取り纏め_20020524ハードソフト_本番機構成20021129_20030110ハードソフト(MRCF-Lite)_20030122ハードソフト" xfId="2203"/>
    <cellStyle name="見積桁区切り_ﾊｰﾄﾞｿﾌﾄ費用_ハード取り纏め_20020524ハードソフト_本番機構成20021129_20030110ハードソフト(MRCF-Lite)_20030123ハードソフト" xfId="2204"/>
    <cellStyle name="見積-桁区切り_ﾊｰﾄﾞｿﾌﾄ費用_ハード取り纏め_20020524ハードソフト_本番機構成20021129_20030110ハードソフト(MRCF-Lite)_20030123ハードソフト" xfId="2205"/>
    <cellStyle name="見積桁区切り_ﾊｰﾄﾞｿﾌﾄ費用_ハード取り纏め_20020524ハードソフト_本番機構成20021129_20030110ハードソフト(MRCF-Lite)_ハードソフト" xfId="2206"/>
    <cellStyle name="見積-桁区切り_ﾊｰﾄﾞｿﾌﾄ費用_ハード取り纏め_20020524ハードソフト_本番機構成20021129_20030110ハードソフト(MRCF-Lite)_ハードソフト" xfId="2207"/>
    <cellStyle name="見積桁区切り_ﾊｰﾄﾞｿﾌﾄ費用_ハード取り纏め_20020524ハードソフト_本番機構成20021129_開発機器用" xfId="2208"/>
    <cellStyle name="見積-桁区切り_ﾊｰﾄﾞｿﾌﾄ費用_ハード取り纏め_20020524ハードソフト_本番機構成20021129_開発機器用" xfId="2209"/>
    <cellStyle name="見積桁区切り_ﾊｰﾄﾞｿﾌﾄ費用_ハード取り纏め_20020524ハードソフト_本番機構成20021129_開発機器用_見積20030114(MRCF)" xfId="2210"/>
    <cellStyle name="見積-桁区切り_ﾊｰﾄﾞｿﾌﾄ費用_ハード取り纏め_20020524ハードソフト_本番機構成20021129_開発機器用_見積20030114(MRCF)" xfId="2211"/>
    <cellStyle name="見積桁区切り_ﾊｰﾄﾞｿﾌﾄ費用_ハード取り纏め_20020524ハードソフト_本番機構成20021129_開発機器用_見積20030114(MRCF)_見積20030114(ShadowImage)【改】" xfId="2212"/>
    <cellStyle name="見積-桁区切り_ﾊｰﾄﾞｿﾌﾄ費用_ハード取り纏め_20020524ハードソフト_本番機構成20021129_開発機器用_見積20030114(MRCF)_見積20030114(ShadowImage)【改】" xfId="2213"/>
    <cellStyle name="見積桁区切り_ﾊｰﾄﾞｿﾌﾄ費用_ハード取り纏め_20020524ハードソフト_本番機構成20021129_見積20030114(ShadowImage)【改】" xfId="2214"/>
    <cellStyle name="見積-桁区切り_ﾊｰﾄﾞｿﾌﾄ費用_ハード取り纏め_20020524ハードソフト_本番機構成20021129_見積20030114(ShadowImage)【改】" xfId="2215"/>
    <cellStyle name="見積桁区切り_ﾊｰﾄﾞｿﾌﾄ費用_ハード取り纏め_20020529ハードソフト" xfId="2216"/>
    <cellStyle name="見積-桁区切り_ﾊｰﾄﾞｿﾌﾄ費用_ハード取り纏め_20020529ハードソフト" xfId="2217"/>
    <cellStyle name="見積桁区切り_ﾊｰﾄﾞｿﾌﾄ費用_ハード取り纏め_20020529ハードソフト_【20021205修正、顧客未提出】顧客提出ハード021130" xfId="2218"/>
    <cellStyle name="見積-桁区切り_ﾊｰﾄﾞｿﾌﾄ費用_ハード取り纏め_20020529ハードソフト_【20021205修正、顧客未提出】顧客提出ハード021130" xfId="2219"/>
    <cellStyle name="見積桁区切り_ﾊｰﾄﾞｿﾌﾄ費用_ハード取り纏め_20020529ハードソフト_【修正】ハードソフト" xfId="2220"/>
    <cellStyle name="見積-桁区切り_ﾊｰﾄﾞｿﾌﾄ費用_ハード取り纏め_20020529ハードソフト_【修正】ハードソフト" xfId="2221"/>
    <cellStyle name="見積桁区切り_ﾊｰﾄﾞｿﾌﾄ費用_ハード取り纏め_20020529ハードソフト_【松】20030116ハードソフト(APDB,MRCF-Lite)" xfId="2222"/>
    <cellStyle name="見積-桁区切り_ﾊｰﾄﾞｿﾌﾄ費用_ハード取り纏め_20020529ハードソフト_【松】20030116ハードソフト(APDB,MRCF-Lite)" xfId="2223"/>
    <cellStyle name="見積桁区切り_ﾊｰﾄﾞｿﾌﾄ費用_ハード取り纏め_20020529ハードソフト_【提出】R3サーバ御見積0304251" xfId="2224"/>
    <cellStyle name="見積-桁区切り_ﾊｰﾄﾞｿﾌﾄ費用_ハード取り纏め_20020529ハードソフト_【提出】R3サーバ御見積0304251" xfId="2225"/>
    <cellStyle name="見積桁区切り_ﾊｰﾄﾞｿﾌﾄ費用_ハード取り纏め_20020529ハードソフト_20030107ハードソフト" xfId="2226"/>
    <cellStyle name="見積-桁区切り_ﾊｰﾄﾞｿﾌﾄ費用_ハード取り纏め_20020529ハードソフト_20030107ハードソフト" xfId="2227"/>
    <cellStyle name="見積桁区切り_ﾊｰﾄﾞｿﾌﾄ費用_ハード取り纏め_20020529ハードソフト_20030107ハードソフト_20030109muratal" xfId="2228"/>
    <cellStyle name="見積-桁区切り_ﾊｰﾄﾞｿﾌﾄ費用_ハード取り纏め_20020529ハードソフト_20030107ハードソフト_20030109muratal" xfId="2229"/>
    <cellStyle name="見積桁区切り_ﾊｰﾄﾞｿﾌﾄ費用_ハード取り纏め_20020529ハードソフト_20030107ハードソフト_20030109muratal_見積20030114(MRCF)" xfId="2230"/>
    <cellStyle name="見積-桁区切り_ﾊｰﾄﾞｿﾌﾄ費用_ハード取り纏め_20020529ハードソフト_20030107ハードソフト_20030109muratal_見積20030114(MRCF)" xfId="2231"/>
    <cellStyle name="見積桁区切り_ﾊｰﾄﾞｿﾌﾄ費用_ハード取り纏め_20020529ハードソフト_20030107ハードソフト_20030109muratal_見積20030114(MRCF)_見積20030114(ShadowImage)【改】" xfId="2232"/>
    <cellStyle name="見積-桁区切り_ﾊｰﾄﾞｿﾌﾄ費用_ハード取り纏め_20020529ハードソフト_20030107ハードソフト_20030109muratal_見積20030114(MRCF)_見積20030114(ShadowImage)【改】" xfId="2233"/>
    <cellStyle name="見積桁区切り_ﾊｰﾄﾞｿﾌﾄ費用_ハード取り纏め_20020529ハードソフト_20030107ハードソフト_20030109ハードソフト" xfId="2234"/>
    <cellStyle name="見積-桁区切り_ﾊｰﾄﾞｿﾌﾄ費用_ハード取り纏め_20020529ハードソフト_20030107ハードソフト_20030109ハードソフト" xfId="2235"/>
    <cellStyle name="見積桁区切り_ﾊｰﾄﾞｿﾌﾄ費用_ハード取り纏め_20020529ハードソフト_20030107ハードソフト_20030109ハードソフト_見積20030114(MRCF)" xfId="2236"/>
    <cellStyle name="見積-桁区切り_ﾊｰﾄﾞｿﾌﾄ費用_ハード取り纏め_20020529ハードソフト_20030107ハードソフト_20030109ハードソフト_見積20030114(MRCF)" xfId="2237"/>
    <cellStyle name="見積桁区切り_ﾊｰﾄﾞｿﾌﾄ費用_ハード取り纏め_20020529ハードソフト_20030107ハードソフト_20030109ハードソフト_見積20030114(MRCF)_見積20030114(ShadowImage)【改】" xfId="2238"/>
    <cellStyle name="見積-桁区切り_ﾊｰﾄﾞｿﾌﾄ費用_ハード取り纏め_20020529ハードソフト_20030107ハードソフト_20030109ハードソフト_見積20030114(MRCF)_見積20030114(ShadowImage)【改】" xfId="2239"/>
    <cellStyle name="見積桁区切り_ﾊｰﾄﾞｿﾌﾄ費用_ハード取り纏め_20020529ハードソフト_20030107ハードソフト_20030110ハードソフト(MRCF-Lite)" xfId="2240"/>
    <cellStyle name="見積-桁区切り_ﾊｰﾄﾞｿﾌﾄ費用_ハード取り纏め_20020529ハードソフト_20030107ハードソフト_20030110ハードソフト(MRCF-Lite)" xfId="2241"/>
    <cellStyle name="見積桁区切り_ﾊｰﾄﾞｿﾌﾄ費用_ハード取り纏め_20020529ハードソフト_20030107ハードソフト_20030110ハードソフト(MRCF-Lite)_【修正】ハードソフト" xfId="2242"/>
    <cellStyle name="見積-桁区切り_ﾊｰﾄﾞｿﾌﾄ費用_ハード取り纏め_20020529ハードソフト_20030107ハードソフト_20030110ハードソフト(MRCF-Lite)_【修正】ハードソフト" xfId="2243"/>
    <cellStyle name="見積桁区切り_ﾊｰﾄﾞｿﾌﾄ費用_ハード取り纏め_20020529ハードソフト_20030107ハードソフト_20030110ハードソフト(MRCF-Lite)_【松】20030116ハードソフト(APDB,MRCF-Lite)" xfId="2244"/>
    <cellStyle name="見積-桁区切り_ﾊｰﾄﾞｿﾌﾄ費用_ハード取り纏め_20020529ハードソフト_20030107ハードソフト_20030110ハードソフト(MRCF-Lite)_【松】20030116ハードソフト(APDB,MRCF-Lite)" xfId="2245"/>
    <cellStyle name="見積桁区切り_ﾊｰﾄﾞｿﾌﾄ費用_ハード取り纏め_20020529ハードソフト_20030107ハードソフト_20030110ハードソフト(MRCF-Lite)_【提出】R3サーバ御見積0304251" xfId="2246"/>
    <cellStyle name="見積-桁区切り_ﾊｰﾄﾞｿﾌﾄ費用_ハード取り纏め_20020529ハードソフト_20030107ハードソフト_20030110ハードソフト(MRCF-Lite)_【提出】R3サーバ御見積0304251" xfId="2247"/>
    <cellStyle name="見積桁区切り_ﾊｰﾄﾞｿﾌﾄ費用_ハード取り纏め_20020529ハードソフト_20030107ハードソフト_20030110ハードソフト(MRCF-Lite)_20030114ハードソフト(APDB,MRCF-Lite)" xfId="2248"/>
    <cellStyle name="見積-桁区切り_ﾊｰﾄﾞｿﾌﾄ費用_ハード取り纏め_20020529ハードソフト_20030107ハードソフト_20030110ハードソフト(MRCF-Lite)_20030114ハードソフト(APDB,MRCF-Lite)" xfId="2249"/>
    <cellStyle name="見積桁区切り_ﾊｰﾄﾞｿﾌﾄ費用_ハード取り纏め_20020529ハードソフト_20030107ハードソフト_20030110ハードソフト(MRCF-Lite)_20030122ハードソフト" xfId="2250"/>
    <cellStyle name="見積-桁区切り_ﾊｰﾄﾞｿﾌﾄ費用_ハード取り纏め_20020529ハードソフト_20030107ハードソフト_20030110ハードソフト(MRCF-Lite)_20030122ハードソフト" xfId="2251"/>
    <cellStyle name="見積桁区切り_ﾊｰﾄﾞｿﾌﾄ費用_ハード取り纏め_20020529ハードソフト_20030107ハードソフト_20030110ハードソフト(MRCF-Lite)_20030123ハードソフト" xfId="2252"/>
    <cellStyle name="見積-桁区切り_ﾊｰﾄﾞｿﾌﾄ費用_ハード取り纏め_20020529ハードソフト_20030107ハードソフト_20030110ハードソフト(MRCF-Lite)_20030123ハードソフト" xfId="2253"/>
    <cellStyle name="見積桁区切り_ﾊｰﾄﾞｿﾌﾄ費用_ハード取り纏め_20020529ハードソフト_20030107ハードソフト_20030110ハードソフト(MRCF-Lite)_ハードソフト" xfId="2254"/>
    <cellStyle name="見積-桁区切り_ﾊｰﾄﾞｿﾌﾄ費用_ハード取り纏め_20020529ハードソフト_20030107ハードソフト_20030110ハードソフト(MRCF-Lite)_ハードソフト" xfId="2255"/>
    <cellStyle name="見積桁区切り_ﾊｰﾄﾞｿﾌﾄ費用_ハード取り纏め_20020529ハードソフト_20030107ハードソフト_開発機器用" xfId="2256"/>
    <cellStyle name="見積-桁区切り_ﾊｰﾄﾞｿﾌﾄ費用_ハード取り纏め_20020529ハードソフト_20030107ハードソフト_開発機器用" xfId="2257"/>
    <cellStyle name="見積桁区切り_ﾊｰﾄﾞｿﾌﾄ費用_ハード取り纏め_20020529ハードソフト_20030107ハードソフト_開発機器用_見積20030114(MRCF)" xfId="2258"/>
    <cellStyle name="見積-桁区切り_ﾊｰﾄﾞｿﾌﾄ費用_ハード取り纏め_20020529ハードソフト_20030107ハードソフト_開発機器用_見積20030114(MRCF)" xfId="2259"/>
    <cellStyle name="見積桁区切り_ﾊｰﾄﾞｿﾌﾄ費用_ハード取り纏め_20020529ハードソフト_20030107ハードソフト_開発機器用_見積20030114(MRCF)_見積20030114(ShadowImage)【改】" xfId="2260"/>
    <cellStyle name="見積-桁区切り_ﾊｰﾄﾞｿﾌﾄ費用_ハード取り纏め_20020529ハードソフト_20030107ハードソフト_開発機器用_見積20030114(MRCF)_見積20030114(ShadowImage)【改】" xfId="2261"/>
    <cellStyle name="見積桁区切り_ﾊｰﾄﾞｿﾌﾄ費用_ハード取り纏め_20020529ハードソフト_20030107ハードソフト_見積20030114(ShadowImage)【改】" xfId="2262"/>
    <cellStyle name="見積-桁区切り_ﾊｰﾄﾞｿﾌﾄ費用_ハード取り纏め_20020529ハードソフト_20030107ハードソフト_見積20030114(ShadowImage)【改】" xfId="2263"/>
    <cellStyle name="見積桁区切り_ﾊｰﾄﾞｿﾌﾄ費用_ハード取り纏め_20020529ハードソフト_20030109ハードソフト_local" xfId="2264"/>
    <cellStyle name="見積-桁区切り_ﾊｰﾄﾞｿﾌﾄ費用_ハード取り纏め_20020529ハードソフト_20030109ハードソフト_local" xfId="2265"/>
    <cellStyle name="見積桁区切り_ﾊｰﾄﾞｿﾌﾄ費用_ハード取り纏め_20020529ハードソフト_20030109ハードソフト_local_見積20030114(MRCF)" xfId="2266"/>
    <cellStyle name="見積-桁区切り_ﾊｰﾄﾞｿﾌﾄ費用_ハード取り纏め_20020529ハードソフト_20030109ハードソフト_local_見積20030114(MRCF)" xfId="2267"/>
    <cellStyle name="見積桁区切り_ﾊｰﾄﾞｿﾌﾄ費用_ハード取り纏め_20020529ハードソフト_20030109ハードソフト_local_見積20030114(MRCF)_見積20030114(ShadowImage)【改】" xfId="2268"/>
    <cellStyle name="見積-桁区切り_ﾊｰﾄﾞｿﾌﾄ費用_ハード取り纏め_20020529ハードソフト_20030109ハードソフト_local_見積20030114(MRCF)_見積20030114(ShadowImage)【改】" xfId="2269"/>
    <cellStyle name="見積桁区切り_ﾊｰﾄﾞｿﾌﾄ費用_ハード取り纏め_20020529ハードソフト_20030110ハードソフト(MRCF-Lite)" xfId="2270"/>
    <cellStyle name="見積-桁区切り_ﾊｰﾄﾞｿﾌﾄ費用_ハード取り纏め_20020529ハードソフト_20030110ハードソフト(MRCF-Lite)" xfId="2271"/>
    <cellStyle name="見積桁区切り_ﾊｰﾄﾞｿﾌﾄ費用_ハード取り纏め_20020529ハードソフト_20030110ハードソフト(MRCF-Lite)_見積20030114(ShadowImage)【改】" xfId="2272"/>
    <cellStyle name="見積-桁区切り_ﾊｰﾄﾞｿﾌﾄ費用_ハード取り纏め_20020529ハードソフト_20030110ハードソフト(MRCF-Lite)_見積20030114(ShadowImage)【改】" xfId="2273"/>
    <cellStyle name="見積桁区切り_ﾊｰﾄﾞｿﾌﾄ費用_ハード取り纏め_20020529ハードソフト_20030114ハードソフト(APDB,MRCF-Lite)" xfId="2274"/>
    <cellStyle name="見積-桁区切り_ﾊｰﾄﾞｿﾌﾄ費用_ハード取り纏め_20020529ハードソフト_20030114ハードソフト(APDB,MRCF-Lite)" xfId="2275"/>
    <cellStyle name="見積桁区切り_ﾊｰﾄﾞｿﾌﾄ費用_ハード取り纏め_20020529ハードソフト_20030122ハードソフト" xfId="2276"/>
    <cellStyle name="見積-桁区切り_ﾊｰﾄﾞｿﾌﾄ費用_ハード取り纏め_20020529ハードソフト_20030122ハードソフト" xfId="2277"/>
    <cellStyle name="見積桁区切り_ﾊｰﾄﾞｿﾌﾄ費用_ハード取り纏め_20020529ハードソフト_20030123ハードソフト" xfId="2278"/>
    <cellStyle name="見積-桁区切り_ﾊｰﾄﾞｿﾌﾄ費用_ハード取り纏め_20020529ハードソフト_20030123ハードソフト" xfId="2279"/>
    <cellStyle name="見積桁区切り_ﾊｰﾄﾞｿﾌﾄ費用_ハード取り纏め_20020529ハードソフト_JP１ハードソフト" xfId="2280"/>
    <cellStyle name="見積-桁区切り_ﾊｰﾄﾞｿﾌﾄ費用_ハード取り纏め_20020529ハードソフト_JP１ハードソフト" xfId="2281"/>
    <cellStyle name="見積桁区切り_ﾊｰﾄﾞｿﾌﾄ費用_ハード取り纏め_20020529ハードソフト_JP１ハードソフト_見積20030114(MRCF)" xfId="2282"/>
    <cellStyle name="見積-桁区切り_ﾊｰﾄﾞｿﾌﾄ費用_ハード取り纏め_20020529ハードソフト_JP１ハードソフト_見積20030114(MRCF)" xfId="2283"/>
    <cellStyle name="見積桁区切り_ﾊｰﾄﾞｿﾌﾄ費用_ハード取り纏め_20020529ハードソフト_JP１ハードソフト_見積20030114(MRCF)_見積20030114(ShadowImage)【改】" xfId="2284"/>
    <cellStyle name="見積-桁区切り_ﾊｰﾄﾞｿﾌﾄ費用_ハード取り纏め_20020529ハードソフト_JP１ハードソフト_見積20030114(MRCF)_見積20030114(ShadowImage)【改】" xfId="2285"/>
    <cellStyle name="見積桁区切り_ﾊｰﾄﾞｿﾌﾄ費用_ハード取り纏め_20020529ハードソフト_ハードソフト" xfId="2286"/>
    <cellStyle name="見積-桁区切り_ﾊｰﾄﾞｿﾌﾄ費用_ハード取り纏め_20020529ハードソフト_ハードソフト" xfId="2287"/>
    <cellStyle name="見積桁区切り_ﾊｰﾄﾞｿﾌﾄ費用_ハード取り纏め_20020529ハードソフト_ハードソフト20020729案2（380×1台）" xfId="2288"/>
    <cellStyle name="見積-桁区切り_ﾊｰﾄﾞｿﾌﾄ費用_ハード取り纏め_20020529ハードソフト_ハードソフト20020729案2（380×1台）" xfId="2289"/>
    <cellStyle name="見積桁区切り_ﾊｰﾄﾞｿﾌﾄ費用_ハード取り纏め_20020529ハードソフト_ハードソフト20020729案2（380×1台）_20030109muratal" xfId="2290"/>
    <cellStyle name="見積-桁区切り_ﾊｰﾄﾞｿﾌﾄ費用_ハード取り纏め_20020529ハードソフト_ハードソフト20020729案2（380×1台）_20030109muratal" xfId="2291"/>
    <cellStyle name="見積桁区切り_ﾊｰﾄﾞｿﾌﾄ費用_ハード取り纏め_20020529ハードソフト_ハードソフト20020729案2（380×1台）_20030109muratal_見積20030114(MRCF)" xfId="2292"/>
    <cellStyle name="見積-桁区切り_ﾊｰﾄﾞｿﾌﾄ費用_ハード取り纏め_20020529ハードソフト_ハードソフト20020729案2（380×1台）_20030109muratal_見積20030114(MRCF)" xfId="2293"/>
    <cellStyle name="見積桁区切り_ﾊｰﾄﾞｿﾌﾄ費用_ハード取り纏め_20020529ハードソフト_ハードソフト20020729案2（380×1台）_20030109muratal_見積20030114(MRCF)_見積20030114(ShadowImage)【改】" xfId="2294"/>
    <cellStyle name="見積-桁区切り_ﾊｰﾄﾞｿﾌﾄ費用_ハード取り纏め_20020529ハードソフト_ハードソフト20020729案2（380×1台）_20030109muratal_見積20030114(MRCF)_見積20030114(ShadowImage)【改】" xfId="2295"/>
    <cellStyle name="見積桁区切り_ﾊｰﾄﾞｿﾌﾄ費用_ハード取り纏め_20020529ハードソフト_ハードソフト20020729案2（380×1台）_20030109ハードソフト" xfId="2296"/>
    <cellStyle name="見積-桁区切り_ﾊｰﾄﾞｿﾌﾄ費用_ハード取り纏め_20020529ハードソフト_ハードソフト20020729案2（380×1台）_20030109ハードソフト" xfId="2297"/>
    <cellStyle name="見積桁区切り_ﾊｰﾄﾞｿﾌﾄ費用_ハード取り纏め_20020529ハードソフト_ハードソフト20020729案2（380×1台）_20030109ハードソフト_見積20030114(MRCF)" xfId="2298"/>
    <cellStyle name="見積-桁区切り_ﾊｰﾄﾞｿﾌﾄ費用_ハード取り纏め_20020529ハードソフト_ハードソフト20020729案2（380×1台）_20030109ハードソフト_見積20030114(MRCF)" xfId="2299"/>
    <cellStyle name="見積桁区切り_ﾊｰﾄﾞｿﾌﾄ費用_ハード取り纏め_20020529ハードソフト_ハードソフト20020729案2（380×1台）_20030109ハードソフト_見積20030114(MRCF)_見積20030114(ShadowImage)【改】" xfId="2300"/>
    <cellStyle name="見積-桁区切り_ﾊｰﾄﾞｿﾌﾄ費用_ハード取り纏め_20020529ハードソフト_ハードソフト20020729案2（380×1台）_20030109ハードソフト_見積20030114(MRCF)_見積20030114(ShadowImage)【改】" xfId="2301"/>
    <cellStyle name="見積桁区切り_ﾊｰﾄﾞｿﾌﾄ費用_ハード取り纏め_20020529ハードソフト_ハードソフト20020729案2（380×1台）_20030110ハードソフト(MRCF-Lite)" xfId="2302"/>
    <cellStyle name="見積-桁区切り_ﾊｰﾄﾞｿﾌﾄ費用_ハード取り纏め_20020529ハードソフト_ハードソフト20020729案2（380×1台）_20030110ハードソフト(MRCF-Lite)" xfId="2303"/>
    <cellStyle name="見積桁区切り_ﾊｰﾄﾞｿﾌﾄ費用_ハード取り纏め_20020529ハードソフト_ハードソフト20020729案2（380×1台）_20030110ハードソフト(MRCF-Lite)_【修正】ハードソフト" xfId="2304"/>
    <cellStyle name="見積-桁区切り_ﾊｰﾄﾞｿﾌﾄ費用_ハード取り纏め_20020529ハードソフト_ハードソフト20020729案2（380×1台）_20030110ハードソフト(MRCF-Lite)_【修正】ハードソフト" xfId="2305"/>
    <cellStyle name="見積桁区切り_ﾊｰﾄﾞｿﾌﾄ費用_ハード取り纏め_20020529ハードソフト_ハードソフト20020729案2（380×1台）_20030110ハードソフト(MRCF-Lite)_【松】20030116ハードソフト(APDB,MRCF-Lite)" xfId="2306"/>
    <cellStyle name="見積-桁区切り_ﾊｰﾄﾞｿﾌﾄ費用_ハード取り纏め_20020529ハードソフト_ハードソフト20020729案2（380×1台）_20030110ハードソフト(MRCF-Lite)_【松】20030116ハードソフト(APDB,MRCF-Lite)" xfId="2307"/>
    <cellStyle name="見積桁区切り_ﾊｰﾄﾞｿﾌﾄ費用_ハード取り纏め_20020529ハードソフト_ハードソフト20020729案2（380×1台）_20030110ハードソフト(MRCF-Lite)_【提出】R3サーバ御見積0304251" xfId="2308"/>
    <cellStyle name="見積-桁区切り_ﾊｰﾄﾞｿﾌﾄ費用_ハード取り纏め_20020529ハードソフト_ハードソフト20020729案2（380×1台）_20030110ハードソフト(MRCF-Lite)_【提出】R3サーバ御見積0304251" xfId="2309"/>
    <cellStyle name="見積桁区切り_ﾊｰﾄﾞｿﾌﾄ費用_ハード取り纏め_20020529ハードソフト_ハードソフト20020729案2（380×1台）_20030110ハードソフト(MRCF-Lite)_20030114ハードソフト(APDB,MRCF-Lite)" xfId="2310"/>
    <cellStyle name="見積-桁区切り_ﾊｰﾄﾞｿﾌﾄ費用_ハード取り纏め_20020529ハードソフト_ハードソフト20020729案2（380×1台）_20030110ハードソフト(MRCF-Lite)_20030114ハードソフト(APDB,MRCF-Lite)" xfId="2311"/>
    <cellStyle name="見積桁区切り_ﾊｰﾄﾞｿﾌﾄ費用_ハード取り纏め_20020529ハードソフト_ハードソフト20020729案2（380×1台）_20030110ハードソフト(MRCF-Lite)_20030122ハードソフト" xfId="2312"/>
    <cellStyle name="見積-桁区切り_ﾊｰﾄﾞｿﾌﾄ費用_ハード取り纏め_20020529ハードソフト_ハードソフト20020729案2（380×1台）_20030110ハードソフト(MRCF-Lite)_20030122ハードソフト" xfId="2313"/>
    <cellStyle name="見積桁区切り_ﾊｰﾄﾞｿﾌﾄ費用_ハード取り纏め_20020529ハードソフト_ハードソフト20020729案2（380×1台）_20030110ハードソフト(MRCF-Lite)_20030123ハードソフト" xfId="2314"/>
    <cellStyle name="見積-桁区切り_ﾊｰﾄﾞｿﾌﾄ費用_ハード取り纏め_20020529ハードソフト_ハードソフト20020729案2（380×1台）_20030110ハードソフト(MRCF-Lite)_20030123ハードソフト" xfId="2315"/>
    <cellStyle name="見積桁区切り_ﾊｰﾄﾞｿﾌﾄ費用_ハード取り纏め_20020529ハードソフト_ハードソフト20020729案2（380×1台）_20030110ハードソフト(MRCF-Lite)_ハードソフト" xfId="2316"/>
    <cellStyle name="見積-桁区切り_ﾊｰﾄﾞｿﾌﾄ費用_ハード取り纏め_20020529ハードソフト_ハードソフト20020729案2（380×1台）_20030110ハードソフト(MRCF-Lite)_ハードソフト" xfId="2317"/>
    <cellStyle name="見積桁区切り_ﾊｰﾄﾞｿﾌﾄ費用_ハード取り纏め_20020529ハードソフト_ハードソフト20020729案2（380×1台）_開発機器用" xfId="2318"/>
    <cellStyle name="見積-桁区切り_ﾊｰﾄﾞｿﾌﾄ費用_ハード取り纏め_20020529ハードソフト_ハードソフト20020729案2（380×1台）_開発機器用" xfId="2319"/>
    <cellStyle name="見積桁区切り_ﾊｰﾄﾞｿﾌﾄ費用_ハード取り纏め_20020529ハードソフト_ハードソフト20020729案2（380×1台）_開発機器用_見積20030114(MRCF)" xfId="2320"/>
    <cellStyle name="見積-桁区切り_ﾊｰﾄﾞｿﾌﾄ費用_ハード取り纏め_20020529ハードソフト_ハードソフト20020729案2（380×1台）_開発機器用_見積20030114(MRCF)" xfId="2321"/>
    <cellStyle name="見積桁区切り_ﾊｰﾄﾞｿﾌﾄ費用_ハード取り纏め_20020529ハードソフト_ハードソフト20020729案2（380×1台）_開発機器用_見積20030114(MRCF)_見積20030114(ShadowImage)【改】" xfId="2322"/>
    <cellStyle name="見積-桁区切り_ﾊｰﾄﾞｿﾌﾄ費用_ハード取り纏め_20020529ハードソフト_ハードソフト20020729案2（380×1台）_開発機器用_見積20030114(MRCF)_見積20030114(ShadowImage)【改】" xfId="2323"/>
    <cellStyle name="見積桁区切り_ﾊｰﾄﾞｿﾌﾄ費用_ハード取り纏め_20020529ハードソフト_ハードソフト20020729案2（380×1台）_見積20030114(ShadowImage)【改】" xfId="2324"/>
    <cellStyle name="見積-桁区切り_ﾊｰﾄﾞｿﾌﾄ費用_ハード取り纏め_20020529ハードソフト_ハードソフト20020729案2（380×1台）_見積20030114(ShadowImage)【改】" xfId="2325"/>
    <cellStyle name="見積桁区切り_ﾊｰﾄﾞｿﾌﾄ費用_ハード取り纏め_20020529ハードソフト_ハードソフト20030313" xfId="2326"/>
    <cellStyle name="見積-桁区切り_ﾊｰﾄﾞｿﾌﾄ費用_ハード取り纏め_20020529ハードソフト_ハードソフト20030313" xfId="2327"/>
    <cellStyle name="見積桁区切り_ﾊｰﾄﾞｿﾌﾄ費用_ハード取り纏め_20020529ハードソフト_見積20030114(MRCF)" xfId="2328"/>
    <cellStyle name="見積-桁区切り_ﾊｰﾄﾞｿﾌﾄ費用_ハード取り纏め_20020529ハードソフト_見積20030114(MRCF)" xfId="2329"/>
    <cellStyle name="見積桁区切り_ﾊｰﾄﾞｿﾌﾄ費用_ハード取り纏め_20020529ハードソフト_見積20030114(MRCF)_見積20030114(ShadowImage)【改】" xfId="2330"/>
    <cellStyle name="見積-桁区切り_ﾊｰﾄﾞｿﾌﾄ費用_ハード取り纏め_20020529ハードソフト_見積20030114(MRCF)_見積20030114(ShadowImage)【改】" xfId="2331"/>
    <cellStyle name="見積桁区切り_ﾊｰﾄﾞｿﾌﾄ費用_ハード取り纏め_20020529ハードソフト_本番機構成20021129" xfId="2332"/>
    <cellStyle name="見積-桁区切り_ﾊｰﾄﾞｿﾌﾄ費用_ハード取り纏め_20020529ハードソフト_本番機構成20021129" xfId="2333"/>
    <cellStyle name="見積桁区切り_ﾊｰﾄﾞｿﾌﾄ費用_ハード取り纏め_20020529ハードソフト_本番機構成20021129_20030109muratal" xfId="2334"/>
    <cellStyle name="見積-桁区切り_ﾊｰﾄﾞｿﾌﾄ費用_ハード取り纏め_20020529ハードソフト_本番機構成20021129_20030109muratal" xfId="2335"/>
    <cellStyle name="見積桁区切り_ﾊｰﾄﾞｿﾌﾄ費用_ハード取り纏め_20020529ハードソフト_本番機構成20021129_20030109muratal_見積20030114(MRCF)" xfId="2336"/>
    <cellStyle name="見積-桁区切り_ﾊｰﾄﾞｿﾌﾄ費用_ハード取り纏め_20020529ハードソフト_本番機構成20021129_20030109muratal_見積20030114(MRCF)" xfId="2337"/>
    <cellStyle name="見積桁区切り_ﾊｰﾄﾞｿﾌﾄ費用_ハード取り纏め_20020529ハードソフト_本番機構成20021129_20030109muratal_見積20030114(MRCF)_見積20030114(ShadowImage)【改】" xfId="2338"/>
    <cellStyle name="見積-桁区切り_ﾊｰﾄﾞｿﾌﾄ費用_ハード取り纏め_20020529ハードソフト_本番機構成20021129_20030109muratal_見積20030114(MRCF)_見積20030114(ShadowImage)【改】" xfId="2339"/>
    <cellStyle name="見積桁区切り_ﾊｰﾄﾞｿﾌﾄ費用_ハード取り纏め_20020529ハードソフト_本番機構成20021129_20030109ハードソフト" xfId="2340"/>
    <cellStyle name="見積-桁区切り_ﾊｰﾄﾞｿﾌﾄ費用_ハード取り纏め_20020529ハードソフト_本番機構成20021129_20030109ハードソフト" xfId="2341"/>
    <cellStyle name="見積桁区切り_ﾊｰﾄﾞｿﾌﾄ費用_ハード取り纏め_20020529ハードソフト_本番機構成20021129_20030109ハードソフト_見積20030114(MRCF)" xfId="2342"/>
    <cellStyle name="見積-桁区切り_ﾊｰﾄﾞｿﾌﾄ費用_ハード取り纏め_20020529ハードソフト_本番機構成20021129_20030109ハードソフト_見積20030114(MRCF)" xfId="2343"/>
    <cellStyle name="見積桁区切り_ﾊｰﾄﾞｿﾌﾄ費用_ハード取り纏め_20020529ハードソフト_本番機構成20021129_20030109ハードソフト_見積20030114(MRCF)_見積20030114(ShadowImage)【改】" xfId="2344"/>
    <cellStyle name="見積-桁区切り_ﾊｰﾄﾞｿﾌﾄ費用_ハード取り纏め_20020529ハードソフト_本番機構成20021129_20030109ハードソフト_見積20030114(MRCF)_見積20030114(ShadowImage)【改】" xfId="2345"/>
    <cellStyle name="見積桁区切り_ﾊｰﾄﾞｿﾌﾄ費用_ハード取り纏め_20020529ハードソフト_本番機構成20021129_20030110ハードソフト(MRCF-Lite)" xfId="2346"/>
    <cellStyle name="見積-桁区切り_ﾊｰﾄﾞｿﾌﾄ費用_ハード取り纏め_20020529ハードソフト_本番機構成20021129_20030110ハードソフト(MRCF-Lite)" xfId="2347"/>
    <cellStyle name="見積桁区切り_ﾊｰﾄﾞｿﾌﾄ費用_ハード取り纏め_20020529ハードソフト_本番機構成20021129_20030110ハードソフト(MRCF-Lite)_【修正】ハードソフト" xfId="2348"/>
    <cellStyle name="見積-桁区切り_ﾊｰﾄﾞｿﾌﾄ費用_ハード取り纏め_20020529ハードソフト_本番機構成20021129_20030110ハードソフト(MRCF-Lite)_【修正】ハードソフト" xfId="2349"/>
    <cellStyle name="見積桁区切り_ﾊｰﾄﾞｿﾌﾄ費用_ハード取り纏め_20020529ハードソフト_本番機構成20021129_20030110ハードソフト(MRCF-Lite)_【松】20030116ハードソフト(APDB,MRCF-Lite)" xfId="2350"/>
    <cellStyle name="見積-桁区切り_ﾊｰﾄﾞｿﾌﾄ費用_ハード取り纏め_20020529ハードソフト_本番機構成20021129_20030110ハードソフト(MRCF-Lite)_【松】20030116ハードソフト(APDB,MRCF-Lite)" xfId="2351"/>
    <cellStyle name="見積桁区切り_ﾊｰﾄﾞｿﾌﾄ費用_ハード取り纏め_20020529ハードソフト_本番機構成20021129_20030110ハードソフト(MRCF-Lite)_【提出】R3サーバ御見積0304251" xfId="2352"/>
    <cellStyle name="見積-桁区切り_ﾊｰﾄﾞｿﾌﾄ費用_ハード取り纏め_20020529ハードソフト_本番機構成20021129_20030110ハードソフト(MRCF-Lite)_【提出】R3サーバ御見積0304251" xfId="2353"/>
    <cellStyle name="見積桁区切り_ﾊｰﾄﾞｿﾌﾄ費用_ハード取り纏め_20020529ハードソフト_本番機構成20021129_20030110ハードソフト(MRCF-Lite)_20030114ハードソフト(APDB,MRCF-Lite)" xfId="2354"/>
    <cellStyle name="見積-桁区切り_ﾊｰﾄﾞｿﾌﾄ費用_ハード取り纏め_20020529ハードソフト_本番機構成20021129_20030110ハードソフト(MRCF-Lite)_20030114ハードソフト(APDB,MRCF-Lite)" xfId="2355"/>
    <cellStyle name="見積桁区切り_ﾊｰﾄﾞｿﾌﾄ費用_ハード取り纏め_20020529ハードソフト_本番機構成20021129_20030110ハードソフト(MRCF-Lite)_20030122ハードソフト" xfId="2356"/>
    <cellStyle name="見積-桁区切り_ﾊｰﾄﾞｿﾌﾄ費用_ハード取り纏め_20020529ハードソフト_本番機構成20021129_20030110ハードソフト(MRCF-Lite)_20030122ハードソフト" xfId="2357"/>
    <cellStyle name="見積桁区切り_ﾊｰﾄﾞｿﾌﾄ費用_ハード取り纏め_20020529ハードソフト_本番機構成20021129_20030110ハードソフト(MRCF-Lite)_20030123ハードソフト" xfId="2358"/>
    <cellStyle name="見積-桁区切り_ﾊｰﾄﾞｿﾌﾄ費用_ハード取り纏め_20020529ハードソフト_本番機構成20021129_20030110ハードソフト(MRCF-Lite)_20030123ハードソフト" xfId="2359"/>
    <cellStyle name="見積桁区切り_ﾊｰﾄﾞｿﾌﾄ費用_ハード取り纏め_20020529ハードソフト_本番機構成20021129_20030110ハードソフト(MRCF-Lite)_ハードソフト" xfId="2360"/>
    <cellStyle name="見積-桁区切り_ﾊｰﾄﾞｿﾌﾄ費用_ハード取り纏め_20020529ハードソフト_本番機構成20021129_20030110ハードソフト(MRCF-Lite)_ハードソフト" xfId="2361"/>
    <cellStyle name="見積桁区切り_ﾊｰﾄﾞｿﾌﾄ費用_ハード取り纏め_20020529ハードソフト_本番機構成20021129_開発機器用" xfId="2362"/>
    <cellStyle name="見積-桁区切り_ﾊｰﾄﾞｿﾌﾄ費用_ハード取り纏め_20020529ハードソフト_本番機構成20021129_開発機器用" xfId="2363"/>
    <cellStyle name="見積桁区切り_ﾊｰﾄﾞｿﾌﾄ費用_ハード取り纏め_20020529ハードソフト_本番機構成20021129_開発機器用_見積20030114(MRCF)" xfId="2364"/>
    <cellStyle name="見積-桁区切り_ﾊｰﾄﾞｿﾌﾄ費用_ハード取り纏め_20020529ハードソフト_本番機構成20021129_開発機器用_見積20030114(MRCF)" xfId="2365"/>
    <cellStyle name="見積桁区切り_ﾊｰﾄﾞｿﾌﾄ費用_ハード取り纏め_20020529ハードソフト_本番機構成20021129_開発機器用_見積20030114(MRCF)_見積20030114(ShadowImage)【改】" xfId="2366"/>
    <cellStyle name="見積-桁区切り_ﾊｰﾄﾞｿﾌﾄ費用_ハード取り纏め_20020529ハードソフト_本番機構成20021129_開発機器用_見積20030114(MRCF)_見積20030114(ShadowImage)【改】" xfId="2367"/>
    <cellStyle name="見積桁区切り_ﾊｰﾄﾞｿﾌﾄ費用_ハード取り纏め_20020529ハードソフト_本番機構成20021129_見積20030114(ShadowImage)【改】" xfId="2368"/>
    <cellStyle name="見積-桁区切り_ﾊｰﾄﾞｿﾌﾄ費用_ハード取り纏め_20020529ハードソフト_本番機構成20021129_見積20030114(ShadowImage)【改】" xfId="2369"/>
    <cellStyle name="見積桁区切り_ﾊｰﾄﾞｿﾌﾄ費用_ハード取り纏め_20020530ハードソフト" xfId="2370"/>
    <cellStyle name="見積-桁区切り_ﾊｰﾄﾞｿﾌﾄ費用_ハード取り纏め_20020530ハードソフト" xfId="2371"/>
    <cellStyle name="見積桁区切り_ﾊｰﾄﾞｿﾌﾄ費用_ハード取り纏め_20020530ハードソフト_【20021205修正、顧客未提出】顧客提出ハード021130" xfId="2372"/>
    <cellStyle name="見積-桁区切り_ﾊｰﾄﾞｿﾌﾄ費用_ハード取り纏め_20020530ハードソフト_【20021205修正、顧客未提出】顧客提出ハード021130" xfId="2373"/>
    <cellStyle name="見積桁区切り_ﾊｰﾄﾞｿﾌﾄ費用_ハード取り纏め_20020530ハードソフト_【修正】ハードソフト" xfId="2374"/>
    <cellStyle name="見積-桁区切り_ﾊｰﾄﾞｿﾌﾄ費用_ハード取り纏め_20020530ハードソフト_【修正】ハードソフト" xfId="2375"/>
    <cellStyle name="見積桁区切り_ﾊｰﾄﾞｿﾌﾄ費用_ハード取り纏め_20020530ハードソフト_【松】20030116ハードソフト(APDB,MRCF-Lite)" xfId="2376"/>
    <cellStyle name="見積-桁区切り_ﾊｰﾄﾞｿﾌﾄ費用_ハード取り纏め_20020530ハードソフト_【松】20030116ハードソフト(APDB,MRCF-Lite)" xfId="2377"/>
    <cellStyle name="見積桁区切り_ﾊｰﾄﾞｿﾌﾄ費用_ハード取り纏め_20020530ハードソフト_【提出】R3サーバ御見積0304251" xfId="2378"/>
    <cellStyle name="見積-桁区切り_ﾊｰﾄﾞｿﾌﾄ費用_ハード取り纏め_20020530ハードソフト_【提出】R3サーバ御見積0304251" xfId="2379"/>
    <cellStyle name="見積桁区切り_ﾊｰﾄﾞｿﾌﾄ費用_ハード取り纏め_20020530ハードソフト_20030107ハードソフト" xfId="2380"/>
    <cellStyle name="見積-桁区切り_ﾊｰﾄﾞｿﾌﾄ費用_ハード取り纏め_20020530ハードソフト_20030107ハードソフト" xfId="2381"/>
    <cellStyle name="見積桁区切り_ﾊｰﾄﾞｿﾌﾄ費用_ハード取り纏め_20020530ハードソフト_20030107ハードソフト_20030109muratal" xfId="2382"/>
    <cellStyle name="見積-桁区切り_ﾊｰﾄﾞｿﾌﾄ費用_ハード取り纏め_20020530ハードソフト_20030107ハードソフト_20030109muratal" xfId="2383"/>
    <cellStyle name="見積桁区切り_ﾊｰﾄﾞｿﾌﾄ費用_ハード取り纏め_20020530ハードソフト_20030107ハードソフト_20030109muratal_見積20030114(MRCF)" xfId="2384"/>
    <cellStyle name="見積-桁区切り_ﾊｰﾄﾞｿﾌﾄ費用_ハード取り纏め_20020530ハードソフト_20030107ハードソフト_20030109muratal_見積20030114(MRCF)" xfId="2385"/>
    <cellStyle name="見積桁区切り_ﾊｰﾄﾞｿﾌﾄ費用_ハード取り纏め_20020530ハードソフト_20030107ハードソフト_20030109muratal_見積20030114(MRCF)_見積20030114(ShadowImage)【改】" xfId="2386"/>
    <cellStyle name="見積-桁区切り_ﾊｰﾄﾞｿﾌﾄ費用_ハード取り纏め_20020530ハードソフト_20030107ハードソフト_20030109muratal_見積20030114(MRCF)_見積20030114(ShadowImage)【改】" xfId="2387"/>
    <cellStyle name="見積桁区切り_ﾊｰﾄﾞｿﾌﾄ費用_ハード取り纏め_20020530ハードソフト_20030107ハードソフト_20030109ハードソフト" xfId="2388"/>
    <cellStyle name="見積-桁区切り_ﾊｰﾄﾞｿﾌﾄ費用_ハード取り纏め_20020530ハードソフト_20030107ハードソフト_20030109ハードソフト" xfId="2389"/>
    <cellStyle name="見積桁区切り_ﾊｰﾄﾞｿﾌﾄ費用_ハード取り纏め_20020530ハードソフト_20030107ハードソフト_20030109ハードソフト_見積20030114(MRCF)" xfId="2390"/>
    <cellStyle name="見積-桁区切り_ﾊｰﾄﾞｿﾌﾄ費用_ハード取り纏め_20020530ハードソフト_20030107ハードソフト_20030109ハードソフト_見積20030114(MRCF)" xfId="2391"/>
    <cellStyle name="見積桁区切り_ﾊｰﾄﾞｿﾌﾄ費用_ハード取り纏め_20020530ハードソフト_20030107ハードソフト_20030109ハードソフト_見積20030114(MRCF)_見積20030114(ShadowImage)【改】" xfId="2392"/>
    <cellStyle name="見積-桁区切り_ﾊｰﾄﾞｿﾌﾄ費用_ハード取り纏め_20020530ハードソフト_20030107ハードソフト_20030109ハードソフト_見積20030114(MRCF)_見積20030114(ShadowImage)【改】" xfId="2393"/>
    <cellStyle name="見積桁区切り_ﾊｰﾄﾞｿﾌﾄ費用_ハード取り纏め_20020530ハードソフト_20030107ハードソフト_20030110ハードソフト(MRCF-Lite)" xfId="2394"/>
    <cellStyle name="見積-桁区切り_ﾊｰﾄﾞｿﾌﾄ費用_ハード取り纏め_20020530ハードソフト_20030107ハードソフト_20030110ハードソフト(MRCF-Lite)" xfId="2395"/>
    <cellStyle name="見積桁区切り_ﾊｰﾄﾞｿﾌﾄ費用_ハード取り纏め_20020530ハードソフト_20030107ハードソフト_20030110ハードソフト(MRCF-Lite)_【修正】ハードソフト" xfId="2396"/>
    <cellStyle name="見積-桁区切り_ﾊｰﾄﾞｿﾌﾄ費用_ハード取り纏め_20020530ハードソフト_20030107ハードソフト_20030110ハードソフト(MRCF-Lite)_【修正】ハードソフト" xfId="2397"/>
    <cellStyle name="見積桁区切り_ﾊｰﾄﾞｿﾌﾄ費用_ハード取り纏め_20020530ハードソフト_20030107ハードソフト_20030110ハードソフト(MRCF-Lite)_【松】20030116ハードソフト(APDB,MRCF-Lite)" xfId="2398"/>
    <cellStyle name="見積-桁区切り_ﾊｰﾄﾞｿﾌﾄ費用_ハード取り纏め_20020530ハードソフト_20030107ハードソフト_20030110ハードソフト(MRCF-Lite)_【松】20030116ハードソフト(APDB,MRCF-Lite)" xfId="2399"/>
    <cellStyle name="見積桁区切り_ﾊｰﾄﾞｿﾌﾄ費用_ハード取り纏め_20020530ハードソフト_20030107ハードソフト_20030110ハードソフト(MRCF-Lite)_【提出】R3サーバ御見積0304251" xfId="2400"/>
    <cellStyle name="見積-桁区切り_ﾊｰﾄﾞｿﾌﾄ費用_ハード取り纏め_20020530ハードソフト_20030107ハードソフト_20030110ハードソフト(MRCF-Lite)_【提出】R3サーバ御見積0304251" xfId="2401"/>
    <cellStyle name="見積桁区切り_ﾊｰﾄﾞｿﾌﾄ費用_ハード取り纏め_20020530ハードソフト_20030107ハードソフト_20030110ハードソフト(MRCF-Lite)_20030114ハードソフト(APDB,MRCF-Lite)" xfId="2402"/>
    <cellStyle name="見積-桁区切り_ﾊｰﾄﾞｿﾌﾄ費用_ハード取り纏め_20020530ハードソフト_20030107ハードソフト_20030110ハードソフト(MRCF-Lite)_20030114ハードソフト(APDB,MRCF-Lite)" xfId="2403"/>
    <cellStyle name="見積桁区切り_ﾊｰﾄﾞｿﾌﾄ費用_ハード取り纏め_20020530ハードソフト_20030107ハードソフト_20030110ハードソフト(MRCF-Lite)_20030122ハードソフト" xfId="2404"/>
    <cellStyle name="見積-桁区切り_ﾊｰﾄﾞｿﾌﾄ費用_ハード取り纏め_20020530ハードソフト_20030107ハードソフト_20030110ハードソフト(MRCF-Lite)_20030122ハードソフト" xfId="2405"/>
    <cellStyle name="見積桁区切り_ﾊｰﾄﾞｿﾌﾄ費用_ハード取り纏め_20020530ハードソフト_20030107ハードソフト_20030110ハードソフト(MRCF-Lite)_20030123ハードソフト" xfId="2406"/>
    <cellStyle name="見積-桁区切り_ﾊｰﾄﾞｿﾌﾄ費用_ハード取り纏め_20020530ハードソフト_20030107ハードソフト_20030110ハードソフト(MRCF-Lite)_20030123ハードソフト" xfId="2407"/>
    <cellStyle name="見積桁区切り_ﾊｰﾄﾞｿﾌﾄ費用_ハード取り纏め_20020530ハードソフト_20030107ハードソフト_20030110ハードソフト(MRCF-Lite)_ハードソフト" xfId="2408"/>
    <cellStyle name="見積-桁区切り_ﾊｰﾄﾞｿﾌﾄ費用_ハード取り纏め_20020530ハードソフト_20030107ハードソフト_20030110ハードソフト(MRCF-Lite)_ハードソフト" xfId="2409"/>
    <cellStyle name="見積桁区切り_ﾊｰﾄﾞｿﾌﾄ費用_ハード取り纏め_20020530ハードソフト_20030107ハードソフト_開発機器用" xfId="2410"/>
    <cellStyle name="見積-桁区切り_ﾊｰﾄﾞｿﾌﾄ費用_ハード取り纏め_20020530ハードソフト_20030107ハードソフト_開発機器用" xfId="2411"/>
    <cellStyle name="見積桁区切り_ﾊｰﾄﾞｿﾌﾄ費用_ハード取り纏め_20020530ハードソフト_20030107ハードソフト_開発機器用_見積20030114(MRCF)" xfId="2412"/>
    <cellStyle name="見積-桁区切り_ﾊｰﾄﾞｿﾌﾄ費用_ハード取り纏め_20020530ハードソフト_20030107ハードソフト_開発機器用_見積20030114(MRCF)" xfId="2413"/>
    <cellStyle name="見積桁区切り_ﾊｰﾄﾞｿﾌﾄ費用_ハード取り纏め_20020530ハードソフト_20030107ハードソフト_開発機器用_見積20030114(MRCF)_見積20030114(ShadowImage)【改】" xfId="2414"/>
    <cellStyle name="見積-桁区切り_ﾊｰﾄﾞｿﾌﾄ費用_ハード取り纏め_20020530ハードソフト_20030107ハードソフト_開発機器用_見積20030114(MRCF)_見積20030114(ShadowImage)【改】" xfId="2415"/>
    <cellStyle name="見積桁区切り_ﾊｰﾄﾞｿﾌﾄ費用_ハード取り纏め_20020530ハードソフト_20030107ハードソフト_見積20030114(ShadowImage)【改】" xfId="2416"/>
    <cellStyle name="見積-桁区切り_ﾊｰﾄﾞｿﾌﾄ費用_ハード取り纏め_20020530ハードソフト_20030107ハードソフト_見積20030114(ShadowImage)【改】" xfId="2417"/>
    <cellStyle name="見積桁区切り_ﾊｰﾄﾞｿﾌﾄ費用_ハード取り纏め_20020530ハードソフト_20030109ハードソフト_local" xfId="2418"/>
    <cellStyle name="見積-桁区切り_ﾊｰﾄﾞｿﾌﾄ費用_ハード取り纏め_20020530ハードソフト_20030109ハードソフト_local" xfId="2419"/>
    <cellStyle name="見積桁区切り_ﾊｰﾄﾞｿﾌﾄ費用_ハード取り纏め_20020530ハードソフト_20030109ハードソフト_local_見積20030114(MRCF)" xfId="2420"/>
    <cellStyle name="見積-桁区切り_ﾊｰﾄﾞｿﾌﾄ費用_ハード取り纏め_20020530ハードソフト_20030109ハードソフト_local_見積20030114(MRCF)" xfId="2421"/>
    <cellStyle name="見積桁区切り_ﾊｰﾄﾞｿﾌﾄ費用_ハード取り纏め_20020530ハードソフト_20030109ハードソフト_local_見積20030114(MRCF)_見積20030114(ShadowImage)【改】" xfId="2422"/>
    <cellStyle name="見積-桁区切り_ﾊｰﾄﾞｿﾌﾄ費用_ハード取り纏め_20020530ハードソフト_20030109ハードソフト_local_見積20030114(MRCF)_見積20030114(ShadowImage)【改】" xfId="2423"/>
    <cellStyle name="見積桁区切り_ﾊｰﾄﾞｿﾌﾄ費用_ハード取り纏め_20020530ハードソフト_20030110ハードソフト(MRCF-Lite)" xfId="2424"/>
    <cellStyle name="見積-桁区切り_ﾊｰﾄﾞｿﾌﾄ費用_ハード取り纏め_20020530ハードソフト_20030110ハードソフト(MRCF-Lite)" xfId="2425"/>
    <cellStyle name="見積桁区切り_ﾊｰﾄﾞｿﾌﾄ費用_ハード取り纏め_20020530ハードソフト_20030110ハードソフト(MRCF-Lite)_見積20030114(ShadowImage)【改】" xfId="2426"/>
    <cellStyle name="見積-桁区切り_ﾊｰﾄﾞｿﾌﾄ費用_ハード取り纏め_20020530ハードソフト_20030110ハードソフト(MRCF-Lite)_見積20030114(ShadowImage)【改】" xfId="2427"/>
    <cellStyle name="見積桁区切り_ﾊｰﾄﾞｿﾌﾄ費用_ハード取り纏め_20020530ハードソフト_20030114ハードソフト(APDB,MRCF-Lite)" xfId="2428"/>
    <cellStyle name="見積-桁区切り_ﾊｰﾄﾞｿﾌﾄ費用_ハード取り纏め_20020530ハードソフト_20030114ハードソフト(APDB,MRCF-Lite)" xfId="2429"/>
    <cellStyle name="見積桁区切り_ﾊｰﾄﾞｿﾌﾄ費用_ハード取り纏め_20020530ハードソフト_20030122ハードソフト" xfId="2430"/>
    <cellStyle name="見積-桁区切り_ﾊｰﾄﾞｿﾌﾄ費用_ハード取り纏め_20020530ハードソフト_20030122ハードソフト" xfId="2431"/>
    <cellStyle name="見積桁区切り_ﾊｰﾄﾞｿﾌﾄ費用_ハード取り纏め_20020530ハードソフト_20030123ハードソフト" xfId="2432"/>
    <cellStyle name="見積-桁区切り_ﾊｰﾄﾞｿﾌﾄ費用_ハード取り纏め_20020530ハードソフト_20030123ハードソフト" xfId="2433"/>
    <cellStyle name="見積桁区切り_ﾊｰﾄﾞｿﾌﾄ費用_ハード取り纏め_20020530ハードソフト_JP１ハードソフト" xfId="2434"/>
    <cellStyle name="見積-桁区切り_ﾊｰﾄﾞｿﾌﾄ費用_ハード取り纏め_20020530ハードソフト_JP１ハードソフト" xfId="2435"/>
    <cellStyle name="見積桁区切り_ﾊｰﾄﾞｿﾌﾄ費用_ハード取り纏め_20020530ハードソフト_JP１ハードソフト_見積20030114(MRCF)" xfId="2436"/>
    <cellStyle name="見積-桁区切り_ﾊｰﾄﾞｿﾌﾄ費用_ハード取り纏め_20020530ハードソフト_JP１ハードソフト_見積20030114(MRCF)" xfId="2437"/>
    <cellStyle name="見積桁区切り_ﾊｰﾄﾞｿﾌﾄ費用_ハード取り纏め_20020530ハードソフト_JP１ハードソフト_見積20030114(MRCF)_見積20030114(ShadowImage)【改】" xfId="2438"/>
    <cellStyle name="見積-桁区切り_ﾊｰﾄﾞｿﾌﾄ費用_ハード取り纏め_20020530ハードソフト_JP１ハードソフト_見積20030114(MRCF)_見積20030114(ShadowImage)【改】" xfId="2439"/>
    <cellStyle name="見積桁区切り_ﾊｰﾄﾞｿﾌﾄ費用_ハード取り纏め_20020530ハードソフト_ハードソフト" xfId="2440"/>
    <cellStyle name="見積-桁区切り_ﾊｰﾄﾞｿﾌﾄ費用_ハード取り纏め_20020530ハードソフト_ハードソフト" xfId="2441"/>
    <cellStyle name="見積桁区切り_ﾊｰﾄﾞｿﾌﾄ費用_ハード取り纏め_20020530ハードソフト_ハードソフト20020729案2（380×1台）" xfId="2442"/>
    <cellStyle name="見積-桁区切り_ﾊｰﾄﾞｿﾌﾄ費用_ハード取り纏め_20020530ハードソフト_ハードソフト20020729案2（380×1台）" xfId="2443"/>
    <cellStyle name="見積桁区切り_ﾊｰﾄﾞｿﾌﾄ費用_ハード取り纏め_20020530ハードソフト_ハードソフト20020729案2（380×1台）_20030109muratal" xfId="2444"/>
    <cellStyle name="見積-桁区切り_ﾊｰﾄﾞｿﾌﾄ費用_ハード取り纏め_20020530ハードソフト_ハードソフト20020729案2（380×1台）_20030109muratal" xfId="2445"/>
    <cellStyle name="見積桁区切り_ﾊｰﾄﾞｿﾌﾄ費用_ハード取り纏め_20020530ハードソフト_ハードソフト20020729案2（380×1台）_20030109muratal_見積20030114(MRCF)" xfId="2446"/>
    <cellStyle name="見積-桁区切り_ﾊｰﾄﾞｿﾌﾄ費用_ハード取り纏め_20020530ハードソフト_ハードソフト20020729案2（380×1台）_20030109muratal_見積20030114(MRCF)" xfId="2447"/>
    <cellStyle name="見積桁区切り_ﾊｰﾄﾞｿﾌﾄ費用_ハード取り纏め_20020530ハードソフト_ハードソフト20020729案2（380×1台）_20030109muratal_見積20030114(MRCF)_見積20030114(ShadowImage)【改】" xfId="2448"/>
    <cellStyle name="見積-桁区切り_ﾊｰﾄﾞｿﾌﾄ費用_ハード取り纏め_20020530ハードソフト_ハードソフト20020729案2（380×1台）_20030109muratal_見積20030114(MRCF)_見積20030114(ShadowImage)【改】" xfId="2449"/>
    <cellStyle name="見積桁区切り_ﾊｰﾄﾞｿﾌﾄ費用_ハード取り纏め_20020530ハードソフト_ハードソフト20020729案2（380×1台）_20030109ハードソフト" xfId="2450"/>
    <cellStyle name="見積-桁区切り_ﾊｰﾄﾞｿﾌﾄ費用_ハード取り纏め_20020530ハードソフト_ハードソフト20020729案2（380×1台）_20030109ハードソフト" xfId="2451"/>
    <cellStyle name="見積桁区切り_ﾊｰﾄﾞｿﾌﾄ費用_ハード取り纏め_20020530ハードソフト_ハードソフト20020729案2（380×1台）_20030109ハードソフト_見積20030114(MRCF)" xfId="2452"/>
    <cellStyle name="見積-桁区切り_ﾊｰﾄﾞｿﾌﾄ費用_ハード取り纏め_20020530ハードソフト_ハードソフト20020729案2（380×1台）_20030109ハードソフト_見積20030114(MRCF)" xfId="2453"/>
    <cellStyle name="見積桁区切り_ﾊｰﾄﾞｿﾌﾄ費用_ハード取り纏め_20020530ハードソフト_ハードソフト20020729案2（380×1台）_20030109ハードソフト_見積20030114(MRCF)_見積20030114(ShadowImage)【改】" xfId="2454"/>
    <cellStyle name="見積-桁区切り_ﾊｰﾄﾞｿﾌﾄ費用_ハード取り纏め_20020530ハードソフト_ハードソフト20020729案2（380×1台）_20030109ハードソフト_見積20030114(MRCF)_見積20030114(ShadowImage)【改】" xfId="2455"/>
    <cellStyle name="見積桁区切り_ﾊｰﾄﾞｿﾌﾄ費用_ハード取り纏め_20020530ハードソフト_ハードソフト20020729案2（380×1台）_20030110ハードソフト(MRCF-Lite)" xfId="2456"/>
    <cellStyle name="見積-桁区切り_ﾊｰﾄﾞｿﾌﾄ費用_ハード取り纏め_20020530ハードソフト_ハードソフト20020729案2（380×1台）_20030110ハードソフト(MRCF-Lite)" xfId="2457"/>
    <cellStyle name="見積桁区切り_ﾊｰﾄﾞｿﾌﾄ費用_ハード取り纏め_20020530ハードソフト_ハードソフト20020729案2（380×1台）_20030110ハードソフト(MRCF-Lite)_【修正】ハードソフト" xfId="2458"/>
    <cellStyle name="見積-桁区切り_ﾊｰﾄﾞｿﾌﾄ費用_ハード取り纏め_20020530ハードソフト_ハードソフト20020729案2（380×1台）_20030110ハードソフト(MRCF-Lite)_【修正】ハードソフト" xfId="2459"/>
    <cellStyle name="見積桁区切り_ﾊｰﾄﾞｿﾌﾄ費用_ハード取り纏め_20020530ハードソフト_ハードソフト20020729案2（380×1台）_20030110ハードソフト(MRCF-Lite)_【松】20030116ハードソフト(APDB,MRCF-Lite)" xfId="2460"/>
    <cellStyle name="見積-桁区切り_ﾊｰﾄﾞｿﾌﾄ費用_ハード取り纏め_20020530ハードソフト_ハードソフト20020729案2（380×1台）_20030110ハードソフト(MRCF-Lite)_【松】20030116ハードソフト(APDB,MRCF-Lite)" xfId="2461"/>
    <cellStyle name="見積桁区切り_ﾊｰﾄﾞｿﾌﾄ費用_ハード取り纏め_20020530ハードソフト_ハードソフト20020729案2（380×1台）_20030110ハードソフト(MRCF-Lite)_【提出】R3サーバ御見積0304251" xfId="2462"/>
    <cellStyle name="見積-桁区切り_ﾊｰﾄﾞｿﾌﾄ費用_ハード取り纏め_20020530ハードソフト_ハードソフト20020729案2（380×1台）_20030110ハードソフト(MRCF-Lite)_【提出】R3サーバ御見積0304251" xfId="2463"/>
    <cellStyle name="見積桁区切り_ﾊｰﾄﾞｿﾌﾄ費用_ハード取り纏め_20020530ハードソフト_ハードソフト20020729案2（380×1台）_20030110ハードソフト(MRCF-Lite)_20030114ハードソフト(APDB,MRCF-Lite)" xfId="2464"/>
    <cellStyle name="見積-桁区切り_ﾊｰﾄﾞｿﾌﾄ費用_ハード取り纏め_20020530ハードソフト_ハードソフト20020729案2（380×1台）_20030110ハードソフト(MRCF-Lite)_20030114ハードソフト(APDB,MRCF-Lite)" xfId="2465"/>
    <cellStyle name="見積桁区切り_ﾊｰﾄﾞｿﾌﾄ費用_ハード取り纏め_20020530ハードソフト_ハードソフト20020729案2（380×1台）_20030110ハードソフト(MRCF-Lite)_20030122ハードソフト" xfId="2466"/>
    <cellStyle name="見積-桁区切り_ﾊｰﾄﾞｿﾌﾄ費用_ハード取り纏め_20020530ハードソフト_ハードソフト20020729案2（380×1台）_20030110ハードソフト(MRCF-Lite)_20030122ハードソフト" xfId="2467"/>
    <cellStyle name="見積桁区切り_ﾊｰﾄﾞｿﾌﾄ費用_ハード取り纏め_20020530ハードソフト_ハードソフト20020729案2（380×1台）_20030110ハードソフト(MRCF-Lite)_20030123ハードソフト" xfId="2468"/>
    <cellStyle name="見積-桁区切り_ﾊｰﾄﾞｿﾌﾄ費用_ハード取り纏め_20020530ハードソフト_ハードソフト20020729案2（380×1台）_20030110ハードソフト(MRCF-Lite)_20030123ハードソフト" xfId="2469"/>
    <cellStyle name="見積桁区切り_ﾊｰﾄﾞｿﾌﾄ費用_ハード取り纏め_20020530ハードソフト_ハードソフト20020729案2（380×1台）_20030110ハードソフト(MRCF-Lite)_ハードソフト" xfId="2470"/>
    <cellStyle name="見積-桁区切り_ﾊｰﾄﾞｿﾌﾄ費用_ハード取り纏め_20020530ハードソフト_ハードソフト20020729案2（380×1台）_20030110ハードソフト(MRCF-Lite)_ハードソフト" xfId="2471"/>
    <cellStyle name="見積桁区切り_ﾊｰﾄﾞｿﾌﾄ費用_ハード取り纏め_20020530ハードソフト_ハードソフト20020729案2（380×1台）_開発機器用" xfId="2472"/>
    <cellStyle name="見積-桁区切り_ﾊｰﾄﾞｿﾌﾄ費用_ハード取り纏め_20020530ハードソフト_ハードソフト20020729案2（380×1台）_開発機器用" xfId="2473"/>
    <cellStyle name="見積桁区切り_ﾊｰﾄﾞｿﾌﾄ費用_ハード取り纏め_20020530ハードソフト_ハードソフト20020729案2（380×1台）_開発機器用_見積20030114(MRCF)" xfId="2474"/>
    <cellStyle name="見積-桁区切り_ﾊｰﾄﾞｿﾌﾄ費用_ハード取り纏め_20020530ハードソフト_ハードソフト20020729案2（380×1台）_開発機器用_見積20030114(MRCF)" xfId="2475"/>
    <cellStyle name="見積桁区切り_ﾊｰﾄﾞｿﾌﾄ費用_ハード取り纏め_20020530ハードソフト_ハードソフト20020729案2（380×1台）_開発機器用_見積20030114(MRCF)_見積20030114(ShadowImage)【改】" xfId="2476"/>
    <cellStyle name="見積-桁区切り_ﾊｰﾄﾞｿﾌﾄ費用_ハード取り纏め_20020530ハードソフト_ハードソフト20020729案2（380×1台）_開発機器用_見積20030114(MRCF)_見積20030114(ShadowImage)【改】" xfId="2477"/>
    <cellStyle name="見積桁区切り_ﾊｰﾄﾞｿﾌﾄ費用_ハード取り纏め_20020530ハードソフト_ハードソフト20020729案2（380×1台）_見積20030114(ShadowImage)【改】" xfId="2478"/>
    <cellStyle name="見積-桁区切り_ﾊｰﾄﾞｿﾌﾄ費用_ハード取り纏め_20020530ハードソフト_ハードソフト20020729案2（380×1台）_見積20030114(ShadowImage)【改】" xfId="2479"/>
    <cellStyle name="見積桁区切り_ﾊｰﾄﾞｿﾌﾄ費用_ハード取り纏め_20020530ハードソフト_ハードソフト20030313" xfId="2480"/>
    <cellStyle name="見積-桁区切り_ﾊｰﾄﾞｿﾌﾄ費用_ハード取り纏め_20020530ハードソフト_ハードソフト20030313" xfId="2481"/>
    <cellStyle name="見積桁区切り_ﾊｰﾄﾞｿﾌﾄ費用_ハード取り纏め_20020530ハードソフト_見積20030114(MRCF)" xfId="2482"/>
    <cellStyle name="見積-桁区切り_ﾊｰﾄﾞｿﾌﾄ費用_ハード取り纏め_20020530ハードソフト_見積20030114(MRCF)" xfId="2483"/>
    <cellStyle name="見積桁区切り_ﾊｰﾄﾞｿﾌﾄ費用_ハード取り纏め_20020530ハードソフト_見積20030114(MRCF)_見積20030114(ShadowImage)【改】" xfId="2484"/>
    <cellStyle name="見積-桁区切り_ﾊｰﾄﾞｿﾌﾄ費用_ハード取り纏め_20020530ハードソフト_見積20030114(MRCF)_見積20030114(ShadowImage)【改】" xfId="2485"/>
    <cellStyle name="見積桁区切り_ﾊｰﾄﾞｿﾌﾄ費用_ハード取り纏め_20020530ハードソフト_本番機構成20021129" xfId="2486"/>
    <cellStyle name="見積-桁区切り_ﾊｰﾄﾞｿﾌﾄ費用_ハード取り纏め_20020530ハードソフト_本番機構成20021129" xfId="2487"/>
    <cellStyle name="見積桁区切り_ﾊｰﾄﾞｿﾌﾄ費用_ハード取り纏め_20020530ハードソフト_本番機構成20021129_20030109muratal" xfId="2488"/>
    <cellStyle name="見積-桁区切り_ﾊｰﾄﾞｿﾌﾄ費用_ハード取り纏め_20020530ハードソフト_本番機構成20021129_20030109muratal" xfId="2489"/>
    <cellStyle name="見積桁区切り_ﾊｰﾄﾞｿﾌﾄ費用_ハード取り纏め_20020530ハードソフト_本番機構成20021129_20030109muratal_見積20030114(MRCF)" xfId="2490"/>
    <cellStyle name="見積-桁区切り_ﾊｰﾄﾞｿﾌﾄ費用_ハード取り纏め_20020530ハードソフト_本番機構成20021129_20030109muratal_見積20030114(MRCF)" xfId="2491"/>
    <cellStyle name="見積桁区切り_ﾊｰﾄﾞｿﾌﾄ費用_ハード取り纏め_20020530ハードソフト_本番機構成20021129_20030109muratal_見積20030114(MRCF)_見積20030114(ShadowImage)【改】" xfId="2492"/>
    <cellStyle name="見積-桁区切り_ﾊｰﾄﾞｿﾌﾄ費用_ハード取り纏め_20020530ハードソフト_本番機構成20021129_20030109muratal_見積20030114(MRCF)_見積20030114(ShadowImage)【改】" xfId="2493"/>
    <cellStyle name="見積桁区切り_ﾊｰﾄﾞｿﾌﾄ費用_ハード取り纏め_20020530ハードソフト_本番機構成20021129_20030109ハードソフト" xfId="2494"/>
    <cellStyle name="見積-桁区切り_ﾊｰﾄﾞｿﾌﾄ費用_ハード取り纏め_20020530ハードソフト_本番機構成20021129_20030109ハードソフト" xfId="2495"/>
    <cellStyle name="見積桁区切り_ﾊｰﾄﾞｿﾌﾄ費用_ハード取り纏め_20020530ハードソフト_本番機構成20021129_20030109ハードソフト_見積20030114(MRCF)" xfId="2496"/>
    <cellStyle name="見積-桁区切り_ﾊｰﾄﾞｿﾌﾄ費用_ハード取り纏め_20020530ハードソフト_本番機構成20021129_20030109ハードソフト_見積20030114(MRCF)" xfId="2497"/>
    <cellStyle name="見積桁区切り_ﾊｰﾄﾞｿﾌﾄ費用_ハード取り纏め_20020530ハードソフト_本番機構成20021129_20030109ハードソフト_見積20030114(MRCF)_見積20030114(ShadowImage)【改】" xfId="2498"/>
    <cellStyle name="見積-桁区切り_ﾊｰﾄﾞｿﾌﾄ費用_ハード取り纏め_20020530ハードソフト_本番機構成20021129_20030109ハードソフト_見積20030114(MRCF)_見積20030114(ShadowImage)【改】" xfId="2499"/>
    <cellStyle name="見積桁区切り_ﾊｰﾄﾞｿﾌﾄ費用_ハード取り纏め_20020530ハードソフト_本番機構成20021129_20030110ハードソフト(MRCF-Lite)" xfId="2500"/>
    <cellStyle name="見積-桁区切り_ﾊｰﾄﾞｿﾌﾄ費用_ハード取り纏め_20020530ハードソフト_本番機構成20021129_20030110ハードソフト(MRCF-Lite)" xfId="2501"/>
    <cellStyle name="見積桁区切り_ﾊｰﾄﾞｿﾌﾄ費用_ハード取り纏め_20020530ハードソフト_本番機構成20021129_20030110ハードソフト(MRCF-Lite)_【修正】ハードソフト" xfId="2502"/>
    <cellStyle name="見積-桁区切り_ﾊｰﾄﾞｿﾌﾄ費用_ハード取り纏め_20020530ハードソフト_本番機構成20021129_20030110ハードソフト(MRCF-Lite)_【修正】ハードソフト" xfId="2503"/>
    <cellStyle name="見積桁区切り_ﾊｰﾄﾞｿﾌﾄ費用_ハード取り纏め_20020530ハードソフト_本番機構成20021129_20030110ハードソフト(MRCF-Lite)_【松】20030116ハードソフト(APDB,MRCF-Lite)" xfId="2504"/>
    <cellStyle name="見積-桁区切り_ﾊｰﾄﾞｿﾌﾄ費用_ハード取り纏め_20020530ハードソフト_本番機構成20021129_20030110ハードソフト(MRCF-Lite)_【松】20030116ハードソフト(APDB,MRCF-Lite)" xfId="2505"/>
    <cellStyle name="見積桁区切り_ﾊｰﾄﾞｿﾌﾄ費用_ハード取り纏め_20020530ハードソフト_本番機構成20021129_20030110ハードソフト(MRCF-Lite)_【提出】R3サーバ御見積0304251" xfId="2506"/>
    <cellStyle name="見積-桁区切り_ﾊｰﾄﾞｿﾌﾄ費用_ハード取り纏め_20020530ハードソフト_本番機構成20021129_20030110ハードソフト(MRCF-Lite)_【提出】R3サーバ御見積0304251" xfId="2507"/>
    <cellStyle name="見積桁区切り_ﾊｰﾄﾞｿﾌﾄ費用_ハード取り纏め_20020530ハードソフト_本番機構成20021129_20030110ハードソフト(MRCF-Lite)_20030114ハードソフト(APDB,MRCF-Lite)" xfId="2508"/>
    <cellStyle name="見積-桁区切り_ﾊｰﾄﾞｿﾌﾄ費用_ハード取り纏め_20020530ハードソフト_本番機構成20021129_20030110ハードソフト(MRCF-Lite)_20030114ハードソフト(APDB,MRCF-Lite)" xfId="2509"/>
    <cellStyle name="見積桁区切り_ﾊｰﾄﾞｿﾌﾄ費用_ハード取り纏め_20020530ハードソフト_本番機構成20021129_20030110ハードソフト(MRCF-Lite)_20030122ハードソフト" xfId="2510"/>
    <cellStyle name="見積-桁区切り_ﾊｰﾄﾞｿﾌﾄ費用_ハード取り纏め_20020530ハードソフト_本番機構成20021129_20030110ハードソフト(MRCF-Lite)_20030122ハードソフト" xfId="2511"/>
    <cellStyle name="見積桁区切り_ﾊｰﾄﾞｿﾌﾄ費用_ハード取り纏め_20020530ハードソフト_本番機構成20021129_20030110ハードソフト(MRCF-Lite)_20030123ハードソフト" xfId="2512"/>
    <cellStyle name="見積-桁区切り_ﾊｰﾄﾞｿﾌﾄ費用_ハード取り纏め_20020530ハードソフト_本番機構成20021129_20030110ハードソフト(MRCF-Lite)_20030123ハードソフト" xfId="2513"/>
    <cellStyle name="見積桁区切り_ﾊｰﾄﾞｿﾌﾄ費用_ハード取り纏め_20020530ハードソフト_本番機構成20021129_20030110ハードソフト(MRCF-Lite)_ハードソフト" xfId="2514"/>
    <cellStyle name="見積-桁区切り_ﾊｰﾄﾞｿﾌﾄ費用_ハード取り纏め_20020530ハードソフト_本番機構成20021129_20030110ハードソフト(MRCF-Lite)_ハードソフト" xfId="2515"/>
    <cellStyle name="見積桁区切り_ﾊｰﾄﾞｿﾌﾄ費用_ハード取り纏め_20020530ハードソフト_本番機構成20021129_開発機器用" xfId="2516"/>
    <cellStyle name="見積-桁区切り_ﾊｰﾄﾞｿﾌﾄ費用_ハード取り纏め_20020530ハードソフト_本番機構成20021129_開発機器用" xfId="2517"/>
    <cellStyle name="見積桁区切り_ﾊｰﾄﾞｿﾌﾄ費用_ハード取り纏め_20020530ハードソフト_本番機構成20021129_開発機器用_見積20030114(MRCF)" xfId="2518"/>
    <cellStyle name="見積-桁区切り_ﾊｰﾄﾞｿﾌﾄ費用_ハード取り纏め_20020530ハードソフト_本番機構成20021129_開発機器用_見積20030114(MRCF)" xfId="2519"/>
    <cellStyle name="見積桁区切り_ﾊｰﾄﾞｿﾌﾄ費用_ハード取り纏め_20020530ハードソフト_本番機構成20021129_開発機器用_見積20030114(MRCF)_見積20030114(ShadowImage)【改】" xfId="2520"/>
    <cellStyle name="見積-桁区切り_ﾊｰﾄﾞｿﾌﾄ費用_ハード取り纏め_20020530ハードソフト_本番機構成20021129_開発機器用_見積20030114(MRCF)_見積20030114(ShadowImage)【改】" xfId="2521"/>
    <cellStyle name="見積桁区切り_ﾊｰﾄﾞｿﾌﾄ費用_ハード取り纏め_20020530ハードソフト_本番機構成20021129_見積20030114(ShadowImage)【改】" xfId="2522"/>
    <cellStyle name="見積-桁区切り_ﾊｰﾄﾞｿﾌﾄ費用_ハード取り纏め_20020530ハードソフト_本番機構成20021129_見積20030114(ShadowImage)【改】" xfId="2523"/>
    <cellStyle name="見積桁区切り_ﾊｰﾄﾞｿﾌﾄ費用_ハード取り纏め_20030107ハードソフト" xfId="2524"/>
    <cellStyle name="見積-桁区切り_ﾊｰﾄﾞｿﾌﾄ費用_ハード取り纏め_20030107ハードソフト" xfId="2525"/>
    <cellStyle name="見積桁区切り_ﾊｰﾄﾞｿﾌﾄ費用_ハード取り纏め_20030107ハードソフト_20030109muratal" xfId="2526"/>
    <cellStyle name="見積-桁区切り_ﾊｰﾄﾞｿﾌﾄ費用_ハード取り纏め_20030107ハードソフト_20030109muratal" xfId="2527"/>
    <cellStyle name="見積桁区切り_ﾊｰﾄﾞｿﾌﾄ費用_ハード取り纏め_20030107ハードソフト_20030109muratal_見積20030114(MRCF)" xfId="2528"/>
    <cellStyle name="見積-桁区切り_ﾊｰﾄﾞｿﾌﾄ費用_ハード取り纏め_20030107ハードソフト_20030109muratal_見積20030114(MRCF)" xfId="2529"/>
    <cellStyle name="見積桁区切り_ﾊｰﾄﾞｿﾌﾄ費用_ハード取り纏め_20030107ハードソフト_20030109muratal_見積20030114(MRCF)_見積20030114(ShadowImage)【改】" xfId="2530"/>
    <cellStyle name="見積-桁区切り_ﾊｰﾄﾞｿﾌﾄ費用_ハード取り纏め_20030107ハードソフト_20030109muratal_見積20030114(MRCF)_見積20030114(ShadowImage)【改】" xfId="2531"/>
    <cellStyle name="見積桁区切り_ﾊｰﾄﾞｿﾌﾄ費用_ハード取り纏め_20030107ハードソフト_20030109ハードソフト" xfId="2532"/>
    <cellStyle name="見積-桁区切り_ﾊｰﾄﾞｿﾌﾄ費用_ハード取り纏め_20030107ハードソフト_20030109ハードソフト" xfId="2533"/>
    <cellStyle name="見積桁区切り_ﾊｰﾄﾞｿﾌﾄ費用_ハード取り纏め_20030107ハードソフト_20030109ハードソフト_見積20030114(MRCF)" xfId="2534"/>
    <cellStyle name="見積-桁区切り_ﾊｰﾄﾞｿﾌﾄ費用_ハード取り纏め_20030107ハードソフト_20030109ハードソフト_見積20030114(MRCF)" xfId="2535"/>
    <cellStyle name="見積桁区切り_ﾊｰﾄﾞｿﾌﾄ費用_ハード取り纏め_20030107ハードソフト_20030109ハードソフト_見積20030114(MRCF)_見積20030114(ShadowImage)【改】" xfId="2536"/>
    <cellStyle name="見積-桁区切り_ﾊｰﾄﾞｿﾌﾄ費用_ハード取り纏め_20030107ハードソフト_20030109ハードソフト_見積20030114(MRCF)_見積20030114(ShadowImage)【改】" xfId="2537"/>
    <cellStyle name="見積桁区切り_ﾊｰﾄﾞｿﾌﾄ費用_ハード取り纏め_20030107ハードソフト_20030110ハードソフト(MRCF-Lite)" xfId="2538"/>
    <cellStyle name="見積-桁区切り_ﾊｰﾄﾞｿﾌﾄ費用_ハード取り纏め_20030107ハードソフト_20030110ハードソフト(MRCF-Lite)" xfId="2539"/>
    <cellStyle name="見積桁区切り_ﾊｰﾄﾞｿﾌﾄ費用_ハード取り纏め_20030107ハードソフト_20030110ハードソフト(MRCF-Lite)_【修正】ハードソフト" xfId="2540"/>
    <cellStyle name="見積-桁区切り_ﾊｰﾄﾞｿﾌﾄ費用_ハード取り纏め_20030107ハードソフト_20030110ハードソフト(MRCF-Lite)_【修正】ハードソフト" xfId="2541"/>
    <cellStyle name="見積桁区切り_ﾊｰﾄﾞｿﾌﾄ費用_ハード取り纏め_20030107ハードソフト_20030110ハードソフト(MRCF-Lite)_【松】20030116ハードソフト(APDB,MRCF-Lite)" xfId="2542"/>
    <cellStyle name="見積-桁区切り_ﾊｰﾄﾞｿﾌﾄ費用_ハード取り纏め_20030107ハードソフト_20030110ハードソフト(MRCF-Lite)_【松】20030116ハードソフト(APDB,MRCF-Lite)" xfId="2543"/>
    <cellStyle name="見積桁区切り_ﾊｰﾄﾞｿﾌﾄ費用_ハード取り纏め_20030107ハードソフト_20030110ハードソフト(MRCF-Lite)_【提出】R3サーバ御見積0304251" xfId="2544"/>
    <cellStyle name="見積-桁区切り_ﾊｰﾄﾞｿﾌﾄ費用_ハード取り纏め_20030107ハードソフト_20030110ハードソフト(MRCF-Lite)_【提出】R3サーバ御見積0304251" xfId="2545"/>
    <cellStyle name="見積桁区切り_ﾊｰﾄﾞｿﾌﾄ費用_ハード取り纏め_20030107ハードソフト_20030110ハードソフト(MRCF-Lite)_20030114ハードソフト(APDB,MRCF-Lite)" xfId="2546"/>
    <cellStyle name="見積-桁区切り_ﾊｰﾄﾞｿﾌﾄ費用_ハード取り纏め_20030107ハードソフト_20030110ハードソフト(MRCF-Lite)_20030114ハードソフト(APDB,MRCF-Lite)" xfId="2547"/>
    <cellStyle name="見積桁区切り_ﾊｰﾄﾞｿﾌﾄ費用_ハード取り纏め_20030107ハードソフト_20030110ハードソフト(MRCF-Lite)_20030122ハードソフト" xfId="2548"/>
    <cellStyle name="見積-桁区切り_ﾊｰﾄﾞｿﾌﾄ費用_ハード取り纏め_20030107ハードソフト_20030110ハードソフト(MRCF-Lite)_20030122ハードソフト" xfId="2549"/>
    <cellStyle name="見積桁区切り_ﾊｰﾄﾞｿﾌﾄ費用_ハード取り纏め_20030107ハードソフト_20030110ハードソフト(MRCF-Lite)_20030123ハードソフト" xfId="2550"/>
    <cellStyle name="見積-桁区切り_ﾊｰﾄﾞｿﾌﾄ費用_ハード取り纏め_20030107ハードソフト_20030110ハードソフト(MRCF-Lite)_20030123ハードソフト" xfId="2551"/>
    <cellStyle name="見積桁区切り_ﾊｰﾄﾞｿﾌﾄ費用_ハード取り纏め_20030107ハードソフト_20030110ハードソフト(MRCF-Lite)_ハードソフト" xfId="2552"/>
    <cellStyle name="見積-桁区切り_ﾊｰﾄﾞｿﾌﾄ費用_ハード取り纏め_20030107ハードソフト_20030110ハードソフト(MRCF-Lite)_ハードソフト" xfId="2553"/>
    <cellStyle name="見積桁区切り_ﾊｰﾄﾞｿﾌﾄ費用_ハード取り纏め_20030107ハードソフト_開発機器用" xfId="2554"/>
    <cellStyle name="見積-桁区切り_ﾊｰﾄﾞｿﾌﾄ費用_ハード取り纏め_20030107ハードソフト_開発機器用" xfId="2555"/>
    <cellStyle name="見積桁区切り_ﾊｰﾄﾞｿﾌﾄ費用_ハード取り纏め_20030107ハードソフト_開発機器用_見積20030114(MRCF)" xfId="2556"/>
    <cellStyle name="見積-桁区切り_ﾊｰﾄﾞｿﾌﾄ費用_ハード取り纏め_20030107ハードソフト_開発機器用_見積20030114(MRCF)" xfId="2557"/>
    <cellStyle name="見積桁区切り_ﾊｰﾄﾞｿﾌﾄ費用_ハード取り纏め_20030107ハードソフト_開発機器用_見積20030114(MRCF)_見積20030114(ShadowImage)【改】" xfId="2558"/>
    <cellStyle name="見積-桁区切り_ﾊｰﾄﾞｿﾌﾄ費用_ハード取り纏め_20030107ハードソフト_開発機器用_見積20030114(MRCF)_見積20030114(ShadowImage)【改】" xfId="2559"/>
    <cellStyle name="見積桁区切り_ﾊｰﾄﾞｿﾌﾄ費用_ハード取り纏め_20030107ハードソフト_見積20030114(ShadowImage)【改】" xfId="2560"/>
    <cellStyle name="見積-桁区切り_ﾊｰﾄﾞｿﾌﾄ費用_ハード取り纏め_20030107ハードソフト_見積20030114(ShadowImage)【改】" xfId="2561"/>
    <cellStyle name="見積桁区切り_ﾊｰﾄﾞｿﾌﾄ費用_ハード取り纏め_20030109ハードソフト_local" xfId="2562"/>
    <cellStyle name="見積-桁区切り_ﾊｰﾄﾞｿﾌﾄ費用_ハード取り纏め_20030109ハードソフト_local" xfId="2563"/>
    <cellStyle name="見積桁区切り_ﾊｰﾄﾞｿﾌﾄ費用_ハード取り纏め_20030109ハードソフト_local_見積20030114(MRCF)" xfId="2564"/>
    <cellStyle name="見積-桁区切り_ﾊｰﾄﾞｿﾌﾄ費用_ハード取り纏め_20030109ハードソフト_local_見積20030114(MRCF)" xfId="2565"/>
    <cellStyle name="見積桁区切り_ﾊｰﾄﾞｿﾌﾄ費用_ハード取り纏め_20030109ハードソフト_local_見積20030114(MRCF)_見積20030114(ShadowImage)【改】" xfId="2566"/>
    <cellStyle name="見積-桁区切り_ﾊｰﾄﾞｿﾌﾄ費用_ハード取り纏め_20030109ハードソフト_local_見積20030114(MRCF)_見積20030114(ShadowImage)【改】" xfId="2567"/>
    <cellStyle name="見積桁区切り_ﾊｰﾄﾞｿﾌﾄ費用_ハード取り纏め_20030110ハードソフト(MRCF-Lite)" xfId="2568"/>
    <cellStyle name="見積-桁区切り_ﾊｰﾄﾞｿﾌﾄ費用_ハード取り纏め_20030110ハードソフト(MRCF-Lite)" xfId="2569"/>
    <cellStyle name="見積桁区切り_ﾊｰﾄﾞｿﾌﾄ費用_ハード取り纏め_20030110ハードソフト(MRCF-Lite)_見積20030114(ShadowImage)【改】" xfId="2570"/>
    <cellStyle name="見積-桁区切り_ﾊｰﾄﾞｿﾌﾄ費用_ハード取り纏め_20030110ハードソフト(MRCF-Lite)_見積20030114(ShadowImage)【改】" xfId="2571"/>
    <cellStyle name="見積桁区切り_ﾊｰﾄﾞｿﾌﾄ費用_ハード取り纏め_20030114ハードソフト(APDB,MRCF-Lite)" xfId="2572"/>
    <cellStyle name="見積-桁区切り_ﾊｰﾄﾞｿﾌﾄ費用_ハード取り纏め_20030114ハードソフト(APDB,MRCF-Lite)" xfId="2573"/>
    <cellStyle name="見積桁区切り_ﾊｰﾄﾞｿﾌﾄ費用_ハード取り纏め_20030122ハードソフト" xfId="2574"/>
    <cellStyle name="見積-桁区切り_ﾊｰﾄﾞｿﾌﾄ費用_ハード取り纏め_20030122ハードソフト" xfId="2575"/>
    <cellStyle name="見積桁区切り_ﾊｰﾄﾞｿﾌﾄ費用_ハード取り纏め_20030123ハードソフト" xfId="2576"/>
    <cellStyle name="見積-桁区切り_ﾊｰﾄﾞｿﾌﾄ費用_ハード取り纏め_20030123ハードソフト" xfId="2577"/>
    <cellStyle name="見積桁区切り_ﾊｰﾄﾞｿﾌﾄ費用_ハード取り纏め_JP１ハードソフト" xfId="2578"/>
    <cellStyle name="見積-桁区切り_ﾊｰﾄﾞｿﾌﾄ費用_ハード取り纏め_JP１ハードソフト" xfId="2579"/>
    <cellStyle name="見積桁区切り_ﾊｰﾄﾞｿﾌﾄ費用_ハード取り纏め_JP１ハードソフト_見積20030114(MRCF)" xfId="2580"/>
    <cellStyle name="見積-桁区切り_ﾊｰﾄﾞｿﾌﾄ費用_ハード取り纏め_JP１ハードソフト_見積20030114(MRCF)" xfId="2581"/>
    <cellStyle name="見積桁区切り_ﾊｰﾄﾞｿﾌﾄ費用_ハード取り纏め_JP１ハードソフト_見積20030114(MRCF)_見積20030114(ShadowImage)【改】" xfId="2582"/>
    <cellStyle name="見積-桁区切り_ﾊｰﾄﾞｿﾌﾄ費用_ハード取り纏め_JP１ハードソフト_見積20030114(MRCF)_見積20030114(ShadowImage)【改】" xfId="2583"/>
    <cellStyle name="見積桁区切り_ﾊｰﾄﾞｿﾌﾄ費用_ハード取り纏め_ハードソフト" xfId="2584"/>
    <cellStyle name="見積-桁区切り_ﾊｰﾄﾞｿﾌﾄ費用_ハード取り纏め_ハードソフト" xfId="2585"/>
    <cellStyle name="見積桁区切り_ﾊｰﾄﾞｿﾌﾄ費用_ハード取り纏め_ハードソフト20020619" xfId="2586"/>
    <cellStyle name="見積-桁区切り_ﾊｰﾄﾞｿﾌﾄ費用_ハード取り纏め_ハードソフト20020619" xfId="2587"/>
    <cellStyle name="見積桁区切り_ﾊｰﾄﾞｿﾌﾄ費用_ハード取り纏め_ハードソフト20020619_【20021205修正、顧客未提出】顧客提出ハード021130" xfId="2588"/>
    <cellStyle name="見積-桁区切り_ﾊｰﾄﾞｿﾌﾄ費用_ハード取り纏め_ハードソフト20020619_【20021205修正、顧客未提出】顧客提出ハード021130" xfId="2589"/>
    <cellStyle name="見積桁区切り_ﾊｰﾄﾞｿﾌﾄ費用_ハード取り纏め_ハードソフト20020619_【修正】ハードソフト" xfId="2590"/>
    <cellStyle name="見積-桁区切り_ﾊｰﾄﾞｿﾌﾄ費用_ハード取り纏め_ハードソフト20020619_【修正】ハードソフト" xfId="2591"/>
    <cellStyle name="見積桁区切り_ﾊｰﾄﾞｿﾌﾄ費用_ハード取り纏め_ハードソフト20020619_【松】20030116ハードソフト(APDB,MRCF-Lite)" xfId="2592"/>
    <cellStyle name="見積-桁区切り_ﾊｰﾄﾞｿﾌﾄ費用_ハード取り纏め_ハードソフト20020619_【松】20030116ハードソフト(APDB,MRCF-Lite)" xfId="2593"/>
    <cellStyle name="見積桁区切り_ﾊｰﾄﾞｿﾌﾄ費用_ハード取り纏め_ハードソフト20020619_【提出】R3サーバ御見積0304251" xfId="2594"/>
    <cellStyle name="見積-桁区切り_ﾊｰﾄﾞｿﾌﾄ費用_ハード取り纏め_ハードソフト20020619_【提出】R3サーバ御見積0304251" xfId="2595"/>
    <cellStyle name="見積桁区切り_ﾊｰﾄﾞｿﾌﾄ費用_ハード取り纏め_ハードソフト20020619_20030107ハードソフト" xfId="2596"/>
    <cellStyle name="見積-桁区切り_ﾊｰﾄﾞｿﾌﾄ費用_ハード取り纏め_ハードソフト20020619_20030107ハードソフト" xfId="2597"/>
    <cellStyle name="見積桁区切り_ﾊｰﾄﾞｿﾌﾄ費用_ハード取り纏め_ハードソフト20020619_20030107ハードソフト_20030109muratal" xfId="2598"/>
    <cellStyle name="見積-桁区切り_ﾊｰﾄﾞｿﾌﾄ費用_ハード取り纏め_ハードソフト20020619_20030107ハードソフト_20030109muratal" xfId="2599"/>
    <cellStyle name="見積桁区切り_ﾊｰﾄﾞｿﾌﾄ費用_ハード取り纏め_ハードソフト20020619_20030107ハードソフト_20030109muratal_見積20030114(MRCF)" xfId="2600"/>
    <cellStyle name="見積-桁区切り_ﾊｰﾄﾞｿﾌﾄ費用_ハード取り纏め_ハードソフト20020619_20030107ハードソフト_20030109muratal_見積20030114(MRCF)" xfId="2601"/>
    <cellStyle name="見積桁区切り_ﾊｰﾄﾞｿﾌﾄ費用_ハード取り纏め_ハードソフト20020619_20030107ハードソフト_20030109muratal_見積20030114(MRCF)_見積20030114(ShadowImage)【改】" xfId="2602"/>
    <cellStyle name="見積-桁区切り_ﾊｰﾄﾞｿﾌﾄ費用_ハード取り纏め_ハードソフト20020619_20030107ハードソフト_20030109muratal_見積20030114(MRCF)_見積20030114(ShadowImage)【改】" xfId="2603"/>
    <cellStyle name="見積桁区切り_ﾊｰﾄﾞｿﾌﾄ費用_ハード取り纏め_ハードソフト20020619_20030107ハードソフト_20030109ハードソフト" xfId="2604"/>
    <cellStyle name="見積-桁区切り_ﾊｰﾄﾞｿﾌﾄ費用_ハード取り纏め_ハードソフト20020619_20030107ハードソフト_20030109ハードソフト" xfId="2605"/>
    <cellStyle name="見積桁区切り_ﾊｰﾄﾞｿﾌﾄ費用_ハード取り纏め_ハードソフト20020619_20030107ハードソフト_20030109ハードソフト_見積20030114(MRCF)" xfId="2606"/>
    <cellStyle name="見積-桁区切り_ﾊｰﾄﾞｿﾌﾄ費用_ハード取り纏め_ハードソフト20020619_20030107ハードソフト_20030109ハードソフト_見積20030114(MRCF)" xfId="2607"/>
    <cellStyle name="見積桁区切り_ﾊｰﾄﾞｿﾌﾄ費用_ハード取り纏め_ハードソフト20020619_20030107ハードソフト_20030109ハードソフト_見積20030114(MRCF)_見積20030114(ShadowImage)【改】" xfId="2608"/>
    <cellStyle name="見積-桁区切り_ﾊｰﾄﾞｿﾌﾄ費用_ハード取り纏め_ハードソフト20020619_20030107ハードソフト_20030109ハードソフト_見積20030114(MRCF)_見積20030114(ShadowImage)【改】" xfId="2609"/>
    <cellStyle name="見積桁区切り_ﾊｰﾄﾞｿﾌﾄ費用_ハード取り纏め_ハードソフト20020619_20030107ハードソフト_20030110ハードソフト(MRCF-Lite)" xfId="2610"/>
    <cellStyle name="見積-桁区切り_ﾊｰﾄﾞｿﾌﾄ費用_ハード取り纏め_ハードソフト20020619_20030107ハードソフト_20030110ハードソフト(MRCF-Lite)" xfId="2611"/>
    <cellStyle name="見積桁区切り_ﾊｰﾄﾞｿﾌﾄ費用_ハード取り纏め_ハードソフト20020619_20030107ハードソフト_20030110ハードソフト(MRCF-Lite)_【修正】ハードソフト" xfId="2612"/>
    <cellStyle name="見積-桁区切り_ﾊｰﾄﾞｿﾌﾄ費用_ハード取り纏め_ハードソフト20020619_20030107ハードソフト_20030110ハードソフト(MRCF-Lite)_【修正】ハードソフト" xfId="2613"/>
    <cellStyle name="見積桁区切り_ﾊｰﾄﾞｿﾌﾄ費用_ハード取り纏め_ハードソフト20020619_20030107ハードソフト_20030110ハードソフト(MRCF-Lite)_【松】20030116ハードソフト(APDB,MRCF-Lite)" xfId="2614"/>
    <cellStyle name="見積-桁区切り_ﾊｰﾄﾞｿﾌﾄ費用_ハード取り纏め_ハードソフト20020619_20030107ハードソフト_20030110ハードソフト(MRCF-Lite)_【松】20030116ハードソフト(APDB,MRCF-Lite)" xfId="2615"/>
    <cellStyle name="見積桁区切り_ﾊｰﾄﾞｿﾌﾄ費用_ハード取り纏め_ハードソフト20020619_20030107ハードソフト_20030110ハードソフト(MRCF-Lite)_【提出】R3サーバ御見積0304251" xfId="2616"/>
    <cellStyle name="見積-桁区切り_ﾊｰﾄﾞｿﾌﾄ費用_ハード取り纏め_ハードソフト20020619_20030107ハードソフト_20030110ハードソフト(MRCF-Lite)_【提出】R3サーバ御見積0304251" xfId="2617"/>
    <cellStyle name="見積桁区切り_ﾊｰﾄﾞｿﾌﾄ費用_ハード取り纏め_ハードソフト20020619_20030107ハードソフト_20030110ハードソフト(MRCF-Lite)_20030114ハードソフト(APDB,MRCF-Lite)" xfId="2618"/>
    <cellStyle name="見積-桁区切り_ﾊｰﾄﾞｿﾌﾄ費用_ハード取り纏め_ハードソフト20020619_20030107ハードソフト_20030110ハードソフト(MRCF-Lite)_20030114ハードソフト(APDB,MRCF-Lite)" xfId="2619"/>
    <cellStyle name="見積桁区切り_ﾊｰﾄﾞｿﾌﾄ費用_ハード取り纏め_ハードソフト20020619_20030107ハードソフト_20030110ハードソフト(MRCF-Lite)_20030122ハードソフト" xfId="2620"/>
    <cellStyle name="見積-桁区切り_ﾊｰﾄﾞｿﾌﾄ費用_ハード取り纏め_ハードソフト20020619_20030107ハードソフト_20030110ハードソフト(MRCF-Lite)_20030122ハードソフト" xfId="2621"/>
    <cellStyle name="見積桁区切り_ﾊｰﾄﾞｿﾌﾄ費用_ハード取り纏め_ハードソフト20020619_20030107ハードソフト_20030110ハードソフト(MRCF-Lite)_20030123ハードソフト" xfId="2622"/>
    <cellStyle name="見積-桁区切り_ﾊｰﾄﾞｿﾌﾄ費用_ハード取り纏め_ハードソフト20020619_20030107ハードソフト_20030110ハードソフト(MRCF-Lite)_20030123ハードソフト" xfId="2623"/>
    <cellStyle name="見積桁区切り_ﾊｰﾄﾞｿﾌﾄ費用_ハード取り纏め_ハードソフト20020619_20030107ハードソフト_20030110ハードソフト(MRCF-Lite)_ハードソフト" xfId="2624"/>
    <cellStyle name="見積-桁区切り_ﾊｰﾄﾞｿﾌﾄ費用_ハード取り纏め_ハードソフト20020619_20030107ハードソフト_20030110ハードソフト(MRCF-Lite)_ハードソフト" xfId="2625"/>
    <cellStyle name="見積桁区切り_ﾊｰﾄﾞｿﾌﾄ費用_ハード取り纏め_ハードソフト20020619_20030107ハードソフト_開発機器用" xfId="2626"/>
    <cellStyle name="見積-桁区切り_ﾊｰﾄﾞｿﾌﾄ費用_ハード取り纏め_ハードソフト20020619_20030107ハードソフト_開発機器用" xfId="2627"/>
    <cellStyle name="見積桁区切り_ﾊｰﾄﾞｿﾌﾄ費用_ハード取り纏め_ハードソフト20020619_20030107ハードソフト_開発機器用_見積20030114(MRCF)" xfId="2628"/>
    <cellStyle name="見積-桁区切り_ﾊｰﾄﾞｿﾌﾄ費用_ハード取り纏め_ハードソフト20020619_20030107ハードソフト_開発機器用_見積20030114(MRCF)" xfId="2629"/>
    <cellStyle name="見積桁区切り_ﾊｰﾄﾞｿﾌﾄ費用_ハード取り纏め_ハードソフト20020619_20030107ハードソフト_開発機器用_見積20030114(MRCF)_見積20030114(ShadowImage)【改】" xfId="2630"/>
    <cellStyle name="見積-桁区切り_ﾊｰﾄﾞｿﾌﾄ費用_ハード取り纏め_ハードソフト20020619_20030107ハードソフト_開発機器用_見積20030114(MRCF)_見積20030114(ShadowImage)【改】" xfId="2631"/>
    <cellStyle name="見積桁区切り_ﾊｰﾄﾞｿﾌﾄ費用_ハード取り纏め_ハードソフト20020619_20030107ハードソフト_見積20030114(ShadowImage)【改】" xfId="2632"/>
    <cellStyle name="見積-桁区切り_ﾊｰﾄﾞｿﾌﾄ費用_ハード取り纏め_ハードソフト20020619_20030107ハードソフト_見積20030114(ShadowImage)【改】" xfId="2633"/>
    <cellStyle name="見積桁区切り_ﾊｰﾄﾞｿﾌﾄ費用_ハード取り纏め_ハードソフト20020619_20030109ハードソフト_local" xfId="2634"/>
    <cellStyle name="見積-桁区切り_ﾊｰﾄﾞｿﾌﾄ費用_ハード取り纏め_ハードソフト20020619_20030109ハードソフト_local" xfId="2635"/>
    <cellStyle name="見積桁区切り_ﾊｰﾄﾞｿﾌﾄ費用_ハード取り纏め_ハードソフト20020619_20030109ハードソフト_local_見積20030114(MRCF)" xfId="2636"/>
    <cellStyle name="見積-桁区切り_ﾊｰﾄﾞｿﾌﾄ費用_ハード取り纏め_ハードソフト20020619_20030109ハードソフト_local_見積20030114(MRCF)" xfId="2637"/>
    <cellStyle name="見積桁区切り_ﾊｰﾄﾞｿﾌﾄ費用_ハード取り纏め_ハードソフト20020619_20030109ハードソフト_local_見積20030114(MRCF)_見積20030114(ShadowImage)【改】" xfId="2638"/>
    <cellStyle name="見積-桁区切り_ﾊｰﾄﾞｿﾌﾄ費用_ハード取り纏め_ハードソフト20020619_20030109ハードソフト_local_見積20030114(MRCF)_見積20030114(ShadowImage)【改】" xfId="2639"/>
    <cellStyle name="見積桁区切り_ﾊｰﾄﾞｿﾌﾄ費用_ハード取り纏め_ハードソフト20020619_20030110ハードソフト(MRCF-Lite)" xfId="2640"/>
    <cellStyle name="見積-桁区切り_ﾊｰﾄﾞｿﾌﾄ費用_ハード取り纏め_ハードソフト20020619_20030110ハードソフト(MRCF-Lite)" xfId="2641"/>
    <cellStyle name="見積桁区切り_ﾊｰﾄﾞｿﾌﾄ費用_ハード取り纏め_ハードソフト20020619_20030110ハードソフト(MRCF-Lite)_見積20030114(ShadowImage)【改】" xfId="2642"/>
    <cellStyle name="見積-桁区切り_ﾊｰﾄﾞｿﾌﾄ費用_ハード取り纏め_ハードソフト20020619_20030110ハードソフト(MRCF-Lite)_見積20030114(ShadowImage)【改】" xfId="2643"/>
    <cellStyle name="見積桁区切り_ﾊｰﾄﾞｿﾌﾄ費用_ハード取り纏め_ハードソフト20020619_20030114ハードソフト(APDB,MRCF-Lite)" xfId="2644"/>
    <cellStyle name="見積-桁区切り_ﾊｰﾄﾞｿﾌﾄ費用_ハード取り纏め_ハードソフト20020619_20030114ハードソフト(APDB,MRCF-Lite)" xfId="2645"/>
    <cellStyle name="見積桁区切り_ﾊｰﾄﾞｿﾌﾄ費用_ハード取り纏め_ハードソフト20020619_20030122ハードソフト" xfId="2646"/>
    <cellStyle name="見積-桁区切り_ﾊｰﾄﾞｿﾌﾄ費用_ハード取り纏め_ハードソフト20020619_20030122ハードソフト" xfId="2647"/>
    <cellStyle name="見積桁区切り_ﾊｰﾄﾞｿﾌﾄ費用_ハード取り纏め_ハードソフト20020619_20030123ハードソフト" xfId="2648"/>
    <cellStyle name="見積-桁区切り_ﾊｰﾄﾞｿﾌﾄ費用_ハード取り纏め_ハードソフト20020619_20030123ハードソフト" xfId="2649"/>
    <cellStyle name="見積桁区切り_ﾊｰﾄﾞｿﾌﾄ費用_ハード取り纏め_ハードソフト20020619_JP１ハードソフト" xfId="2650"/>
    <cellStyle name="見積-桁区切り_ﾊｰﾄﾞｿﾌﾄ費用_ハード取り纏め_ハードソフト20020619_JP１ハードソフト" xfId="2651"/>
    <cellStyle name="見積桁区切り_ﾊｰﾄﾞｿﾌﾄ費用_ハード取り纏め_ハードソフト20020619_JP１ハードソフト_見積20030114(MRCF)" xfId="2652"/>
    <cellStyle name="見積-桁区切り_ﾊｰﾄﾞｿﾌﾄ費用_ハード取り纏め_ハードソフト20020619_JP１ハードソフト_見積20030114(MRCF)" xfId="2653"/>
    <cellStyle name="見積桁区切り_ﾊｰﾄﾞｿﾌﾄ費用_ハード取り纏め_ハードソフト20020619_JP１ハードソフト_見積20030114(MRCF)_見積20030114(ShadowImage)【改】" xfId="2654"/>
    <cellStyle name="見積-桁区切り_ﾊｰﾄﾞｿﾌﾄ費用_ハード取り纏め_ハードソフト20020619_JP１ハードソフト_見積20030114(MRCF)_見積20030114(ShadowImage)【改】" xfId="2655"/>
    <cellStyle name="見積桁区切り_ﾊｰﾄﾞｿﾌﾄ費用_ハード取り纏め_ハードソフト20020619_ハードソフト" xfId="2656"/>
    <cellStyle name="見積-桁区切り_ﾊｰﾄﾞｿﾌﾄ費用_ハード取り纏め_ハードソフト20020619_ハードソフト" xfId="2657"/>
    <cellStyle name="見積桁区切り_ﾊｰﾄﾞｿﾌﾄ費用_ハード取り纏め_ハードソフト20020619_ハードソフト20020729案2（380×1台）" xfId="2658"/>
    <cellStyle name="見積-桁区切り_ﾊｰﾄﾞｿﾌﾄ費用_ハード取り纏め_ハードソフト20020619_ハードソフト20020729案2（380×1台）" xfId="2659"/>
    <cellStyle name="見積桁区切り_ﾊｰﾄﾞｿﾌﾄ費用_ハード取り纏め_ハードソフト20020619_ハードソフト20020729案2（380×1台）_20030109muratal" xfId="2660"/>
    <cellStyle name="見積-桁区切り_ﾊｰﾄﾞｿﾌﾄ費用_ハード取り纏め_ハードソフト20020619_ハードソフト20020729案2（380×1台）_20030109muratal" xfId="2661"/>
    <cellStyle name="見積桁区切り_ﾊｰﾄﾞｿﾌﾄ費用_ハード取り纏め_ハードソフト20020619_ハードソフト20020729案2（380×1台）_20030109muratal_見積20030114(MRCF)" xfId="2662"/>
    <cellStyle name="見積-桁区切り_ﾊｰﾄﾞｿﾌﾄ費用_ハード取り纏め_ハードソフト20020619_ハードソフト20020729案2（380×1台）_20030109muratal_見積20030114(MRCF)" xfId="2663"/>
    <cellStyle name="見積桁区切り_ﾊｰﾄﾞｿﾌﾄ費用_ハード取り纏め_ハードソフト20020619_ハードソフト20020729案2（380×1台）_20030109muratal_見積20030114(MRCF)_見積20030114(ShadowImage)【改】" xfId="2664"/>
    <cellStyle name="見積-桁区切り_ﾊｰﾄﾞｿﾌﾄ費用_ハード取り纏め_ハードソフト20020619_ハードソフト20020729案2（380×1台）_20030109muratal_見積20030114(MRCF)_見積20030114(ShadowImage)【改】" xfId="2665"/>
    <cellStyle name="見積桁区切り_ﾊｰﾄﾞｿﾌﾄ費用_ハード取り纏め_ハードソフト20020619_ハードソフト20020729案2（380×1台）_20030109ハードソフト" xfId="2666"/>
    <cellStyle name="見積-桁区切り_ﾊｰﾄﾞｿﾌﾄ費用_ハード取り纏め_ハードソフト20020619_ハードソフト20020729案2（380×1台）_20030109ハードソフト" xfId="2667"/>
    <cellStyle name="見積桁区切り_ﾊｰﾄﾞｿﾌﾄ費用_ハード取り纏め_ハードソフト20020619_ハードソフト20020729案2（380×1台）_20030109ハードソフト_見積20030114(MRCF)" xfId="2668"/>
    <cellStyle name="見積-桁区切り_ﾊｰﾄﾞｿﾌﾄ費用_ハード取り纏め_ハードソフト20020619_ハードソフト20020729案2（380×1台）_20030109ハードソフト_見積20030114(MRCF)" xfId="2669"/>
    <cellStyle name="見積桁区切り_ﾊｰﾄﾞｿﾌﾄ費用_ハード取り纏め_ハードソフト20020619_ハードソフト20020729案2（380×1台）_20030109ハードソフト_見積20030114(MRCF)_見積20030114(ShadowImage)【改】" xfId="2670"/>
    <cellStyle name="見積-桁区切り_ﾊｰﾄﾞｿﾌﾄ費用_ハード取り纏め_ハードソフト20020619_ハードソフト20020729案2（380×1台）_20030109ハードソフト_見積20030114(MRCF)_見積20030114(ShadowImage)【改】" xfId="2671"/>
    <cellStyle name="見積桁区切り_ﾊｰﾄﾞｿﾌﾄ費用_ハード取り纏め_ハードソフト20020619_ハードソフト20020729案2（380×1台）_20030110ハードソフト(MRCF-Lite)" xfId="2672"/>
    <cellStyle name="見積-桁区切り_ﾊｰﾄﾞｿﾌﾄ費用_ハード取り纏め_ハードソフト20020619_ハードソフト20020729案2（380×1台）_20030110ハードソフト(MRCF-Lite)" xfId="2673"/>
    <cellStyle name="見積桁区切り_ﾊｰﾄﾞｿﾌﾄ費用_ハード取り纏め_ハードソフト20020619_ハードソフト20020729案2（380×1台）_20030110ハードソフト(MRCF-Lite)_【修正】ハードソフト" xfId="2674"/>
    <cellStyle name="見積-桁区切り_ﾊｰﾄﾞｿﾌﾄ費用_ハード取り纏め_ハードソフト20020619_ハードソフト20020729案2（380×1台）_20030110ハードソフト(MRCF-Lite)_【修正】ハードソフト" xfId="2675"/>
    <cellStyle name="見積桁区切り_ﾊｰﾄﾞｿﾌﾄ費用_ハード取り纏め_ハードソフト20020619_ハードソフト20020729案2（380×1台）_20030110ハードソフト(MRCF-Lite)_【松】20030116ハードソフト(APDB,MRCF-Lite)" xfId="2676"/>
    <cellStyle name="見積-桁区切り_ﾊｰﾄﾞｿﾌﾄ費用_ハード取り纏め_ハードソフト20020619_ハードソフト20020729案2（380×1台）_20030110ハードソフト(MRCF-Lite)_【松】20030116ハードソフト(APDB,MRCF-Lite)" xfId="2677"/>
    <cellStyle name="見積桁区切り_ﾊｰﾄﾞｿﾌﾄ費用_ハード取り纏め_ハードソフト20020619_ハードソフト20020729案2（380×1台）_20030110ハードソフト(MRCF-Lite)_【提出】R3サーバ御見積0304251" xfId="2678"/>
    <cellStyle name="見積-桁区切り_ﾊｰﾄﾞｿﾌﾄ費用_ハード取り纏め_ハードソフト20020619_ハードソフト20020729案2（380×1台）_20030110ハードソフト(MRCF-Lite)_【提出】R3サーバ御見積0304251" xfId="2679"/>
    <cellStyle name="見積桁区切り_ﾊｰﾄﾞｿﾌﾄ費用_ハード取り纏め_ハードソフト20020619_ハードソフト20020729案2（380×1台）_20030110ハードソフト(MRCF-Lite)_20030114ハードソフト(APDB,MRCF-Lite)" xfId="2680"/>
    <cellStyle name="見積-桁区切り_ﾊｰﾄﾞｿﾌﾄ費用_ハード取り纏め_ハードソフト20020619_ハードソフト20020729案2（380×1台）_20030110ハードソフト(MRCF-Lite)_20030114ハードソフト(APDB,MRCF-Lite)" xfId="2681"/>
    <cellStyle name="見積桁区切り_ﾊｰﾄﾞｿﾌﾄ費用_ハード取り纏め_ハードソフト20020619_ハードソフト20020729案2（380×1台）_20030110ハードソフト(MRCF-Lite)_20030122ハードソフト" xfId="2682"/>
    <cellStyle name="見積-桁区切り_ﾊｰﾄﾞｿﾌﾄ費用_ハード取り纏め_ハードソフト20020619_ハードソフト20020729案2（380×1台）_20030110ハードソフト(MRCF-Lite)_20030122ハードソフト" xfId="2683"/>
    <cellStyle name="見積桁区切り_ﾊｰﾄﾞｿﾌﾄ費用_ハード取り纏め_ハードソフト20020619_ハードソフト20020729案2（380×1台）_20030110ハードソフト(MRCF-Lite)_20030123ハードソフト" xfId="2684"/>
    <cellStyle name="見積-桁区切り_ﾊｰﾄﾞｿﾌﾄ費用_ハード取り纏め_ハードソフト20020619_ハードソフト20020729案2（380×1台）_20030110ハードソフト(MRCF-Lite)_20030123ハードソフト" xfId="2685"/>
    <cellStyle name="見積桁区切り_ﾊｰﾄﾞｿﾌﾄ費用_ハード取り纏め_ハードソフト20020619_ハードソフト20020729案2（380×1台）_20030110ハードソフト(MRCF-Lite)_ハードソフト" xfId="2686"/>
    <cellStyle name="見積-桁区切り_ﾊｰﾄﾞｿﾌﾄ費用_ハード取り纏め_ハードソフト20020619_ハードソフト20020729案2（380×1台）_20030110ハードソフト(MRCF-Lite)_ハードソフト" xfId="2687"/>
    <cellStyle name="見積桁区切り_ﾊｰﾄﾞｿﾌﾄ費用_ハード取り纏め_ハードソフト20020619_ハードソフト20020729案2（380×1台）_開発機器用" xfId="2688"/>
    <cellStyle name="見積-桁区切り_ﾊｰﾄﾞｿﾌﾄ費用_ハード取り纏め_ハードソフト20020619_ハードソフト20020729案2（380×1台）_開発機器用" xfId="2689"/>
    <cellStyle name="見積桁区切り_ﾊｰﾄﾞｿﾌﾄ費用_ハード取り纏め_ハードソフト20020619_ハードソフト20020729案2（380×1台）_開発機器用_見積20030114(MRCF)" xfId="2690"/>
    <cellStyle name="見積-桁区切り_ﾊｰﾄﾞｿﾌﾄ費用_ハード取り纏め_ハードソフト20020619_ハードソフト20020729案2（380×1台）_開発機器用_見積20030114(MRCF)" xfId="2691"/>
    <cellStyle name="見積桁区切り_ﾊｰﾄﾞｿﾌﾄ費用_ハード取り纏め_ハードソフト20020619_ハードソフト20020729案2（380×1台）_開発機器用_見積20030114(MRCF)_見積20030114(ShadowImage)【改】" xfId="2692"/>
    <cellStyle name="見積-桁区切り_ﾊｰﾄﾞｿﾌﾄ費用_ハード取り纏め_ハードソフト20020619_ハードソフト20020729案2（380×1台）_開発機器用_見積20030114(MRCF)_見積20030114(ShadowImage)【改】" xfId="2693"/>
    <cellStyle name="見積桁区切り_ﾊｰﾄﾞｿﾌﾄ費用_ハード取り纏め_ハードソフト20020619_ハードソフト20020729案2（380×1台）_見積20030114(ShadowImage)【改】" xfId="2694"/>
    <cellStyle name="見積-桁区切り_ﾊｰﾄﾞｿﾌﾄ費用_ハード取り纏め_ハードソフト20020619_ハードソフト20020729案2（380×1台）_見積20030114(ShadowImage)【改】" xfId="2695"/>
    <cellStyle name="見積桁区切り_ﾊｰﾄﾞｿﾌﾄ費用_ハード取り纏め_ハードソフト20020619_ハードソフト20030313" xfId="2696"/>
    <cellStyle name="見積-桁区切り_ﾊｰﾄﾞｿﾌﾄ費用_ハード取り纏め_ハードソフト20020619_ハードソフト20030313" xfId="2697"/>
    <cellStyle name="見積桁区切り_ﾊｰﾄﾞｿﾌﾄ費用_ハード取り纏め_ハードソフト20020619_見積20030114(MRCF)" xfId="2698"/>
    <cellStyle name="見積-桁区切り_ﾊｰﾄﾞｿﾌﾄ費用_ハード取り纏め_ハードソフト20020619_見積20030114(MRCF)" xfId="2699"/>
    <cellStyle name="見積桁区切り_ﾊｰﾄﾞｿﾌﾄ費用_ハード取り纏め_ハードソフト20020619_見積20030114(MRCF)_見積20030114(ShadowImage)【改】" xfId="2700"/>
    <cellStyle name="見積-桁区切り_ﾊｰﾄﾞｿﾌﾄ費用_ハード取り纏め_ハードソフト20020619_見積20030114(MRCF)_見積20030114(ShadowImage)【改】" xfId="2701"/>
    <cellStyle name="見積桁区切り_ﾊｰﾄﾞｿﾌﾄ費用_ハード取り纏め_ハードソフト20020619_本番機構成20021129" xfId="2702"/>
    <cellStyle name="見積-桁区切り_ﾊｰﾄﾞｿﾌﾄ費用_ハード取り纏め_ハードソフト20020619_本番機構成20021129" xfId="2703"/>
    <cellStyle name="見積桁区切り_ﾊｰﾄﾞｿﾌﾄ費用_ハード取り纏め_ハードソフト20020619_本番機構成20021129_20030109muratal" xfId="2704"/>
    <cellStyle name="見積-桁区切り_ﾊｰﾄﾞｿﾌﾄ費用_ハード取り纏め_ハードソフト20020619_本番機構成20021129_20030109muratal" xfId="2705"/>
    <cellStyle name="見積桁区切り_ﾊｰﾄﾞｿﾌﾄ費用_ハード取り纏め_ハードソフト20020619_本番機構成20021129_20030109muratal_見積20030114(MRCF)" xfId="2706"/>
    <cellStyle name="見積-桁区切り_ﾊｰﾄﾞｿﾌﾄ費用_ハード取り纏め_ハードソフト20020619_本番機構成20021129_20030109muratal_見積20030114(MRCF)" xfId="2707"/>
    <cellStyle name="見積桁区切り_ﾊｰﾄﾞｿﾌﾄ費用_ハード取り纏め_ハードソフト20020619_本番機構成20021129_20030109muratal_見積20030114(MRCF)_見積20030114(ShadowImage)【改】" xfId="2708"/>
    <cellStyle name="見積-桁区切り_ﾊｰﾄﾞｿﾌﾄ費用_ハード取り纏め_ハードソフト20020619_本番機構成20021129_20030109muratal_見積20030114(MRCF)_見積20030114(ShadowImage)【改】" xfId="2709"/>
    <cellStyle name="見積桁区切り_ﾊｰﾄﾞｿﾌﾄ費用_ハード取り纏め_ハードソフト20020619_本番機構成20021129_20030109ハードソフト" xfId="2710"/>
    <cellStyle name="見積-桁区切り_ﾊｰﾄﾞｿﾌﾄ費用_ハード取り纏め_ハードソフト20020619_本番機構成20021129_20030109ハードソフト" xfId="2711"/>
    <cellStyle name="見積桁区切り_ﾊｰﾄﾞｿﾌﾄ費用_ハード取り纏め_ハードソフト20020619_本番機構成20021129_20030109ハードソフト_見積20030114(MRCF)" xfId="2712"/>
    <cellStyle name="見積-桁区切り_ﾊｰﾄﾞｿﾌﾄ費用_ハード取り纏め_ハードソフト20020619_本番機構成20021129_20030109ハードソフト_見積20030114(MRCF)" xfId="2713"/>
    <cellStyle name="見積桁区切り_ﾊｰﾄﾞｿﾌﾄ費用_ハード取り纏め_ハードソフト20020619_本番機構成20021129_20030109ハードソフト_見積20030114(MRCF)_見積20030114(ShadowImage)【改】" xfId="2714"/>
    <cellStyle name="見積-桁区切り_ﾊｰﾄﾞｿﾌﾄ費用_ハード取り纏め_ハードソフト20020619_本番機構成20021129_20030109ハードソフト_見積20030114(MRCF)_見積20030114(ShadowImage)【改】" xfId="2715"/>
    <cellStyle name="見積桁区切り_ﾊｰﾄﾞｿﾌﾄ費用_ハード取り纏め_ハードソフト20020619_本番機構成20021129_20030110ハードソフト(MRCF-Lite)" xfId="2716"/>
    <cellStyle name="見積-桁区切り_ﾊｰﾄﾞｿﾌﾄ費用_ハード取り纏め_ハードソフト20020619_本番機構成20021129_20030110ハードソフト(MRCF-Lite)" xfId="2717"/>
    <cellStyle name="見積桁区切り_ﾊｰﾄﾞｿﾌﾄ費用_ハード取り纏め_ハードソフト20020619_本番機構成20021129_20030110ハードソフト(MRCF-Lite)_【修正】ハードソフト" xfId="2718"/>
    <cellStyle name="見積-桁区切り_ﾊｰﾄﾞｿﾌﾄ費用_ハード取り纏め_ハードソフト20020619_本番機構成20021129_20030110ハードソフト(MRCF-Lite)_【修正】ハードソフト" xfId="2719"/>
    <cellStyle name="見積桁区切り_ﾊｰﾄﾞｿﾌﾄ費用_ハード取り纏め_ハードソフト20020619_本番機構成20021129_20030110ハードソフト(MRCF-Lite)_【松】20030116ハードソフト(APDB,MRCF-Lite)" xfId="2720"/>
    <cellStyle name="見積-桁区切り_ﾊｰﾄﾞｿﾌﾄ費用_ハード取り纏め_ハードソフト20020619_本番機構成20021129_20030110ハードソフト(MRCF-Lite)_【松】20030116ハードソフト(APDB,MRCF-Lite)" xfId="2721"/>
    <cellStyle name="見積桁区切り_ﾊｰﾄﾞｿﾌﾄ費用_ハード取り纏め_ハードソフト20020619_本番機構成20021129_20030110ハードソフト(MRCF-Lite)_【提出】R3サーバ御見積0304251" xfId="2722"/>
    <cellStyle name="見積-桁区切り_ﾊｰﾄﾞｿﾌﾄ費用_ハード取り纏め_ハードソフト20020619_本番機構成20021129_20030110ハードソフト(MRCF-Lite)_【提出】R3サーバ御見積0304251" xfId="2723"/>
    <cellStyle name="見積桁区切り_ﾊｰﾄﾞｿﾌﾄ費用_ハード取り纏め_ハードソフト20020619_本番機構成20021129_20030110ハードソフト(MRCF-Lite)_20030114ハードソフト(APDB,MRCF-Lite)" xfId="2724"/>
    <cellStyle name="見積-桁区切り_ﾊｰﾄﾞｿﾌﾄ費用_ハード取り纏め_ハードソフト20020619_本番機構成20021129_20030110ハードソフト(MRCF-Lite)_20030114ハードソフト(APDB,MRCF-Lite)" xfId="2725"/>
    <cellStyle name="見積桁区切り_ﾊｰﾄﾞｿﾌﾄ費用_ハード取り纏め_ハードソフト20020619_本番機構成20021129_20030110ハードソフト(MRCF-Lite)_20030122ハードソフト" xfId="2726"/>
    <cellStyle name="見積-桁区切り_ﾊｰﾄﾞｿﾌﾄ費用_ハード取り纏め_ハードソフト20020619_本番機構成20021129_20030110ハードソフト(MRCF-Lite)_20030122ハードソフト" xfId="2727"/>
    <cellStyle name="見積桁区切り_ﾊｰﾄﾞｿﾌﾄ費用_ハード取り纏め_ハードソフト20020619_本番機構成20021129_20030110ハードソフト(MRCF-Lite)_20030123ハードソフト" xfId="2728"/>
    <cellStyle name="見積-桁区切り_ﾊｰﾄﾞｿﾌﾄ費用_ハード取り纏め_ハードソフト20020619_本番機構成20021129_20030110ハードソフト(MRCF-Lite)_20030123ハードソフト" xfId="2729"/>
    <cellStyle name="見積桁区切り_ﾊｰﾄﾞｿﾌﾄ費用_ハード取り纏め_ハードソフト20020619_本番機構成20021129_20030110ハードソフト(MRCF-Lite)_ハードソフト" xfId="2730"/>
    <cellStyle name="見積-桁区切り_ﾊｰﾄﾞｿﾌﾄ費用_ハード取り纏め_ハードソフト20020619_本番機構成20021129_20030110ハードソフト(MRCF-Lite)_ハードソフト" xfId="2731"/>
    <cellStyle name="見積桁区切り_ﾊｰﾄﾞｿﾌﾄ費用_ハード取り纏め_ハードソフト20020619_本番機構成20021129_開発機器用" xfId="2732"/>
    <cellStyle name="見積-桁区切り_ﾊｰﾄﾞｿﾌﾄ費用_ハード取り纏め_ハードソフト20020619_本番機構成20021129_開発機器用" xfId="2733"/>
    <cellStyle name="見積桁区切り_ﾊｰﾄﾞｿﾌﾄ費用_ハード取り纏め_ハードソフト20020619_本番機構成20021129_開発機器用_見積20030114(MRCF)" xfId="2734"/>
    <cellStyle name="見積-桁区切り_ﾊｰﾄﾞｿﾌﾄ費用_ハード取り纏め_ハードソフト20020619_本番機構成20021129_開発機器用_見積20030114(MRCF)" xfId="2735"/>
    <cellStyle name="見積桁区切り_ﾊｰﾄﾞｿﾌﾄ費用_ハード取り纏め_ハードソフト20020619_本番機構成20021129_開発機器用_見積20030114(MRCF)_見積20030114(ShadowImage)【改】" xfId="2736"/>
    <cellStyle name="見積-桁区切り_ﾊｰﾄﾞｿﾌﾄ費用_ハード取り纏め_ハードソフト20020619_本番機構成20021129_開発機器用_見積20030114(MRCF)_見積20030114(ShadowImage)【改】" xfId="2737"/>
    <cellStyle name="見積桁区切り_ﾊｰﾄﾞｿﾌﾄ費用_ハード取り纏め_ハードソフト20020619_本番機構成20021129_見積20030114(ShadowImage)【改】" xfId="2738"/>
    <cellStyle name="見積-桁区切り_ﾊｰﾄﾞｿﾌﾄ費用_ハード取り纏め_ハードソフト20020619_本番機構成20021129_見積20030114(ShadowImage)【改】" xfId="2739"/>
    <cellStyle name="見積桁区切り_ﾊｰﾄﾞｿﾌﾄ費用_ハード取り纏め_ハードソフト20020719" xfId="2740"/>
    <cellStyle name="見積-桁区切り_ﾊｰﾄﾞｿﾌﾄ費用_ハード取り纏め_ハードソフト20020719" xfId="2741"/>
    <cellStyle name="見積桁区切り_ﾊｰﾄﾞｿﾌﾄ費用_ハード取り纏め_ハードソフト20020719_【20021205修正、顧客未提出】顧客提出ハード021130" xfId="2742"/>
    <cellStyle name="見積-桁区切り_ﾊｰﾄﾞｿﾌﾄ費用_ハード取り纏め_ハードソフト20020719_【20021205修正、顧客未提出】顧客提出ハード021130" xfId="2743"/>
    <cellStyle name="見積桁区切り_ﾊｰﾄﾞｿﾌﾄ費用_ハード取り纏め_ハードソフト20020719_【修正】ハードソフト" xfId="2744"/>
    <cellStyle name="見積-桁区切り_ﾊｰﾄﾞｿﾌﾄ費用_ハード取り纏め_ハードソフト20020719_【修正】ハードソフト" xfId="2745"/>
    <cellStyle name="見積桁区切り_ﾊｰﾄﾞｿﾌﾄ費用_ハード取り纏め_ハードソフト20020719_【松】20030116ハードソフト(APDB,MRCF-Lite)" xfId="2746"/>
    <cellStyle name="見積-桁区切り_ﾊｰﾄﾞｿﾌﾄ費用_ハード取り纏め_ハードソフト20020719_【松】20030116ハードソフト(APDB,MRCF-Lite)" xfId="2747"/>
    <cellStyle name="見積桁区切り_ﾊｰﾄﾞｿﾌﾄ費用_ハード取り纏め_ハードソフト20020719_【提出】R3サーバ御見積0304251" xfId="2748"/>
    <cellStyle name="見積-桁区切り_ﾊｰﾄﾞｿﾌﾄ費用_ハード取り纏め_ハードソフト20020719_【提出】R3サーバ御見積0304251" xfId="2749"/>
    <cellStyle name="見積桁区切り_ﾊｰﾄﾞｿﾌﾄ費用_ハード取り纏め_ハードソフト20020719_20030107ハードソフト" xfId="2750"/>
    <cellStyle name="見積-桁区切り_ﾊｰﾄﾞｿﾌﾄ費用_ハード取り纏め_ハードソフト20020719_20030107ハードソフト" xfId="2751"/>
    <cellStyle name="見積桁区切り_ﾊｰﾄﾞｿﾌﾄ費用_ハード取り纏め_ハードソフト20020719_20030107ハードソフト_20030109muratal" xfId="2752"/>
    <cellStyle name="見積-桁区切り_ﾊｰﾄﾞｿﾌﾄ費用_ハード取り纏め_ハードソフト20020719_20030107ハードソフト_20030109muratal" xfId="2753"/>
    <cellStyle name="見積桁区切り_ﾊｰﾄﾞｿﾌﾄ費用_ハード取り纏め_ハードソフト20020719_20030107ハードソフト_20030109muratal_見積20030114(MRCF)" xfId="2754"/>
    <cellStyle name="見積-桁区切り_ﾊｰﾄﾞｿﾌﾄ費用_ハード取り纏め_ハードソフト20020719_20030107ハードソフト_20030109muratal_見積20030114(MRCF)" xfId="2755"/>
    <cellStyle name="見積桁区切り_ﾊｰﾄﾞｿﾌﾄ費用_ハード取り纏め_ハードソフト20020719_20030107ハードソフト_20030109muratal_見積20030114(MRCF)_見積20030114(ShadowImage)【改】" xfId="2756"/>
    <cellStyle name="見積-桁区切り_ﾊｰﾄﾞｿﾌﾄ費用_ハード取り纏め_ハードソフト20020719_20030107ハードソフト_20030109muratal_見積20030114(MRCF)_見積20030114(ShadowImage)【改】" xfId="2757"/>
    <cellStyle name="見積桁区切り_ﾊｰﾄﾞｿﾌﾄ費用_ハード取り纏め_ハードソフト20020719_20030107ハードソフト_20030109ハードソフト" xfId="2758"/>
    <cellStyle name="見積-桁区切り_ﾊｰﾄﾞｿﾌﾄ費用_ハード取り纏め_ハードソフト20020719_20030107ハードソフト_20030109ハードソフト" xfId="2759"/>
    <cellStyle name="見積桁区切り_ﾊｰﾄﾞｿﾌﾄ費用_ハード取り纏め_ハードソフト20020719_20030107ハードソフト_20030109ハードソフト_見積20030114(MRCF)" xfId="2760"/>
    <cellStyle name="見積-桁区切り_ﾊｰﾄﾞｿﾌﾄ費用_ハード取り纏め_ハードソフト20020719_20030107ハードソフト_20030109ハードソフト_見積20030114(MRCF)" xfId="2761"/>
    <cellStyle name="見積桁区切り_ﾊｰﾄﾞｿﾌﾄ費用_ハード取り纏め_ハードソフト20020719_20030107ハードソフト_20030109ハードソフト_見積20030114(MRCF)_見積20030114(ShadowImage)【改】" xfId="2762"/>
    <cellStyle name="見積-桁区切り_ﾊｰﾄﾞｿﾌﾄ費用_ハード取り纏め_ハードソフト20020719_20030107ハードソフト_20030109ハードソフト_見積20030114(MRCF)_見積20030114(ShadowImage)【改】" xfId="2763"/>
    <cellStyle name="見積桁区切り_ﾊｰﾄﾞｿﾌﾄ費用_ハード取り纏め_ハードソフト20020719_20030107ハードソフト_20030110ハードソフト(MRCF-Lite)" xfId="2764"/>
    <cellStyle name="見積-桁区切り_ﾊｰﾄﾞｿﾌﾄ費用_ハード取り纏め_ハードソフト20020719_20030107ハードソフト_20030110ハードソフト(MRCF-Lite)" xfId="2765"/>
    <cellStyle name="見積桁区切り_ﾊｰﾄﾞｿﾌﾄ費用_ハード取り纏め_ハードソフト20020719_20030107ハードソフト_20030110ハードソフト(MRCF-Lite)_【修正】ハードソフト" xfId="2766"/>
    <cellStyle name="見積-桁区切り_ﾊｰﾄﾞｿﾌﾄ費用_ハード取り纏め_ハードソフト20020719_20030107ハードソフト_20030110ハードソフト(MRCF-Lite)_【修正】ハードソフト" xfId="2767"/>
    <cellStyle name="見積桁区切り_ﾊｰﾄﾞｿﾌﾄ費用_ハード取り纏め_ハードソフト20020719_20030107ハードソフト_20030110ハードソフト(MRCF-Lite)_【松】20030116ハードソフト(APDB,MRCF-Lite)" xfId="2768"/>
    <cellStyle name="見積-桁区切り_ﾊｰﾄﾞｿﾌﾄ費用_ハード取り纏め_ハードソフト20020719_20030107ハードソフト_20030110ハードソフト(MRCF-Lite)_【松】20030116ハードソフト(APDB,MRCF-Lite)" xfId="2769"/>
    <cellStyle name="見積桁区切り_ﾊｰﾄﾞｿﾌﾄ費用_ハード取り纏め_ハードソフト20020719_20030107ハードソフト_20030110ハードソフト(MRCF-Lite)_【提出】R3サーバ御見積0304251" xfId="2770"/>
    <cellStyle name="見積-桁区切り_ﾊｰﾄﾞｿﾌﾄ費用_ハード取り纏め_ハードソフト20020719_20030107ハードソフト_20030110ハードソフト(MRCF-Lite)_【提出】R3サーバ御見積0304251" xfId="2771"/>
    <cellStyle name="見積桁区切り_ﾊｰﾄﾞｿﾌﾄ費用_ハード取り纏め_ハードソフト20020719_20030107ハードソフト_20030110ハードソフト(MRCF-Lite)_20030114ハードソフト(APDB,MRCF-Lite)" xfId="2772"/>
    <cellStyle name="見積-桁区切り_ﾊｰﾄﾞｿﾌﾄ費用_ハード取り纏め_ハードソフト20020719_20030107ハードソフト_20030110ハードソフト(MRCF-Lite)_20030114ハードソフト(APDB,MRCF-Lite)" xfId="2773"/>
    <cellStyle name="見積桁区切り_ﾊｰﾄﾞｿﾌﾄ費用_ハード取り纏め_ハードソフト20020719_20030107ハードソフト_20030110ハードソフト(MRCF-Lite)_20030122ハードソフト" xfId="2774"/>
    <cellStyle name="見積-桁区切り_ﾊｰﾄﾞｿﾌﾄ費用_ハード取り纏め_ハードソフト20020719_20030107ハードソフト_20030110ハードソフト(MRCF-Lite)_20030122ハードソフト" xfId="2775"/>
    <cellStyle name="見積桁区切り_ﾊｰﾄﾞｿﾌﾄ費用_ハード取り纏め_ハードソフト20020719_20030107ハードソフト_20030110ハードソフト(MRCF-Lite)_20030123ハードソフト" xfId="2776"/>
    <cellStyle name="見積-桁区切り_ﾊｰﾄﾞｿﾌﾄ費用_ハード取り纏め_ハードソフト20020719_20030107ハードソフト_20030110ハードソフト(MRCF-Lite)_20030123ハードソフト" xfId="2777"/>
    <cellStyle name="見積桁区切り_ﾊｰﾄﾞｿﾌﾄ費用_ハード取り纏め_ハードソフト20020719_20030107ハードソフト_20030110ハードソフト(MRCF-Lite)_ハードソフト" xfId="2778"/>
    <cellStyle name="見積-桁区切り_ﾊｰﾄﾞｿﾌﾄ費用_ハード取り纏め_ハードソフト20020719_20030107ハードソフト_20030110ハードソフト(MRCF-Lite)_ハードソフト" xfId="2779"/>
    <cellStyle name="見積桁区切り_ﾊｰﾄﾞｿﾌﾄ費用_ハード取り纏め_ハードソフト20020719_20030107ハードソフト_開発機器用" xfId="2780"/>
    <cellStyle name="見積-桁区切り_ﾊｰﾄﾞｿﾌﾄ費用_ハード取り纏め_ハードソフト20020719_20030107ハードソフト_開発機器用" xfId="2781"/>
    <cellStyle name="見積桁区切り_ﾊｰﾄﾞｿﾌﾄ費用_ハード取り纏め_ハードソフト20020719_20030107ハードソフト_開発機器用_見積20030114(MRCF)" xfId="2782"/>
    <cellStyle name="見積-桁区切り_ﾊｰﾄﾞｿﾌﾄ費用_ハード取り纏め_ハードソフト20020719_20030107ハードソフト_開発機器用_見積20030114(MRCF)" xfId="2783"/>
    <cellStyle name="見積桁区切り_ﾊｰﾄﾞｿﾌﾄ費用_ハード取り纏め_ハードソフト20020719_20030107ハードソフト_開発機器用_見積20030114(MRCF)_見積20030114(ShadowImage)【改】" xfId="2784"/>
    <cellStyle name="見積-桁区切り_ﾊｰﾄﾞｿﾌﾄ費用_ハード取り纏め_ハードソフト20020719_20030107ハードソフト_開発機器用_見積20030114(MRCF)_見積20030114(ShadowImage)【改】" xfId="2785"/>
    <cellStyle name="見積桁区切り_ﾊｰﾄﾞｿﾌﾄ費用_ハード取り纏め_ハードソフト20020719_20030107ハードソフト_見積20030114(ShadowImage)【改】" xfId="2786"/>
    <cellStyle name="見積-桁区切り_ﾊｰﾄﾞｿﾌﾄ費用_ハード取り纏め_ハードソフト20020719_20030107ハードソフト_見積20030114(ShadowImage)【改】" xfId="2787"/>
    <cellStyle name="見積桁区切り_ﾊｰﾄﾞｿﾌﾄ費用_ハード取り纏め_ハードソフト20020719_20030109ハードソフト_local" xfId="2788"/>
    <cellStyle name="見積-桁区切り_ﾊｰﾄﾞｿﾌﾄ費用_ハード取り纏め_ハードソフト20020719_20030109ハードソフト_local" xfId="2789"/>
    <cellStyle name="見積桁区切り_ﾊｰﾄﾞｿﾌﾄ費用_ハード取り纏め_ハードソフト20020719_20030109ハードソフト_local_見積20030114(MRCF)" xfId="2790"/>
    <cellStyle name="見積-桁区切り_ﾊｰﾄﾞｿﾌﾄ費用_ハード取り纏め_ハードソフト20020719_20030109ハードソフト_local_見積20030114(MRCF)" xfId="2791"/>
    <cellStyle name="見積桁区切り_ﾊｰﾄﾞｿﾌﾄ費用_ハード取り纏め_ハードソフト20020719_20030109ハードソフト_local_見積20030114(MRCF)_見積20030114(ShadowImage)【改】" xfId="2792"/>
    <cellStyle name="見積-桁区切り_ﾊｰﾄﾞｿﾌﾄ費用_ハード取り纏め_ハードソフト20020719_20030109ハードソフト_local_見積20030114(MRCF)_見積20030114(ShadowImage)【改】" xfId="2793"/>
    <cellStyle name="見積桁区切り_ﾊｰﾄﾞｿﾌﾄ費用_ハード取り纏め_ハードソフト20020719_20030110ハードソフト(MRCF-Lite)" xfId="2794"/>
    <cellStyle name="見積-桁区切り_ﾊｰﾄﾞｿﾌﾄ費用_ハード取り纏め_ハードソフト20020719_20030110ハードソフト(MRCF-Lite)" xfId="2795"/>
    <cellStyle name="見積桁区切り_ﾊｰﾄﾞｿﾌﾄ費用_ハード取り纏め_ハードソフト20020719_20030110ハードソフト(MRCF-Lite)_見積20030114(ShadowImage)【改】" xfId="2796"/>
    <cellStyle name="見積-桁区切り_ﾊｰﾄﾞｿﾌﾄ費用_ハード取り纏め_ハードソフト20020719_20030110ハードソフト(MRCF-Lite)_見積20030114(ShadowImage)【改】" xfId="2797"/>
    <cellStyle name="見積桁区切り_ﾊｰﾄﾞｿﾌﾄ費用_ハード取り纏め_ハードソフト20020719_20030114ハードソフト(APDB,MRCF-Lite)" xfId="2798"/>
    <cellStyle name="見積-桁区切り_ﾊｰﾄﾞｿﾌﾄ費用_ハード取り纏め_ハードソフト20020719_20030114ハードソフト(APDB,MRCF-Lite)" xfId="2799"/>
    <cellStyle name="見積桁区切り_ﾊｰﾄﾞｿﾌﾄ費用_ハード取り纏め_ハードソフト20020719_20030122ハードソフト" xfId="2800"/>
    <cellStyle name="見積-桁区切り_ﾊｰﾄﾞｿﾌﾄ費用_ハード取り纏め_ハードソフト20020719_20030122ハードソフト" xfId="2801"/>
    <cellStyle name="見積桁区切り_ﾊｰﾄﾞｿﾌﾄ費用_ハード取り纏め_ハードソフト20020719_20030123ハードソフト" xfId="2802"/>
    <cellStyle name="見積-桁区切り_ﾊｰﾄﾞｿﾌﾄ費用_ハード取り纏め_ハードソフト20020719_20030123ハードソフト" xfId="2803"/>
    <cellStyle name="見積桁区切り_ﾊｰﾄﾞｿﾌﾄ費用_ハード取り纏め_ハードソフト20020719_JP１ハードソフト" xfId="2804"/>
    <cellStyle name="見積-桁区切り_ﾊｰﾄﾞｿﾌﾄ費用_ハード取り纏め_ハードソフト20020719_JP１ハードソフト" xfId="2805"/>
    <cellStyle name="見積桁区切り_ﾊｰﾄﾞｿﾌﾄ費用_ハード取り纏め_ハードソフト20020719_JP１ハードソフト_見積20030114(MRCF)" xfId="2806"/>
    <cellStyle name="見積-桁区切り_ﾊｰﾄﾞｿﾌﾄ費用_ハード取り纏め_ハードソフト20020719_JP１ハードソフト_見積20030114(MRCF)" xfId="2807"/>
    <cellStyle name="見積桁区切り_ﾊｰﾄﾞｿﾌﾄ費用_ハード取り纏め_ハードソフト20020719_JP１ハードソフト_見積20030114(MRCF)_見積20030114(ShadowImage)【改】" xfId="2808"/>
    <cellStyle name="見積-桁区切り_ﾊｰﾄﾞｿﾌﾄ費用_ハード取り纏め_ハードソフト20020719_JP１ハードソフト_見積20030114(MRCF)_見積20030114(ShadowImage)【改】" xfId="2809"/>
    <cellStyle name="見積桁区切り_ﾊｰﾄﾞｿﾌﾄ費用_ハード取り纏め_ハードソフト20020719_ハードソフト" xfId="2810"/>
    <cellStyle name="見積-桁区切り_ﾊｰﾄﾞｿﾌﾄ費用_ハード取り纏め_ハードソフト20020719_ハードソフト" xfId="2811"/>
    <cellStyle name="見積桁区切り_ﾊｰﾄﾞｿﾌﾄ費用_ハード取り纏め_ハードソフト20020719_ハードソフト20020729案2（380×1台）" xfId="2812"/>
    <cellStyle name="見積-桁区切り_ﾊｰﾄﾞｿﾌﾄ費用_ハード取り纏め_ハードソフト20020719_ハードソフト20020729案2（380×1台）" xfId="2813"/>
    <cellStyle name="見積桁区切り_ﾊｰﾄﾞｿﾌﾄ費用_ハード取り纏め_ハードソフト20020719_ハードソフト20020729案2（380×1台）_20030109muratal" xfId="2814"/>
    <cellStyle name="見積-桁区切り_ﾊｰﾄﾞｿﾌﾄ費用_ハード取り纏め_ハードソフト20020719_ハードソフト20020729案2（380×1台）_20030109muratal" xfId="2815"/>
    <cellStyle name="見積桁区切り_ﾊｰﾄﾞｿﾌﾄ費用_ハード取り纏め_ハードソフト20020719_ハードソフト20020729案2（380×1台）_20030109muratal_見積20030114(MRCF)" xfId="2816"/>
    <cellStyle name="見積-桁区切り_ﾊｰﾄﾞｿﾌﾄ費用_ハード取り纏め_ハードソフト20020719_ハードソフト20020729案2（380×1台）_20030109muratal_見積20030114(MRCF)" xfId="2817"/>
    <cellStyle name="見積桁区切り_ﾊｰﾄﾞｿﾌﾄ費用_ハード取り纏め_ハードソフト20020719_ハードソフト20020729案2（380×1台）_20030109muratal_見積20030114(MRCF)_見積20030114(ShadowImage)【改】" xfId="2818"/>
    <cellStyle name="見積-桁区切り_ﾊｰﾄﾞｿﾌﾄ費用_ハード取り纏め_ハードソフト20020719_ハードソフト20020729案2（380×1台）_20030109muratal_見積20030114(MRCF)_見積20030114(ShadowImage)【改】" xfId="2819"/>
    <cellStyle name="見積桁区切り_ﾊｰﾄﾞｿﾌﾄ費用_ハード取り纏め_ハードソフト20020719_ハードソフト20020729案2（380×1台）_20030109ハードソフト" xfId="2820"/>
    <cellStyle name="見積-桁区切り_ﾊｰﾄﾞｿﾌﾄ費用_ハード取り纏め_ハードソフト20020719_ハードソフト20020729案2（380×1台）_20030109ハードソフト" xfId="2821"/>
    <cellStyle name="見積桁区切り_ﾊｰﾄﾞｿﾌﾄ費用_ハード取り纏め_ハードソフト20020719_ハードソフト20020729案2（380×1台）_20030109ハードソフト_見積20030114(MRCF)" xfId="2822"/>
    <cellStyle name="見積-桁区切り_ﾊｰﾄﾞｿﾌﾄ費用_ハード取り纏め_ハードソフト20020719_ハードソフト20020729案2（380×1台）_20030109ハードソフト_見積20030114(MRCF)" xfId="2823"/>
    <cellStyle name="見積桁区切り_ﾊｰﾄﾞｿﾌﾄ費用_ハード取り纏め_ハードソフト20020719_ハードソフト20020729案2（380×1台）_20030109ハードソフト_見積20030114(MRCF)_見積20030114(ShadowImage)【改】" xfId="2824"/>
    <cellStyle name="見積-桁区切り_ﾊｰﾄﾞｿﾌﾄ費用_ハード取り纏め_ハードソフト20020719_ハードソフト20020729案2（380×1台）_20030109ハードソフト_見積20030114(MRCF)_見積20030114(ShadowImage)【改】" xfId="2825"/>
    <cellStyle name="見積桁区切り_ﾊｰﾄﾞｿﾌﾄ費用_ハード取り纏め_ハードソフト20020719_ハードソフト20020729案2（380×1台）_20030110ハードソフト(MRCF-Lite)" xfId="2826"/>
    <cellStyle name="見積-桁区切り_ﾊｰﾄﾞｿﾌﾄ費用_ハード取り纏め_ハードソフト20020719_ハードソフト20020729案2（380×1台）_20030110ハードソフト(MRCF-Lite)" xfId="2827"/>
    <cellStyle name="見積桁区切り_ﾊｰﾄﾞｿﾌﾄ費用_ハード取り纏め_ハードソフト20020719_ハードソフト20020729案2（380×1台）_20030110ハードソフト(MRCF-Lite)_【修正】ハードソフト" xfId="2828"/>
    <cellStyle name="見積-桁区切り_ﾊｰﾄﾞｿﾌﾄ費用_ハード取り纏め_ハードソフト20020719_ハードソフト20020729案2（380×1台）_20030110ハードソフト(MRCF-Lite)_【修正】ハードソフト" xfId="2829"/>
    <cellStyle name="見積桁区切り_ﾊｰﾄﾞｿﾌﾄ費用_ハード取り纏め_ハードソフト20020719_ハードソフト20020729案2（380×1台）_20030110ハードソフト(MRCF-Lite)_【松】20030116ハードソフト(APDB,MRCF-Lite)" xfId="2830"/>
    <cellStyle name="見積-桁区切り_ﾊｰﾄﾞｿﾌﾄ費用_ハード取り纏め_ハードソフト20020719_ハードソフト20020729案2（380×1台）_20030110ハードソフト(MRCF-Lite)_【松】20030116ハードソフト(APDB,MRCF-Lite)" xfId="2831"/>
    <cellStyle name="見積桁区切り_ﾊｰﾄﾞｿﾌﾄ費用_ハード取り纏め_ハードソフト20020719_ハードソフト20020729案2（380×1台）_20030110ハードソフト(MRCF-Lite)_【提出】R3サーバ御見積0304251" xfId="2832"/>
    <cellStyle name="見積-桁区切り_ﾊｰﾄﾞｿﾌﾄ費用_ハード取り纏め_ハードソフト20020719_ハードソフト20020729案2（380×1台）_20030110ハードソフト(MRCF-Lite)_【提出】R3サーバ御見積0304251" xfId="2833"/>
    <cellStyle name="見積桁区切り_ﾊｰﾄﾞｿﾌﾄ費用_ハード取り纏め_ハードソフト20020719_ハードソフト20020729案2（380×1台）_20030110ハードソフト(MRCF-Lite)_20030114ハードソフト(APDB,MRCF-Lite)" xfId="2834"/>
    <cellStyle name="見積-桁区切り_ﾊｰﾄﾞｿﾌﾄ費用_ハード取り纏め_ハードソフト20020719_ハードソフト20020729案2（380×1台）_20030110ハードソフト(MRCF-Lite)_20030114ハードソフト(APDB,MRCF-Lite)" xfId="2835"/>
    <cellStyle name="見積桁区切り_ﾊｰﾄﾞｿﾌﾄ費用_ハード取り纏め_ハードソフト20020719_ハードソフト20020729案2（380×1台）_20030110ハードソフト(MRCF-Lite)_20030122ハードソフト" xfId="2836"/>
    <cellStyle name="見積-桁区切り_ﾊｰﾄﾞｿﾌﾄ費用_ハード取り纏め_ハードソフト20020719_ハードソフト20020729案2（380×1台）_20030110ハードソフト(MRCF-Lite)_20030122ハードソフト" xfId="2837"/>
    <cellStyle name="見積桁区切り_ﾊｰﾄﾞｿﾌﾄ費用_ハード取り纏め_ハードソフト20020719_ハードソフト20020729案2（380×1台）_20030110ハードソフト(MRCF-Lite)_20030123ハードソフト" xfId="2838"/>
    <cellStyle name="見積-桁区切り_ﾊｰﾄﾞｿﾌﾄ費用_ハード取り纏め_ハードソフト20020719_ハードソフト20020729案2（380×1台）_20030110ハードソフト(MRCF-Lite)_20030123ハードソフト" xfId="2839"/>
    <cellStyle name="見積桁区切り_ﾊｰﾄﾞｿﾌﾄ費用_ハード取り纏め_ハードソフト20020719_ハードソフト20020729案2（380×1台）_20030110ハードソフト(MRCF-Lite)_ハードソフト" xfId="2840"/>
    <cellStyle name="見積-桁区切り_ﾊｰﾄﾞｿﾌﾄ費用_ハード取り纏め_ハードソフト20020719_ハードソフト20020729案2（380×1台）_20030110ハードソフト(MRCF-Lite)_ハードソフト" xfId="2841"/>
    <cellStyle name="見積桁区切り_ﾊｰﾄﾞｿﾌﾄ費用_ハード取り纏め_ハードソフト20020719_ハードソフト20020729案2（380×1台）_開発機器用" xfId="2842"/>
    <cellStyle name="見積-桁区切り_ﾊｰﾄﾞｿﾌﾄ費用_ハード取り纏め_ハードソフト20020719_ハードソフト20020729案2（380×1台）_開発機器用" xfId="2843"/>
    <cellStyle name="見積桁区切り_ﾊｰﾄﾞｿﾌﾄ費用_ハード取り纏め_ハードソフト20020719_ハードソフト20020729案2（380×1台）_開発機器用_見積20030114(MRCF)" xfId="2844"/>
    <cellStyle name="見積-桁区切り_ﾊｰﾄﾞｿﾌﾄ費用_ハード取り纏め_ハードソフト20020719_ハードソフト20020729案2（380×1台）_開発機器用_見積20030114(MRCF)" xfId="2845"/>
    <cellStyle name="見積桁区切り_ﾊｰﾄﾞｿﾌﾄ費用_ハード取り纏め_ハードソフト20020719_ハードソフト20020729案2（380×1台）_開発機器用_見積20030114(MRCF)_見積20030114(ShadowImage)【改】" xfId="2846"/>
    <cellStyle name="見積-桁区切り_ﾊｰﾄﾞｿﾌﾄ費用_ハード取り纏め_ハードソフト20020719_ハードソフト20020729案2（380×1台）_開発機器用_見積20030114(MRCF)_見積20030114(ShadowImage)【改】" xfId="2847"/>
    <cellStyle name="見積桁区切り_ﾊｰﾄﾞｿﾌﾄ費用_ハード取り纏め_ハードソフト20020719_ハードソフト20020729案2（380×1台）_見積20030114(ShadowImage)【改】" xfId="2848"/>
    <cellStyle name="見積-桁区切り_ﾊｰﾄﾞｿﾌﾄ費用_ハード取り纏め_ハードソフト20020719_ハードソフト20020729案2（380×1台）_見積20030114(ShadowImage)【改】" xfId="2849"/>
    <cellStyle name="見積桁区切り_ﾊｰﾄﾞｿﾌﾄ費用_ハード取り纏め_ハードソフト20020719_ハードソフト20030313" xfId="2850"/>
    <cellStyle name="見積-桁区切り_ﾊｰﾄﾞｿﾌﾄ費用_ハード取り纏め_ハードソフト20020719_ハードソフト20030313" xfId="2851"/>
    <cellStyle name="見積桁区切り_ﾊｰﾄﾞｿﾌﾄ費用_ハード取り纏め_ハードソフト20020719_見積20030114(MRCF)" xfId="2852"/>
    <cellStyle name="見積-桁区切り_ﾊｰﾄﾞｿﾌﾄ費用_ハード取り纏め_ハードソフト20020719_見積20030114(MRCF)" xfId="2853"/>
    <cellStyle name="見積桁区切り_ﾊｰﾄﾞｿﾌﾄ費用_ハード取り纏め_ハードソフト20020719_見積20030114(MRCF)_見積20030114(ShadowImage)【改】" xfId="2854"/>
    <cellStyle name="見積-桁区切り_ﾊｰﾄﾞｿﾌﾄ費用_ハード取り纏め_ハードソフト20020719_見積20030114(MRCF)_見積20030114(ShadowImage)【改】" xfId="2855"/>
    <cellStyle name="見積桁区切り_ﾊｰﾄﾞｿﾌﾄ費用_ハード取り纏め_ハードソフト20020719_本番機構成20021129" xfId="2856"/>
    <cellStyle name="見積-桁区切り_ﾊｰﾄﾞｿﾌﾄ費用_ハード取り纏め_ハードソフト20020719_本番機構成20021129" xfId="2857"/>
    <cellStyle name="見積桁区切り_ﾊｰﾄﾞｿﾌﾄ費用_ハード取り纏め_ハードソフト20020719_本番機構成20021129_20030109muratal" xfId="2858"/>
    <cellStyle name="見積-桁区切り_ﾊｰﾄﾞｿﾌﾄ費用_ハード取り纏め_ハードソフト20020719_本番機構成20021129_20030109muratal" xfId="2859"/>
    <cellStyle name="見積桁区切り_ﾊｰﾄﾞｿﾌﾄ費用_ハード取り纏め_ハードソフト20020719_本番機構成20021129_20030109muratal_見積20030114(MRCF)" xfId="2860"/>
    <cellStyle name="見積-桁区切り_ﾊｰﾄﾞｿﾌﾄ費用_ハード取り纏め_ハードソフト20020719_本番機構成20021129_20030109muratal_見積20030114(MRCF)" xfId="2861"/>
    <cellStyle name="見積桁区切り_ﾊｰﾄﾞｿﾌﾄ費用_ハード取り纏め_ハードソフト20020719_本番機構成20021129_20030109muratal_見積20030114(MRCF)_見積20030114(ShadowImage)【改】" xfId="2862"/>
    <cellStyle name="見積-桁区切り_ﾊｰﾄﾞｿﾌﾄ費用_ハード取り纏め_ハードソフト20020719_本番機構成20021129_20030109muratal_見積20030114(MRCF)_見積20030114(ShadowImage)【改】" xfId="2863"/>
    <cellStyle name="見積桁区切り_ﾊｰﾄﾞｿﾌﾄ費用_ハード取り纏め_ハードソフト20020719_本番機構成20021129_20030109ハードソフト" xfId="2864"/>
    <cellStyle name="見積-桁区切り_ﾊｰﾄﾞｿﾌﾄ費用_ハード取り纏め_ハードソフト20020719_本番機構成20021129_20030109ハードソフト" xfId="2865"/>
    <cellStyle name="見積桁区切り_ﾊｰﾄﾞｿﾌﾄ費用_ハード取り纏め_ハードソフト20020719_本番機構成20021129_20030109ハードソフト_見積20030114(MRCF)" xfId="2866"/>
    <cellStyle name="見積-桁区切り_ﾊｰﾄﾞｿﾌﾄ費用_ハード取り纏め_ハードソフト20020719_本番機構成20021129_20030109ハードソフト_見積20030114(MRCF)" xfId="2867"/>
    <cellStyle name="見積桁区切り_ﾊｰﾄﾞｿﾌﾄ費用_ハード取り纏め_ハードソフト20020719_本番機構成20021129_20030109ハードソフト_見積20030114(MRCF)_見積20030114(ShadowImage)【改】" xfId="2868"/>
    <cellStyle name="見積-桁区切り_ﾊｰﾄﾞｿﾌﾄ費用_ハード取り纏め_ハードソフト20020719_本番機構成20021129_20030109ハードソフト_見積20030114(MRCF)_見積20030114(ShadowImage)【改】" xfId="2869"/>
    <cellStyle name="見積桁区切り_ﾊｰﾄﾞｿﾌﾄ費用_ハード取り纏め_ハードソフト20020719_本番機構成20021129_20030110ハードソフト(MRCF-Lite)" xfId="2870"/>
    <cellStyle name="見積-桁区切り_ﾊｰﾄﾞｿﾌﾄ費用_ハード取り纏め_ハードソフト20020719_本番機構成20021129_20030110ハードソフト(MRCF-Lite)" xfId="2871"/>
    <cellStyle name="見積桁区切り_ﾊｰﾄﾞｿﾌﾄ費用_ハード取り纏め_ハードソフト20020719_本番機構成20021129_20030110ハードソフト(MRCF-Lite)_【修正】ハードソフト" xfId="2872"/>
    <cellStyle name="見積-桁区切り_ﾊｰﾄﾞｿﾌﾄ費用_ハード取り纏め_ハードソフト20020719_本番機構成20021129_20030110ハードソフト(MRCF-Lite)_【修正】ハードソフト" xfId="2873"/>
    <cellStyle name="見積桁区切り_ﾊｰﾄﾞｿﾌﾄ費用_ハード取り纏め_ハードソフト20020719_本番機構成20021129_20030110ハードソフト(MRCF-Lite)_【松】20030116ハードソフト(APDB,MRCF-Lite)" xfId="2874"/>
    <cellStyle name="見積-桁区切り_ﾊｰﾄﾞｿﾌﾄ費用_ハード取り纏め_ハードソフト20020719_本番機構成20021129_20030110ハードソフト(MRCF-Lite)_【松】20030116ハードソフト(APDB,MRCF-Lite)" xfId="2875"/>
    <cellStyle name="見積桁区切り_ﾊｰﾄﾞｿﾌﾄ費用_ハード取り纏め_ハードソフト20020719_本番機構成20021129_20030110ハードソフト(MRCF-Lite)_【提出】R3サーバ御見積0304251" xfId="2876"/>
    <cellStyle name="見積-桁区切り_ﾊｰﾄﾞｿﾌﾄ費用_ハード取り纏め_ハードソフト20020719_本番機構成20021129_20030110ハードソフト(MRCF-Lite)_【提出】R3サーバ御見積0304251" xfId="2877"/>
    <cellStyle name="見積桁区切り_ﾊｰﾄﾞｿﾌﾄ費用_ハード取り纏め_ハードソフト20020719_本番機構成20021129_20030110ハードソフト(MRCF-Lite)_20030114ハードソフト(APDB,MRCF-Lite)" xfId="2878"/>
    <cellStyle name="見積-桁区切り_ﾊｰﾄﾞｿﾌﾄ費用_ハード取り纏め_ハードソフト20020719_本番機構成20021129_20030110ハードソフト(MRCF-Lite)_20030114ハードソフト(APDB,MRCF-Lite)" xfId="2879"/>
    <cellStyle name="見積桁区切り_ﾊｰﾄﾞｿﾌﾄ費用_ハード取り纏め_ハードソフト20020719_本番機構成20021129_20030110ハードソフト(MRCF-Lite)_20030122ハードソフト" xfId="2880"/>
    <cellStyle name="見積-桁区切り_ﾊｰﾄﾞｿﾌﾄ費用_ハード取り纏め_ハードソフト20020719_本番機構成20021129_20030110ハードソフト(MRCF-Lite)_20030122ハードソフト" xfId="2881"/>
    <cellStyle name="見積桁区切り_ﾊｰﾄﾞｿﾌﾄ費用_ハード取り纏め_ハードソフト20020719_本番機構成20021129_20030110ハードソフト(MRCF-Lite)_20030123ハードソフト" xfId="2882"/>
    <cellStyle name="見積-桁区切り_ﾊｰﾄﾞｿﾌﾄ費用_ハード取り纏め_ハードソフト20020719_本番機構成20021129_20030110ハードソフト(MRCF-Lite)_20030123ハードソフト" xfId="2883"/>
    <cellStyle name="見積桁区切り_ﾊｰﾄﾞｿﾌﾄ費用_ハード取り纏め_ハードソフト20020719_本番機構成20021129_20030110ハードソフト(MRCF-Lite)_ハードソフト" xfId="2884"/>
    <cellStyle name="見積-桁区切り_ﾊｰﾄﾞｿﾌﾄ費用_ハード取り纏め_ハードソフト20020719_本番機構成20021129_20030110ハードソフト(MRCF-Lite)_ハードソフト" xfId="2885"/>
    <cellStyle name="見積桁区切り_ﾊｰﾄﾞｿﾌﾄ費用_ハード取り纏め_ハードソフト20020719_本番機構成20021129_開発機器用" xfId="2886"/>
    <cellStyle name="見積-桁区切り_ﾊｰﾄﾞｿﾌﾄ費用_ハード取り纏め_ハードソフト20020719_本番機構成20021129_開発機器用" xfId="2887"/>
    <cellStyle name="見積桁区切り_ﾊｰﾄﾞｿﾌﾄ費用_ハード取り纏め_ハードソフト20020719_本番機構成20021129_開発機器用_見積20030114(MRCF)" xfId="2888"/>
    <cellStyle name="見積-桁区切り_ﾊｰﾄﾞｿﾌﾄ費用_ハード取り纏め_ハードソフト20020719_本番機構成20021129_開発機器用_見積20030114(MRCF)" xfId="2889"/>
    <cellStyle name="見積桁区切り_ﾊｰﾄﾞｿﾌﾄ費用_ハード取り纏め_ハードソフト20020719_本番機構成20021129_開発機器用_見積20030114(MRCF)_見積20030114(ShadowImage)【改】" xfId="2890"/>
    <cellStyle name="見積-桁区切り_ﾊｰﾄﾞｿﾌﾄ費用_ハード取り纏め_ハードソフト20020719_本番機構成20021129_開発機器用_見積20030114(MRCF)_見積20030114(ShadowImage)【改】" xfId="2891"/>
    <cellStyle name="見積桁区切り_ﾊｰﾄﾞｿﾌﾄ費用_ハード取り纏め_ハードソフト20020719_本番機構成20021129_見積20030114(ShadowImage)【改】" xfId="2892"/>
    <cellStyle name="見積-桁区切り_ﾊｰﾄﾞｿﾌﾄ費用_ハード取り纏め_ハードソフト20020719_本番機構成20021129_見積20030114(ShadowImage)【改】" xfId="2893"/>
    <cellStyle name="見積桁区切り_ﾊｰﾄﾞｿﾌﾄ費用_ハード取り纏め_ハードソフト20020729案1（270×2台）" xfId="2894"/>
    <cellStyle name="見積-桁区切り_ﾊｰﾄﾞｿﾌﾄ費用_ハード取り纏め_ハードソフト20020729案1（270×2台）" xfId="2895"/>
    <cellStyle name="見積桁区切り_ﾊｰﾄﾞｿﾌﾄ費用_ハード取り纏め_ハードソフト20020729案1（270×2台）_【20021205修正、顧客未提出】顧客提出ハード021130" xfId="2896"/>
    <cellStyle name="見積-桁区切り_ﾊｰﾄﾞｿﾌﾄ費用_ハード取り纏め_ハードソフト20020729案1（270×2台）_【20021205修正、顧客未提出】顧客提出ハード021130" xfId="2897"/>
    <cellStyle name="見積桁区切り_ﾊｰﾄﾞｿﾌﾄ費用_ハード取り纏め_ハードソフト20020729案1（270×2台）_【修正】ハードソフト" xfId="2898"/>
    <cellStyle name="見積-桁区切り_ﾊｰﾄﾞｿﾌﾄ費用_ハード取り纏め_ハードソフト20020729案1（270×2台）_【修正】ハードソフト" xfId="2899"/>
    <cellStyle name="見積桁区切り_ﾊｰﾄﾞｿﾌﾄ費用_ハード取り纏め_ハードソフト20020729案1（270×2台）_【松】20030116ハードソフト(APDB,MRCF-Lite)" xfId="2900"/>
    <cellStyle name="見積-桁区切り_ﾊｰﾄﾞｿﾌﾄ費用_ハード取り纏め_ハードソフト20020729案1（270×2台）_【松】20030116ハードソフト(APDB,MRCF-Lite)" xfId="2901"/>
    <cellStyle name="見積桁区切り_ﾊｰﾄﾞｿﾌﾄ費用_ハード取り纏め_ハードソフト20020729案1（270×2台）_【提出】R3サーバ御見積0304251" xfId="2902"/>
    <cellStyle name="見積-桁区切り_ﾊｰﾄﾞｿﾌﾄ費用_ハード取り纏め_ハードソフト20020729案1（270×2台）_【提出】R3サーバ御見積0304251" xfId="2903"/>
    <cellStyle name="見積桁区切り_ﾊｰﾄﾞｿﾌﾄ費用_ハード取り纏め_ハードソフト20020729案1（270×2台）_20030107ハードソフト" xfId="2904"/>
    <cellStyle name="見積-桁区切り_ﾊｰﾄﾞｿﾌﾄ費用_ハード取り纏め_ハードソフト20020729案1（270×2台）_20030107ハードソフト" xfId="2905"/>
    <cellStyle name="見積桁区切り_ﾊｰﾄﾞｿﾌﾄ費用_ハード取り纏め_ハードソフト20020729案1（270×2台）_20030107ハードソフト_20030109muratal" xfId="2906"/>
    <cellStyle name="見積-桁区切り_ﾊｰﾄﾞｿﾌﾄ費用_ハード取り纏め_ハードソフト20020729案1（270×2台）_20030107ハードソフト_20030109muratal" xfId="2907"/>
    <cellStyle name="見積桁区切り_ﾊｰﾄﾞｿﾌﾄ費用_ハード取り纏め_ハードソフト20020729案1（270×2台）_20030107ハードソフト_20030109muratal_見積20030114(MRCF)" xfId="2908"/>
    <cellStyle name="見積-桁区切り_ﾊｰﾄﾞｿﾌﾄ費用_ハード取り纏め_ハードソフト20020729案1（270×2台）_20030107ハードソフト_20030109muratal_見積20030114(MRCF)" xfId="2909"/>
    <cellStyle name="見積桁区切り_ﾊｰﾄﾞｿﾌﾄ費用_ハード取り纏め_ハードソフト20020729案1（270×2台）_20030107ハードソフト_20030109muratal_見積20030114(MRCF)_見積20030114(ShadowImage)【改】" xfId="2910"/>
    <cellStyle name="見積-桁区切り_ﾊｰﾄﾞｿﾌﾄ費用_ハード取り纏め_ハードソフト20020729案1（270×2台）_20030107ハードソフト_20030109muratal_見積20030114(MRCF)_見積20030114(ShadowImage)【改】" xfId="2911"/>
    <cellStyle name="見積桁区切り_ﾊｰﾄﾞｿﾌﾄ費用_ハード取り纏め_ハードソフト20020729案1（270×2台）_20030107ハードソフト_20030109ハードソフト" xfId="2912"/>
    <cellStyle name="見積-桁区切り_ﾊｰﾄﾞｿﾌﾄ費用_ハード取り纏め_ハードソフト20020729案1（270×2台）_20030107ハードソフト_20030109ハードソフト" xfId="2913"/>
    <cellStyle name="見積桁区切り_ﾊｰﾄﾞｿﾌﾄ費用_ハード取り纏め_ハードソフト20020729案1（270×2台）_20030107ハードソフト_20030109ハードソフト_見積20030114(MRCF)" xfId="2914"/>
    <cellStyle name="見積-桁区切り_ﾊｰﾄﾞｿﾌﾄ費用_ハード取り纏め_ハードソフト20020729案1（270×2台）_20030107ハードソフト_20030109ハードソフト_見積20030114(MRCF)" xfId="2915"/>
    <cellStyle name="見積桁区切り_ﾊｰﾄﾞｿﾌﾄ費用_ハード取り纏め_ハードソフト20020729案1（270×2台）_20030107ハードソフト_20030109ハードソフト_見積20030114(MRCF)_見積20030114(ShadowImage)【改】" xfId="2916"/>
    <cellStyle name="見積-桁区切り_ﾊｰﾄﾞｿﾌﾄ費用_ハード取り纏め_ハードソフト20020729案1（270×2台）_20030107ハードソフト_20030109ハードソフト_見積20030114(MRCF)_見積20030114(ShadowImage)【改】" xfId="2917"/>
    <cellStyle name="見積桁区切り_ﾊｰﾄﾞｿﾌﾄ費用_ハード取り纏め_ハードソフト20020729案1（270×2台）_20030107ハードソフト_20030110ハードソフト(MRCF-Lite)" xfId="2918"/>
    <cellStyle name="見積-桁区切り_ﾊｰﾄﾞｿﾌﾄ費用_ハード取り纏め_ハードソフト20020729案1（270×2台）_20030107ハードソフト_20030110ハードソフト(MRCF-Lite)" xfId="2919"/>
    <cellStyle name="見積桁区切り_ﾊｰﾄﾞｿﾌﾄ費用_ハード取り纏め_ハードソフト20020729案1（270×2台）_20030107ハードソフト_20030110ハードソフト(MRCF-Lite)_【修正】ハードソフト" xfId="2920"/>
    <cellStyle name="見積-桁区切り_ﾊｰﾄﾞｿﾌﾄ費用_ハード取り纏め_ハードソフト20020729案1（270×2台）_20030107ハードソフト_20030110ハードソフト(MRCF-Lite)_【修正】ハードソフト" xfId="2921"/>
    <cellStyle name="見積桁区切り_ﾊｰﾄﾞｿﾌﾄ費用_ハード取り纏め_ハードソフト20020729案1（270×2台）_20030107ハードソフト_20030110ハードソフト(MRCF-Lite)_【松】20030116ハードソフト(APDB,MRCF-Lite)" xfId="2922"/>
    <cellStyle name="見積-桁区切り_ﾊｰﾄﾞｿﾌﾄ費用_ハード取り纏め_ハードソフト20020729案1（270×2台）_20030107ハードソフト_20030110ハードソフト(MRCF-Lite)_【松】20030116ハードソフト(APDB,MRCF-Lite)" xfId="2923"/>
    <cellStyle name="見積桁区切り_ﾊｰﾄﾞｿﾌﾄ費用_ハード取り纏め_ハードソフト20020729案1（270×2台）_20030107ハードソフト_20030110ハードソフト(MRCF-Lite)_【提出】R3サーバ御見積0304251" xfId="2924"/>
    <cellStyle name="見積-桁区切り_ﾊｰﾄﾞｿﾌﾄ費用_ハード取り纏め_ハードソフト20020729案1（270×2台）_20030107ハードソフト_20030110ハードソフト(MRCF-Lite)_【提出】R3サーバ御見積0304251" xfId="2925"/>
    <cellStyle name="見積桁区切り_ﾊｰﾄﾞｿﾌﾄ費用_ハード取り纏め_ハードソフト20020729案1（270×2台）_20030107ハードソフト_20030110ハードソフト(MRCF-Lite)_20030114ハードソフト(APDB,MRCF-Lite)" xfId="2926"/>
    <cellStyle name="見積-桁区切り_ﾊｰﾄﾞｿﾌﾄ費用_ハード取り纏め_ハードソフト20020729案1（270×2台）_20030107ハードソフト_20030110ハードソフト(MRCF-Lite)_20030114ハードソフト(APDB,MRCF-Lite)" xfId="2927"/>
    <cellStyle name="見積桁区切り_ﾊｰﾄﾞｿﾌﾄ費用_ハード取り纏め_ハードソフト20020729案1（270×2台）_20030107ハードソフト_20030110ハードソフト(MRCF-Lite)_20030122ハードソフト" xfId="2928"/>
    <cellStyle name="見積-桁区切り_ﾊｰﾄﾞｿﾌﾄ費用_ハード取り纏め_ハードソフト20020729案1（270×2台）_20030107ハードソフト_20030110ハードソフト(MRCF-Lite)_20030122ハードソフト" xfId="2929"/>
    <cellStyle name="見積桁区切り_ﾊｰﾄﾞｿﾌﾄ費用_ハード取り纏め_ハードソフト20020729案1（270×2台）_20030107ハードソフト_20030110ハードソフト(MRCF-Lite)_20030123ハードソフト" xfId="2930"/>
    <cellStyle name="見積-桁区切り_ﾊｰﾄﾞｿﾌﾄ費用_ハード取り纏め_ハードソフト20020729案1（270×2台）_20030107ハードソフト_20030110ハードソフト(MRCF-Lite)_20030123ハードソフト" xfId="2931"/>
    <cellStyle name="見積桁区切り_ﾊｰﾄﾞｿﾌﾄ費用_ハード取り纏め_ハードソフト20020729案1（270×2台）_20030107ハードソフト_20030110ハードソフト(MRCF-Lite)_ハードソフト" xfId="2932"/>
    <cellStyle name="見積-桁区切り_ﾊｰﾄﾞｿﾌﾄ費用_ハード取り纏め_ハードソフト20020729案1（270×2台）_20030107ハードソフト_20030110ハードソフト(MRCF-Lite)_ハードソフト" xfId="2933"/>
    <cellStyle name="見積桁区切り_ﾊｰﾄﾞｿﾌﾄ費用_ハード取り纏め_ハードソフト20020729案1（270×2台）_20030107ハードソフト_開発機器用" xfId="2934"/>
    <cellStyle name="見積-桁区切り_ﾊｰﾄﾞｿﾌﾄ費用_ハード取り纏め_ハードソフト20020729案1（270×2台）_20030107ハードソフト_開発機器用" xfId="2935"/>
    <cellStyle name="見積桁区切り_ﾊｰﾄﾞｿﾌﾄ費用_ハード取り纏め_ハードソフト20020729案1（270×2台）_20030107ハードソフト_開発機器用_見積20030114(MRCF)" xfId="2936"/>
    <cellStyle name="見積-桁区切り_ﾊｰﾄﾞｿﾌﾄ費用_ハード取り纏め_ハードソフト20020729案1（270×2台）_20030107ハードソフト_開発機器用_見積20030114(MRCF)" xfId="2937"/>
    <cellStyle name="見積桁区切り_ﾊｰﾄﾞｿﾌﾄ費用_ハード取り纏め_ハードソフト20020729案1（270×2台）_20030107ハードソフト_開発機器用_見積20030114(MRCF)_見積20030114(ShadowImage)【改】" xfId="2938"/>
    <cellStyle name="見積-桁区切り_ﾊｰﾄﾞｿﾌﾄ費用_ハード取り纏め_ハードソフト20020729案1（270×2台）_20030107ハードソフト_開発機器用_見積20030114(MRCF)_見積20030114(ShadowImage)【改】" xfId="2939"/>
    <cellStyle name="見積桁区切り_ﾊｰﾄﾞｿﾌﾄ費用_ハード取り纏め_ハードソフト20020729案1（270×2台）_20030107ハードソフト_見積20030114(ShadowImage)【改】" xfId="2940"/>
    <cellStyle name="見積-桁区切り_ﾊｰﾄﾞｿﾌﾄ費用_ハード取り纏め_ハードソフト20020729案1（270×2台）_20030107ハードソフト_見積20030114(ShadowImage)【改】" xfId="2941"/>
    <cellStyle name="見積桁区切り_ﾊｰﾄﾞｿﾌﾄ費用_ハード取り纏め_ハードソフト20020729案1（270×2台）_20030109ハードソフト_local" xfId="2942"/>
    <cellStyle name="見積-桁区切り_ﾊｰﾄﾞｿﾌﾄ費用_ハード取り纏め_ハードソフト20020729案1（270×2台）_20030109ハードソフト_local" xfId="2943"/>
    <cellStyle name="見積桁区切り_ﾊｰﾄﾞｿﾌﾄ費用_ハード取り纏め_ハードソフト20020729案1（270×2台）_20030109ハードソフト_local_見積20030114(MRCF)" xfId="2944"/>
    <cellStyle name="見積-桁区切り_ﾊｰﾄﾞｿﾌﾄ費用_ハード取り纏め_ハードソフト20020729案1（270×2台）_20030109ハードソフト_local_見積20030114(MRCF)" xfId="2945"/>
    <cellStyle name="見積桁区切り_ﾊｰﾄﾞｿﾌﾄ費用_ハード取り纏め_ハードソフト20020729案1（270×2台）_20030109ハードソフト_local_見積20030114(MRCF)_見積20030114(ShadowImage)【改】" xfId="2946"/>
    <cellStyle name="見積-桁区切り_ﾊｰﾄﾞｿﾌﾄ費用_ハード取り纏め_ハードソフト20020729案1（270×2台）_20030109ハードソフト_local_見積20030114(MRCF)_見積20030114(ShadowImage)【改】" xfId="2947"/>
    <cellStyle name="見積桁区切り_ﾊｰﾄﾞｿﾌﾄ費用_ハード取り纏め_ハードソフト20020729案1（270×2台）_20030110ハードソフト(MRCF-Lite)" xfId="2948"/>
    <cellStyle name="見積-桁区切り_ﾊｰﾄﾞｿﾌﾄ費用_ハード取り纏め_ハードソフト20020729案1（270×2台）_20030110ハードソフト(MRCF-Lite)" xfId="2949"/>
    <cellStyle name="見積桁区切り_ﾊｰﾄﾞｿﾌﾄ費用_ハード取り纏め_ハードソフト20020729案1（270×2台）_20030110ハードソフト(MRCF-Lite)_見積20030114(ShadowImage)【改】" xfId="2950"/>
    <cellStyle name="見積-桁区切り_ﾊｰﾄﾞｿﾌﾄ費用_ハード取り纏め_ハードソフト20020729案1（270×2台）_20030110ハードソフト(MRCF-Lite)_見積20030114(ShadowImage)【改】" xfId="2951"/>
    <cellStyle name="見積桁区切り_ﾊｰﾄﾞｿﾌﾄ費用_ハード取り纏め_ハードソフト20020729案1（270×2台）_20030114ハードソフト(APDB,MRCF-Lite)" xfId="2952"/>
    <cellStyle name="見積-桁区切り_ﾊｰﾄﾞｿﾌﾄ費用_ハード取り纏め_ハードソフト20020729案1（270×2台）_20030114ハードソフト(APDB,MRCF-Lite)" xfId="2953"/>
    <cellStyle name="見積桁区切り_ﾊｰﾄﾞｿﾌﾄ費用_ハード取り纏め_ハードソフト20020729案1（270×2台）_20030122ハードソフト" xfId="2954"/>
    <cellStyle name="見積-桁区切り_ﾊｰﾄﾞｿﾌﾄ費用_ハード取り纏め_ハードソフト20020729案1（270×2台）_20030122ハードソフト" xfId="2955"/>
    <cellStyle name="見積桁区切り_ﾊｰﾄﾞｿﾌﾄ費用_ハード取り纏め_ハードソフト20020729案1（270×2台）_20030123ハードソフト" xfId="2956"/>
    <cellStyle name="見積-桁区切り_ﾊｰﾄﾞｿﾌﾄ費用_ハード取り纏め_ハードソフト20020729案1（270×2台）_20030123ハードソフト" xfId="2957"/>
    <cellStyle name="見積桁区切り_ﾊｰﾄﾞｿﾌﾄ費用_ハード取り纏め_ハードソフト20020729案1（270×2台）_JP１ハードソフト" xfId="2958"/>
    <cellStyle name="見積-桁区切り_ﾊｰﾄﾞｿﾌﾄ費用_ハード取り纏め_ハードソフト20020729案1（270×2台）_JP１ハードソフト" xfId="2959"/>
    <cellStyle name="見積桁区切り_ﾊｰﾄﾞｿﾌﾄ費用_ハード取り纏め_ハードソフト20020729案1（270×2台）_JP１ハードソフト_見積20030114(MRCF)" xfId="2960"/>
    <cellStyle name="見積-桁区切り_ﾊｰﾄﾞｿﾌﾄ費用_ハード取り纏め_ハードソフト20020729案1（270×2台）_JP１ハードソフト_見積20030114(MRCF)" xfId="2961"/>
    <cellStyle name="見積桁区切り_ﾊｰﾄﾞｿﾌﾄ費用_ハード取り纏め_ハードソフト20020729案1（270×2台）_JP１ハードソフト_見積20030114(MRCF)_見積20030114(ShadowImage)【改】" xfId="2962"/>
    <cellStyle name="見積-桁区切り_ﾊｰﾄﾞｿﾌﾄ費用_ハード取り纏め_ハードソフト20020729案1（270×2台）_JP１ハードソフト_見積20030114(MRCF)_見積20030114(ShadowImage)【改】" xfId="2963"/>
    <cellStyle name="見積桁区切り_ﾊｰﾄﾞｿﾌﾄ費用_ハード取り纏め_ハードソフト20020729案1（270×2台）_ハードソフト" xfId="2964"/>
    <cellStyle name="見積-桁区切り_ﾊｰﾄﾞｿﾌﾄ費用_ハード取り纏め_ハードソフト20020729案1（270×2台）_ハードソフト" xfId="2965"/>
    <cellStyle name="見積桁区切り_ﾊｰﾄﾞｿﾌﾄ費用_ハード取り纏め_ハードソフト20020729案1（270×2台）_ハードソフト20020729案2（380×1台）" xfId="2966"/>
    <cellStyle name="見積-桁区切り_ﾊｰﾄﾞｿﾌﾄ費用_ハード取り纏め_ハードソフト20020729案1（270×2台）_ハードソフト20020729案2（380×1台）" xfId="2967"/>
    <cellStyle name="見積桁区切り_ﾊｰﾄﾞｿﾌﾄ費用_ハード取り纏め_ハードソフト20020729案1（270×2台）_ハードソフト20020729案2（380×1台）_20030109muratal" xfId="2968"/>
    <cellStyle name="見積-桁区切り_ﾊｰﾄﾞｿﾌﾄ費用_ハード取り纏め_ハードソフト20020729案1（270×2台）_ハードソフト20020729案2（380×1台）_20030109muratal" xfId="2969"/>
    <cellStyle name="見積桁区切り_ﾊｰﾄﾞｿﾌﾄ費用_ハード取り纏め_ハードソフト20020729案1（270×2台）_ハードソフト20020729案2（380×1台）_20030109muratal_見積20030114(MRCF)" xfId="2970"/>
    <cellStyle name="見積-桁区切り_ﾊｰﾄﾞｿﾌﾄ費用_ハード取り纏め_ハードソフト20020729案1（270×2台）_ハードソフト20020729案2（380×1台）_20030109muratal_見積20030114(MRCF)" xfId="2971"/>
    <cellStyle name="見積桁区切り_ﾊｰﾄﾞｿﾌﾄ費用_ハード取り纏め_ハードソフト20020729案1（270×2台）_ハードソフト20020729案2（380×1台）_20030109muratal_見積20030114(MRCF)_見積20030114(ShadowImage)【改】" xfId="2972"/>
    <cellStyle name="見積-桁区切り_ﾊｰﾄﾞｿﾌﾄ費用_ハード取り纏め_ハードソフト20020729案1（270×2台）_ハードソフト20020729案2（380×1台）_20030109muratal_見積20030114(MRCF)_見積20030114(ShadowImage)【改】" xfId="2973"/>
    <cellStyle name="見積桁区切り_ﾊｰﾄﾞｿﾌﾄ費用_ハード取り纏め_ハードソフト20020729案1（270×2台）_ハードソフト20020729案2（380×1台）_20030109ハードソフト" xfId="2974"/>
    <cellStyle name="見積-桁区切り_ﾊｰﾄﾞｿﾌﾄ費用_ハード取り纏め_ハードソフト20020729案1（270×2台）_ハードソフト20020729案2（380×1台）_20030109ハードソフト" xfId="2975"/>
    <cellStyle name="見積桁区切り_ﾊｰﾄﾞｿﾌﾄ費用_ハード取り纏め_ハードソフト20020729案1（270×2台）_ハードソフト20020729案2（380×1台）_20030109ハードソフト_見積20030114(MRCF)" xfId="2976"/>
    <cellStyle name="見積-桁区切り_ﾊｰﾄﾞｿﾌﾄ費用_ハード取り纏め_ハードソフト20020729案1（270×2台）_ハードソフト20020729案2（380×1台）_20030109ハードソフト_見積20030114(MRCF)" xfId="2977"/>
    <cellStyle name="見積桁区切り_ﾊｰﾄﾞｿﾌﾄ費用_ハード取り纏め_ハードソフト20020729案1（270×2台）_ハードソフト20020729案2（380×1台）_20030109ハードソフト_見積20030114(MRCF)_見積20030114(ShadowImage)【改】" xfId="2978"/>
    <cellStyle name="見積-桁区切り_ﾊｰﾄﾞｿﾌﾄ費用_ハード取り纏め_ハードソフト20020729案1（270×2台）_ハードソフト20020729案2（380×1台）_20030109ハードソフト_見積20030114(MRCF)_見積20030114(ShadowImage)【改】" xfId="2979"/>
    <cellStyle name="見積桁区切り_ﾊｰﾄﾞｿﾌﾄ費用_ハード取り纏め_ハードソフト20020729案1（270×2台）_ハードソフト20020729案2（380×1台）_20030110ハードソフト(MRCF-Lite)" xfId="2980"/>
    <cellStyle name="見積-桁区切り_ﾊｰﾄﾞｿﾌﾄ費用_ハード取り纏め_ハードソフト20020729案1（270×2台）_ハードソフト20020729案2（380×1台）_20030110ハードソフト(MRCF-Lite)" xfId="2981"/>
    <cellStyle name="見積桁区切り_ﾊｰﾄﾞｿﾌﾄ費用_ハード取り纏め_ハードソフト20020729案1（270×2台）_ハードソフト20020729案2（380×1台）_20030110ハードソフト(MRCF-Lite)_【修正】ハードソフト" xfId="2982"/>
    <cellStyle name="見積-桁区切り_ﾊｰﾄﾞｿﾌﾄ費用_ハード取り纏め_ハードソフト20020729案1（270×2台）_ハードソフト20020729案2（380×1台）_20030110ハードソフト(MRCF-Lite)_【修正】ハードソフト" xfId="2983"/>
    <cellStyle name="見積桁区切り_ﾊｰﾄﾞｿﾌﾄ費用_ハード取り纏め_ハードソフト20020729案1（270×2台）_ハードソフト20020729案2（380×1台）_20030110ハードソフト(MRCF-Lite)_【松】20030116ハードソフト(APDB,MRCF-Lite)" xfId="2984"/>
    <cellStyle name="見積-桁区切り_ﾊｰﾄﾞｿﾌﾄ費用_ハード取り纏め_ハードソフト20020729案1（270×2台）_ハードソフト20020729案2（380×1台）_20030110ハードソフト(MRCF-Lite)_【松】20030116ハードソフト(APDB,MRCF-Lite)" xfId="2985"/>
    <cellStyle name="見積桁区切り_ﾊｰﾄﾞｿﾌﾄ費用_ハード取り纏め_ハードソフト20020729案1（270×2台）_ハードソフト20020729案2（380×1台）_20030110ハードソフト(MRCF-Lite)_【提出】R3サーバ御見積0304251" xfId="2986"/>
    <cellStyle name="見積-桁区切り_ﾊｰﾄﾞｿﾌﾄ費用_ハード取り纏め_ハードソフト20020729案1（270×2台）_ハードソフト20020729案2（380×1台）_20030110ハードソフト(MRCF-Lite)_【提出】R3サーバ御見積0304251" xfId="2987"/>
    <cellStyle name="見積桁区切り_ﾊｰﾄﾞｿﾌﾄ費用_ハード取り纏め_ハードソフト20020729案1（270×2台）_ハードソフト20020729案2（380×1台）_20030110ハードソフト(MRCF-Lite)_20030114ハードソフト(APDB,MRCF-Lite)" xfId="2988"/>
    <cellStyle name="見積-桁区切り_ﾊｰﾄﾞｿﾌﾄ費用_ハード取り纏め_ハードソフト20020729案1（270×2台）_ハードソフト20020729案2（380×1台）_20030110ハードソフト(MRCF-Lite)_20030114ハードソフト(APDB,MRCF-Lite)" xfId="2989"/>
    <cellStyle name="見積桁区切り_ﾊｰﾄﾞｿﾌﾄ費用_ハード取り纏め_ハードソフト20020729案1（270×2台）_ハードソフト20020729案2（380×1台）_20030110ハードソフト(MRCF-Lite)_20030122ハードソフト" xfId="2990"/>
    <cellStyle name="見積-桁区切り_ﾊｰﾄﾞｿﾌﾄ費用_ハード取り纏め_ハードソフト20020729案1（270×2台）_ハードソフト20020729案2（380×1台）_20030110ハードソフト(MRCF-Lite)_20030122ハードソフト" xfId="2991"/>
    <cellStyle name="見積桁区切り_ﾊｰﾄﾞｿﾌﾄ費用_ハード取り纏め_ハードソフト20020729案1（270×2台）_ハードソフト20020729案2（380×1台）_20030110ハードソフト(MRCF-Lite)_20030123ハードソフト" xfId="2992"/>
    <cellStyle name="見積-桁区切り_ﾊｰﾄﾞｿﾌﾄ費用_ハード取り纏め_ハードソフト20020729案1（270×2台）_ハードソフト20020729案2（380×1台）_20030110ハードソフト(MRCF-Lite)_20030123ハードソフト" xfId="2993"/>
    <cellStyle name="見積桁区切り_ﾊｰﾄﾞｿﾌﾄ費用_ハード取り纏め_ハードソフト20020729案1（270×2台）_ハードソフト20020729案2（380×1台）_20030110ハードソフト(MRCF-Lite)_ハードソフト" xfId="2994"/>
    <cellStyle name="見積-桁区切り_ﾊｰﾄﾞｿﾌﾄ費用_ハード取り纏め_ハードソフト20020729案1（270×2台）_ハードソフト20020729案2（380×1台）_20030110ハードソフト(MRCF-Lite)_ハードソフト" xfId="2995"/>
    <cellStyle name="見積桁区切り_ﾊｰﾄﾞｿﾌﾄ費用_ハード取り纏め_ハードソフト20020729案1（270×2台）_ハードソフト20020729案2（380×1台）_開発機器用" xfId="2996"/>
    <cellStyle name="見積-桁区切り_ﾊｰﾄﾞｿﾌﾄ費用_ハード取り纏め_ハードソフト20020729案1（270×2台）_ハードソフト20020729案2（380×1台）_開発機器用" xfId="2997"/>
    <cellStyle name="見積桁区切り_ﾊｰﾄﾞｿﾌﾄ費用_ハード取り纏め_ハードソフト20020729案1（270×2台）_ハードソフト20020729案2（380×1台）_開発機器用_見積20030114(MRCF)" xfId="2998"/>
    <cellStyle name="見積-桁区切り_ﾊｰﾄﾞｿﾌﾄ費用_ハード取り纏め_ハードソフト20020729案1（270×2台）_ハードソフト20020729案2（380×1台）_開発機器用_見積20030114(MRCF)" xfId="2999"/>
    <cellStyle name="見積桁区切り_ﾊｰﾄﾞｿﾌﾄ費用_ハード取り纏め_ハードソフト20020729案1（270×2台）_ハードソフト20020729案2（380×1台）_開発機器用_見積20030114(MRCF)_見積20030114(ShadowImage)【改】" xfId="3000"/>
    <cellStyle name="見積-桁区切り_ﾊｰﾄﾞｿﾌﾄ費用_ハード取り纏め_ハードソフト20020729案1（270×2台）_ハードソフト20020729案2（380×1台）_開発機器用_見積20030114(MRCF)_見積20030114(ShadowImage)【改】" xfId="3001"/>
    <cellStyle name="見積桁区切り_ﾊｰﾄﾞｿﾌﾄ費用_ハード取り纏め_ハードソフト20020729案1（270×2台）_ハードソフト20020729案2（380×1台）_見積20030114(ShadowImage)【改】" xfId="3002"/>
    <cellStyle name="見積-桁区切り_ﾊｰﾄﾞｿﾌﾄ費用_ハード取り纏め_ハードソフト20020729案1（270×2台）_ハードソフト20020729案2（380×1台）_見積20030114(ShadowImage)【改】" xfId="3003"/>
    <cellStyle name="見積桁区切り_ﾊｰﾄﾞｿﾌﾄ費用_ハード取り纏め_ハードソフト20020729案1（270×2台）_ハードソフト20030313" xfId="3004"/>
    <cellStyle name="見積-桁区切り_ﾊｰﾄﾞｿﾌﾄ費用_ハード取り纏め_ハードソフト20020729案1（270×2台）_ハードソフト20030313" xfId="3005"/>
    <cellStyle name="見積桁区切り_ﾊｰﾄﾞｿﾌﾄ費用_ハード取り纏め_ハードソフト20020729案1（270×2台）_見積20030114(MRCF)" xfId="3006"/>
    <cellStyle name="見積-桁区切り_ﾊｰﾄﾞｿﾌﾄ費用_ハード取り纏め_ハードソフト20020729案1（270×2台）_見積20030114(MRCF)" xfId="3007"/>
    <cellStyle name="見積桁区切り_ﾊｰﾄﾞｿﾌﾄ費用_ハード取り纏め_ハードソフト20020729案1（270×2台）_見積20030114(MRCF)_見積20030114(ShadowImage)【改】" xfId="3008"/>
    <cellStyle name="見積-桁区切り_ﾊｰﾄﾞｿﾌﾄ費用_ハード取り纏め_ハードソフト20020729案1（270×2台）_見積20030114(MRCF)_見積20030114(ShadowImage)【改】" xfId="3009"/>
    <cellStyle name="見積桁区切り_ﾊｰﾄﾞｿﾌﾄ費用_ハード取り纏め_ハードソフト20020729案1（270×2台）_本番機構成20021129" xfId="3010"/>
    <cellStyle name="見積-桁区切り_ﾊｰﾄﾞｿﾌﾄ費用_ハード取り纏め_ハードソフト20020729案1（270×2台）_本番機構成20021129" xfId="3011"/>
    <cellStyle name="見積桁区切り_ﾊｰﾄﾞｿﾌﾄ費用_ハード取り纏め_ハードソフト20020729案1（270×2台）_本番機構成20021129_20030109muratal" xfId="3012"/>
    <cellStyle name="見積-桁区切り_ﾊｰﾄﾞｿﾌﾄ費用_ハード取り纏め_ハードソフト20020729案1（270×2台）_本番機構成20021129_20030109muratal" xfId="3013"/>
    <cellStyle name="見積桁区切り_ﾊｰﾄﾞｿﾌﾄ費用_ハード取り纏め_ハードソフト20020729案1（270×2台）_本番機構成20021129_20030109muratal_見積20030114(MRCF)" xfId="3014"/>
    <cellStyle name="見積-桁区切り_ﾊｰﾄﾞｿﾌﾄ費用_ハード取り纏め_ハードソフト20020729案1（270×2台）_本番機構成20021129_20030109muratal_見積20030114(MRCF)" xfId="3015"/>
    <cellStyle name="見積桁区切り_ﾊｰﾄﾞｿﾌﾄ費用_ハード取り纏め_ハードソフト20020729案1（270×2台）_本番機構成20021129_20030109muratal_見積20030114(MRCF)_見積20030114(ShadowImage)【改】" xfId="3016"/>
    <cellStyle name="見積-桁区切り_ﾊｰﾄﾞｿﾌﾄ費用_ハード取り纏め_ハードソフト20020729案1（270×2台）_本番機構成20021129_20030109muratal_見積20030114(MRCF)_見積20030114(ShadowImage)【改】" xfId="3017"/>
    <cellStyle name="見積桁区切り_ﾊｰﾄﾞｿﾌﾄ費用_ハード取り纏め_ハードソフト20020729案1（270×2台）_本番機構成20021129_20030109ハードソフト" xfId="3018"/>
    <cellStyle name="見積-桁区切り_ﾊｰﾄﾞｿﾌﾄ費用_ハード取り纏め_ハードソフト20020729案1（270×2台）_本番機構成20021129_20030109ハードソフト" xfId="3019"/>
    <cellStyle name="見積桁区切り_ﾊｰﾄﾞｿﾌﾄ費用_ハード取り纏め_ハードソフト20020729案1（270×2台）_本番機構成20021129_20030109ハードソフト_見積20030114(MRCF)" xfId="3020"/>
    <cellStyle name="見積-桁区切り_ﾊｰﾄﾞｿﾌﾄ費用_ハード取り纏め_ハードソフト20020729案1（270×2台）_本番機構成20021129_20030109ハードソフト_見積20030114(MRCF)" xfId="3021"/>
    <cellStyle name="見積桁区切り_ﾊｰﾄﾞｿﾌﾄ費用_ハード取り纏め_ハードソフト20020729案1（270×2台）_本番機構成20021129_20030109ハードソフト_見積20030114(MRCF)_見積20030114(ShadowImage)【改】" xfId="3022"/>
    <cellStyle name="見積-桁区切り_ﾊｰﾄﾞｿﾌﾄ費用_ハード取り纏め_ハードソフト20020729案1（270×2台）_本番機構成20021129_20030109ハードソフト_見積20030114(MRCF)_見積20030114(ShadowImage)【改】" xfId="3023"/>
    <cellStyle name="見積桁区切り_ﾊｰﾄﾞｿﾌﾄ費用_ハード取り纏め_ハードソフト20020729案1（270×2台）_本番機構成20021129_20030110ハードソフト(MRCF-Lite)" xfId="3024"/>
    <cellStyle name="見積-桁区切り_ﾊｰﾄﾞｿﾌﾄ費用_ハード取り纏め_ハードソフト20020729案1（270×2台）_本番機構成20021129_20030110ハードソフト(MRCF-Lite)" xfId="3025"/>
    <cellStyle name="見積桁区切り_ﾊｰﾄﾞｿﾌﾄ費用_ハード取り纏め_ハードソフト20020729案1（270×2台）_本番機構成20021129_20030110ハードソフト(MRCF-Lite)_【修正】ハードソフト" xfId="3026"/>
    <cellStyle name="見積-桁区切り_ﾊｰﾄﾞｿﾌﾄ費用_ハード取り纏め_ハードソフト20020729案1（270×2台）_本番機構成20021129_20030110ハードソフト(MRCF-Lite)_【修正】ハードソフト" xfId="3027"/>
    <cellStyle name="見積桁区切り_ﾊｰﾄﾞｿﾌﾄ費用_ハード取り纏め_ハードソフト20020729案1（270×2台）_本番機構成20021129_20030110ハードソフト(MRCF-Lite)_【松】20030116ハードソフト(APDB,MRCF-Lite)" xfId="3028"/>
    <cellStyle name="見積-桁区切り_ﾊｰﾄﾞｿﾌﾄ費用_ハード取り纏め_ハードソフト20020729案1（270×2台）_本番機構成20021129_20030110ハードソフト(MRCF-Lite)_【松】20030116ハードソフト(APDB,MRCF-Lite)" xfId="3029"/>
    <cellStyle name="見積桁区切り_ﾊｰﾄﾞｿﾌﾄ費用_ハード取り纏め_ハードソフト20020729案1（270×2台）_本番機構成20021129_20030110ハードソフト(MRCF-Lite)_【提出】R3サーバ御見積0304251" xfId="3030"/>
    <cellStyle name="見積-桁区切り_ﾊｰﾄﾞｿﾌﾄ費用_ハード取り纏め_ハードソフト20020729案1（270×2台）_本番機構成20021129_20030110ハードソフト(MRCF-Lite)_【提出】R3サーバ御見積0304251" xfId="3031"/>
    <cellStyle name="見積桁区切り_ﾊｰﾄﾞｿﾌﾄ費用_ハード取り纏め_ハードソフト20020729案1（270×2台）_本番機構成20021129_20030110ハードソフト(MRCF-Lite)_20030114ハードソフト(APDB,MRCF-Lite)" xfId="3032"/>
    <cellStyle name="見積-桁区切り_ﾊｰﾄﾞｿﾌﾄ費用_ハード取り纏め_ハードソフト20020729案1（270×2台）_本番機構成20021129_20030110ハードソフト(MRCF-Lite)_20030114ハードソフト(APDB,MRCF-Lite)" xfId="3033"/>
    <cellStyle name="見積桁区切り_ﾊｰﾄﾞｿﾌﾄ費用_ハード取り纏め_ハードソフト20020729案1（270×2台）_本番機構成20021129_20030110ハードソフト(MRCF-Lite)_20030122ハードソフト" xfId="3034"/>
    <cellStyle name="見積-桁区切り_ﾊｰﾄﾞｿﾌﾄ費用_ハード取り纏め_ハードソフト20020729案1（270×2台）_本番機構成20021129_20030110ハードソフト(MRCF-Lite)_20030122ハードソフト" xfId="3035"/>
    <cellStyle name="見積桁区切り_ﾊｰﾄﾞｿﾌﾄ費用_ハード取り纏め_ハードソフト20020729案1（270×2台）_本番機構成20021129_20030110ハードソフト(MRCF-Lite)_20030123ハードソフト" xfId="3036"/>
    <cellStyle name="見積-桁区切り_ﾊｰﾄﾞｿﾌﾄ費用_ハード取り纏め_ハードソフト20020729案1（270×2台）_本番機構成20021129_20030110ハードソフト(MRCF-Lite)_20030123ハードソフト" xfId="3037"/>
    <cellStyle name="見積桁区切り_ﾊｰﾄﾞｿﾌﾄ費用_ハード取り纏め_ハードソフト20020729案1（270×2台）_本番機構成20021129_20030110ハードソフト(MRCF-Lite)_ハードソフト" xfId="3038"/>
    <cellStyle name="見積-桁区切り_ﾊｰﾄﾞｿﾌﾄ費用_ハード取り纏め_ハードソフト20020729案1（270×2台）_本番機構成20021129_20030110ハードソフト(MRCF-Lite)_ハードソフト" xfId="3039"/>
    <cellStyle name="見積桁区切り_ﾊｰﾄﾞｿﾌﾄ費用_ハード取り纏め_ハードソフト20020729案1（270×2台）_本番機構成20021129_開発機器用" xfId="3040"/>
    <cellStyle name="見積-桁区切り_ﾊｰﾄﾞｿﾌﾄ費用_ハード取り纏め_ハードソフト20020729案1（270×2台）_本番機構成20021129_開発機器用" xfId="3041"/>
    <cellStyle name="見積桁区切り_ﾊｰﾄﾞｿﾌﾄ費用_ハード取り纏め_ハードソフト20020729案1（270×2台）_本番機構成20021129_開発機器用_見積20030114(MRCF)" xfId="3042"/>
    <cellStyle name="見積-桁区切り_ﾊｰﾄﾞｿﾌﾄ費用_ハード取り纏め_ハードソフト20020729案1（270×2台）_本番機構成20021129_開発機器用_見積20030114(MRCF)" xfId="3043"/>
    <cellStyle name="見積桁区切り_ﾊｰﾄﾞｿﾌﾄ費用_ハード取り纏め_ハードソフト20020729案1（270×2台）_本番機構成20021129_開発機器用_見積20030114(MRCF)_見積20030114(ShadowImage)【改】" xfId="3044"/>
    <cellStyle name="見積-桁区切り_ﾊｰﾄﾞｿﾌﾄ費用_ハード取り纏め_ハードソフト20020729案1（270×2台）_本番機構成20021129_開発機器用_見積20030114(MRCF)_見積20030114(ShadowImage)【改】" xfId="3045"/>
    <cellStyle name="見積桁区切り_ﾊｰﾄﾞｿﾌﾄ費用_ハード取り纏め_ハードソフト20020729案1（270×2台）_本番機構成20021129_見積20030114(ShadowImage)【改】" xfId="3046"/>
    <cellStyle name="見積-桁区切り_ﾊｰﾄﾞｿﾌﾄ費用_ハード取り纏め_ハードソフト20020729案1（270×2台）_本番機構成20021129_見積20030114(ShadowImage)【改】" xfId="3047"/>
    <cellStyle name="見積桁区切り_ﾊｰﾄﾞｿﾌﾄ費用_ハード取り纏め_ハードソフト20020729案2（380×1台）" xfId="3048"/>
    <cellStyle name="見積-桁区切り_ﾊｰﾄﾞｿﾌﾄ費用_ハード取り纏め_ハードソフト20020729案2（380×1台）" xfId="3049"/>
    <cellStyle name="見積桁区切り_ﾊｰﾄﾞｿﾌﾄ費用_ハード取り纏め_ハードソフト20020729案2（380×1台）_20030109muratal" xfId="3050"/>
    <cellStyle name="見積-桁区切り_ﾊｰﾄﾞｿﾌﾄ費用_ハード取り纏め_ハードソフト20020729案2（380×1台）_20030109muratal" xfId="3051"/>
    <cellStyle name="見積桁区切り_ﾊｰﾄﾞｿﾌﾄ費用_ハード取り纏め_ハードソフト20020729案2（380×1台）_20030109muratal_見積20030114(MRCF)" xfId="3052"/>
    <cellStyle name="見積-桁区切り_ﾊｰﾄﾞｿﾌﾄ費用_ハード取り纏め_ハードソフト20020729案2（380×1台）_20030109muratal_見積20030114(MRCF)" xfId="3053"/>
    <cellStyle name="見積桁区切り_ﾊｰﾄﾞｿﾌﾄ費用_ハード取り纏め_ハードソフト20020729案2（380×1台）_20030109muratal_見積20030114(MRCF)_見積20030114(ShadowImage)【改】" xfId="3054"/>
    <cellStyle name="見積-桁区切り_ﾊｰﾄﾞｿﾌﾄ費用_ハード取り纏め_ハードソフト20020729案2（380×1台）_20030109muratal_見積20030114(MRCF)_見積20030114(ShadowImage)【改】" xfId="3055"/>
    <cellStyle name="見積桁区切り_ﾊｰﾄﾞｿﾌﾄ費用_ハード取り纏め_ハードソフト20020729案2（380×1台）_20030109ハードソフト" xfId="3056"/>
    <cellStyle name="見積-桁区切り_ﾊｰﾄﾞｿﾌﾄ費用_ハード取り纏め_ハードソフト20020729案2（380×1台）_20030109ハードソフト" xfId="3057"/>
    <cellStyle name="見積桁区切り_ﾊｰﾄﾞｿﾌﾄ費用_ハード取り纏め_ハードソフト20020729案2（380×1台）_20030109ハードソフト_見積20030114(MRCF)" xfId="3058"/>
    <cellStyle name="見積-桁区切り_ﾊｰﾄﾞｿﾌﾄ費用_ハード取り纏め_ハードソフト20020729案2（380×1台）_20030109ハードソフト_見積20030114(MRCF)" xfId="3059"/>
    <cellStyle name="見積桁区切り_ﾊｰﾄﾞｿﾌﾄ費用_ハード取り纏め_ハードソフト20020729案2（380×1台）_20030109ハードソフト_見積20030114(MRCF)_見積20030114(ShadowImage)【改】" xfId="3060"/>
    <cellStyle name="見積-桁区切り_ﾊｰﾄﾞｿﾌﾄ費用_ハード取り纏め_ハードソフト20020729案2（380×1台）_20030109ハードソフト_見積20030114(MRCF)_見積20030114(ShadowImage)【改】" xfId="3061"/>
    <cellStyle name="見積桁区切り_ﾊｰﾄﾞｿﾌﾄ費用_ハード取り纏め_ハードソフト20020729案2（380×1台）_20030110ハードソフト(MRCF-Lite)" xfId="3062"/>
    <cellStyle name="見積-桁区切り_ﾊｰﾄﾞｿﾌﾄ費用_ハード取り纏め_ハードソフト20020729案2（380×1台）_20030110ハードソフト(MRCF-Lite)" xfId="3063"/>
    <cellStyle name="見積桁区切り_ﾊｰﾄﾞｿﾌﾄ費用_ハード取り纏め_ハードソフト20020729案2（380×1台）_20030110ハードソフト(MRCF-Lite)_【修正】ハードソフト" xfId="3064"/>
    <cellStyle name="見積-桁区切り_ﾊｰﾄﾞｿﾌﾄ費用_ハード取り纏め_ハードソフト20020729案2（380×1台）_20030110ハードソフト(MRCF-Lite)_【修正】ハードソフト" xfId="3065"/>
    <cellStyle name="見積桁区切り_ﾊｰﾄﾞｿﾌﾄ費用_ハード取り纏め_ハードソフト20020729案2（380×1台）_20030110ハードソフト(MRCF-Lite)_【松】20030116ハードソフト(APDB,MRCF-Lite)" xfId="3066"/>
    <cellStyle name="見積-桁区切り_ﾊｰﾄﾞｿﾌﾄ費用_ハード取り纏め_ハードソフト20020729案2（380×1台）_20030110ハードソフト(MRCF-Lite)_【松】20030116ハードソフト(APDB,MRCF-Lite)" xfId="3067"/>
    <cellStyle name="見積桁区切り_ﾊｰﾄﾞｿﾌﾄ費用_ハード取り纏め_ハードソフト20020729案2（380×1台）_20030110ハードソフト(MRCF-Lite)_【提出】R3サーバ御見積0304251" xfId="3068"/>
    <cellStyle name="見積-桁区切り_ﾊｰﾄﾞｿﾌﾄ費用_ハード取り纏め_ハードソフト20020729案2（380×1台）_20030110ハードソフト(MRCF-Lite)_【提出】R3サーバ御見積0304251" xfId="3069"/>
    <cellStyle name="見積桁区切り_ﾊｰﾄﾞｿﾌﾄ費用_ハード取り纏め_ハードソフト20020729案2（380×1台）_20030110ハードソフト(MRCF-Lite)_20030114ハードソフト(APDB,MRCF-Lite)" xfId="3070"/>
    <cellStyle name="見積-桁区切り_ﾊｰﾄﾞｿﾌﾄ費用_ハード取り纏め_ハードソフト20020729案2（380×1台）_20030110ハードソフト(MRCF-Lite)_20030114ハードソフト(APDB,MRCF-Lite)" xfId="3071"/>
    <cellStyle name="見積桁区切り_ﾊｰﾄﾞｿﾌﾄ費用_ハード取り纏め_ハードソフト20020729案2（380×1台）_20030110ハードソフト(MRCF-Lite)_20030122ハードソフト" xfId="3072"/>
    <cellStyle name="見積-桁区切り_ﾊｰﾄﾞｿﾌﾄ費用_ハード取り纏め_ハードソフト20020729案2（380×1台）_20030110ハードソフト(MRCF-Lite)_20030122ハードソフト" xfId="3073"/>
    <cellStyle name="見積桁区切り_ﾊｰﾄﾞｿﾌﾄ費用_ハード取り纏め_ハードソフト20020729案2（380×1台）_20030110ハードソフト(MRCF-Lite)_20030123ハードソフト" xfId="3074"/>
    <cellStyle name="見積-桁区切り_ﾊｰﾄﾞｿﾌﾄ費用_ハード取り纏め_ハードソフト20020729案2（380×1台）_20030110ハードソフト(MRCF-Lite)_20030123ハードソフト" xfId="3075"/>
    <cellStyle name="見積桁区切り_ﾊｰﾄﾞｿﾌﾄ費用_ハード取り纏め_ハードソフト20020729案2（380×1台）_20030110ハードソフト(MRCF-Lite)_ハードソフト" xfId="3076"/>
    <cellStyle name="見積-桁区切り_ﾊｰﾄﾞｿﾌﾄ費用_ハード取り纏め_ハードソフト20020729案2（380×1台）_20030110ハードソフト(MRCF-Lite)_ハードソフト" xfId="3077"/>
    <cellStyle name="見積桁区切り_ﾊｰﾄﾞｿﾌﾄ費用_ハード取り纏め_ハードソフト20020729案2（380×1台）_開発機器用" xfId="3078"/>
    <cellStyle name="見積-桁区切り_ﾊｰﾄﾞｿﾌﾄ費用_ハード取り纏め_ハードソフト20020729案2（380×1台）_開発機器用" xfId="3079"/>
    <cellStyle name="見積桁区切り_ﾊｰﾄﾞｿﾌﾄ費用_ハード取り纏め_ハードソフト20020729案2（380×1台）_開発機器用_見積20030114(MRCF)" xfId="3080"/>
    <cellStyle name="見積-桁区切り_ﾊｰﾄﾞｿﾌﾄ費用_ハード取り纏め_ハードソフト20020729案2（380×1台）_開発機器用_見積20030114(MRCF)" xfId="3081"/>
    <cellStyle name="見積桁区切り_ﾊｰﾄﾞｿﾌﾄ費用_ハード取り纏め_ハードソフト20020729案2（380×1台）_開発機器用_見積20030114(MRCF)_見積20030114(ShadowImage)【改】" xfId="3082"/>
    <cellStyle name="見積-桁区切り_ﾊｰﾄﾞｿﾌﾄ費用_ハード取り纏め_ハードソフト20020729案2（380×1台）_開発機器用_見積20030114(MRCF)_見積20030114(ShadowImage)【改】" xfId="3083"/>
    <cellStyle name="見積桁区切り_ﾊｰﾄﾞｿﾌﾄ費用_ハード取り纏め_ハードソフト20020729案2（380×1台）_見積20030114(ShadowImage)【改】" xfId="3084"/>
    <cellStyle name="見積-桁区切り_ﾊｰﾄﾞｿﾌﾄ費用_ハード取り纏め_ハードソフト20020729案2（380×1台）_見積20030114(ShadowImage)【改】" xfId="3085"/>
    <cellStyle name="見積桁区切り_ﾊｰﾄﾞｿﾌﾄ費用_ハード取り纏め_ハードソフト20030313" xfId="3086"/>
    <cellStyle name="見積-桁区切り_ﾊｰﾄﾞｿﾌﾄ費用_ハード取り纏め_ハードソフト20030313" xfId="3087"/>
    <cellStyle name="見積桁区切り_ﾊｰﾄﾞｿﾌﾄ費用_ハード取り纏め_見積20030114(MRCF)" xfId="3088"/>
    <cellStyle name="見積-桁区切り_ﾊｰﾄﾞｿﾌﾄ費用_ハード取り纏め_見積20030114(MRCF)" xfId="3089"/>
    <cellStyle name="見積桁区切り_ﾊｰﾄﾞｿﾌﾄ費用_ハード取り纏め_見積20030114(MRCF)_見積20030114(ShadowImage)【改】" xfId="3090"/>
    <cellStyle name="見積-桁区切り_ﾊｰﾄﾞｿﾌﾄ費用_ハード取り纏め_見積20030114(MRCF)_見積20030114(ShadowImage)【改】" xfId="3091"/>
    <cellStyle name="見積桁区切り_ﾊｰﾄﾞｿﾌﾄ費用_ハード取り纏め_本番機構成20021129" xfId="3092"/>
    <cellStyle name="見積-桁区切り_ﾊｰﾄﾞｿﾌﾄ費用_ハード取り纏め_本番機構成20021129" xfId="3093"/>
    <cellStyle name="見積桁区切り_ﾊｰﾄﾞｿﾌﾄ費用_ハード取り纏め_本番機構成20021129_20030109muratal" xfId="3094"/>
    <cellStyle name="見積-桁区切り_ﾊｰﾄﾞｿﾌﾄ費用_ハード取り纏め_本番機構成20021129_20030109muratal" xfId="3095"/>
    <cellStyle name="見積桁区切り_ﾊｰﾄﾞｿﾌﾄ費用_ハード取り纏め_本番機構成20021129_20030109muratal_見積20030114(MRCF)" xfId="3096"/>
    <cellStyle name="見積-桁区切り_ﾊｰﾄﾞｿﾌﾄ費用_ハード取り纏め_本番機構成20021129_20030109muratal_見積20030114(MRCF)" xfId="3097"/>
    <cellStyle name="見積桁区切り_ﾊｰﾄﾞｿﾌﾄ費用_ハード取り纏め_本番機構成20021129_20030109muratal_見積20030114(MRCF)_見積20030114(ShadowImage)【改】" xfId="3098"/>
    <cellStyle name="見積-桁区切り_ﾊｰﾄﾞｿﾌﾄ費用_ハード取り纏め_本番機構成20021129_20030109muratal_見積20030114(MRCF)_見積20030114(ShadowImage)【改】" xfId="3099"/>
    <cellStyle name="見積桁区切り_ﾊｰﾄﾞｿﾌﾄ費用_ハード取り纏め_本番機構成20021129_20030109ハードソフト" xfId="3100"/>
    <cellStyle name="見積-桁区切り_ﾊｰﾄﾞｿﾌﾄ費用_ハード取り纏め_本番機構成20021129_20030109ハードソフト" xfId="3101"/>
    <cellStyle name="見積桁区切り_ﾊｰﾄﾞｿﾌﾄ費用_ハード取り纏め_本番機構成20021129_20030109ハードソフト_見積20030114(MRCF)" xfId="3102"/>
    <cellStyle name="見積-桁区切り_ﾊｰﾄﾞｿﾌﾄ費用_ハード取り纏め_本番機構成20021129_20030109ハードソフト_見積20030114(MRCF)" xfId="3103"/>
    <cellStyle name="見積桁区切り_ﾊｰﾄﾞｿﾌﾄ費用_ハード取り纏め_本番機構成20021129_20030109ハードソフト_見積20030114(MRCF)_見積20030114(ShadowImage)【改】" xfId="3104"/>
    <cellStyle name="見積-桁区切り_ﾊｰﾄﾞｿﾌﾄ費用_ハード取り纏め_本番機構成20021129_20030109ハードソフト_見積20030114(MRCF)_見積20030114(ShadowImage)【改】" xfId="3105"/>
    <cellStyle name="見積桁区切り_ﾊｰﾄﾞｿﾌﾄ費用_ハード取り纏め_本番機構成20021129_20030110ハードソフト(MRCF-Lite)" xfId="3106"/>
    <cellStyle name="見積-桁区切り_ﾊｰﾄﾞｿﾌﾄ費用_ハード取り纏め_本番機構成20021129_20030110ハードソフト(MRCF-Lite)" xfId="3107"/>
    <cellStyle name="見積桁区切り_ﾊｰﾄﾞｿﾌﾄ費用_ハード取り纏め_本番機構成20021129_20030110ハードソフト(MRCF-Lite)_【修正】ハードソフト" xfId="3108"/>
    <cellStyle name="見積-桁区切り_ﾊｰﾄﾞｿﾌﾄ費用_ハード取り纏め_本番機構成20021129_20030110ハードソフト(MRCF-Lite)_【修正】ハードソフト" xfId="3109"/>
    <cellStyle name="見積桁区切り_ﾊｰﾄﾞｿﾌﾄ費用_ハード取り纏め_本番機構成20021129_20030110ハードソフト(MRCF-Lite)_【松】20030116ハードソフト(APDB,MRCF-Lite)" xfId="3110"/>
    <cellStyle name="見積-桁区切り_ﾊｰﾄﾞｿﾌﾄ費用_ハード取り纏め_本番機構成20021129_20030110ハードソフト(MRCF-Lite)_【松】20030116ハードソフト(APDB,MRCF-Lite)" xfId="3111"/>
    <cellStyle name="見積桁区切り_ﾊｰﾄﾞｿﾌﾄ費用_ハード取り纏め_本番機構成20021129_20030110ハードソフト(MRCF-Lite)_【提出】R3サーバ御見積0304251" xfId="3112"/>
    <cellStyle name="見積-桁区切り_ﾊｰﾄﾞｿﾌﾄ費用_ハード取り纏め_本番機構成20021129_20030110ハードソフト(MRCF-Lite)_【提出】R3サーバ御見積0304251" xfId="3113"/>
    <cellStyle name="見積桁区切り_ﾊｰﾄﾞｿﾌﾄ費用_ハード取り纏め_本番機構成20021129_20030110ハードソフト(MRCF-Lite)_20030114ハードソフト(APDB,MRCF-Lite)" xfId="3114"/>
    <cellStyle name="見積-桁区切り_ﾊｰﾄﾞｿﾌﾄ費用_ハード取り纏め_本番機構成20021129_20030110ハードソフト(MRCF-Lite)_20030114ハードソフト(APDB,MRCF-Lite)" xfId="3115"/>
    <cellStyle name="見積桁区切り_ﾊｰﾄﾞｿﾌﾄ費用_ハード取り纏め_本番機構成20021129_20030110ハードソフト(MRCF-Lite)_20030122ハードソフト" xfId="3116"/>
    <cellStyle name="見積-桁区切り_ﾊｰﾄﾞｿﾌﾄ費用_ハード取り纏め_本番機構成20021129_20030110ハードソフト(MRCF-Lite)_20030122ハードソフト" xfId="3117"/>
    <cellStyle name="見積桁区切り_ﾊｰﾄﾞｿﾌﾄ費用_ハード取り纏め_本番機構成20021129_20030110ハードソフト(MRCF-Lite)_20030123ハードソフト" xfId="3118"/>
    <cellStyle name="見積-桁区切り_ﾊｰﾄﾞｿﾌﾄ費用_ハード取り纏め_本番機構成20021129_20030110ハードソフト(MRCF-Lite)_20030123ハードソフト" xfId="3119"/>
    <cellStyle name="見積桁区切り_ﾊｰﾄﾞｿﾌﾄ費用_ハード取り纏め_本番機構成20021129_20030110ハードソフト(MRCF-Lite)_ハードソフト" xfId="3120"/>
    <cellStyle name="見積-桁区切り_ﾊｰﾄﾞｿﾌﾄ費用_ハード取り纏め_本番機構成20021129_20030110ハードソフト(MRCF-Lite)_ハードソフト" xfId="3121"/>
    <cellStyle name="見積桁区切り_ﾊｰﾄﾞｿﾌﾄ費用_ハード取り纏め_本番機構成20021129_開発機器用" xfId="3122"/>
    <cellStyle name="見積-桁区切り_ﾊｰﾄﾞｿﾌﾄ費用_ハード取り纏め_本番機構成20021129_開発機器用" xfId="3123"/>
    <cellStyle name="見積桁区切り_ﾊｰﾄﾞｿﾌﾄ費用_ハード取り纏め_本番機構成20021129_開発機器用_見積20030114(MRCF)" xfId="3124"/>
    <cellStyle name="見積-桁区切り_ﾊｰﾄﾞｿﾌﾄ費用_ハード取り纏め_本番機構成20021129_開発機器用_見積20030114(MRCF)" xfId="3125"/>
    <cellStyle name="見積桁区切り_ﾊｰﾄﾞｿﾌﾄ費用_ハード取り纏め_本番機構成20021129_開発機器用_見積20030114(MRCF)_見積20030114(ShadowImage)【改】" xfId="3126"/>
    <cellStyle name="見積-桁区切り_ﾊｰﾄﾞｿﾌﾄ費用_ハード取り纏め_本番機構成20021129_開発機器用_見積20030114(MRCF)_見積20030114(ShadowImage)【改】" xfId="3127"/>
    <cellStyle name="見積桁区切り_ﾊｰﾄﾞｿﾌﾄ費用_ハード取り纏め_本番機構成20021129_見積20030114(ShadowImage)【改】" xfId="3128"/>
    <cellStyle name="見積-桁区切り_ﾊｰﾄﾞｿﾌﾄ費用_ハード取り纏め_本番機構成20021129_見積20030114(ShadowImage)【改】" xfId="3129"/>
    <cellStyle name="見積桁区切り_ﾊｰﾄﾞｿﾌﾄ費用_ハード取り纏め1" xfId="3130"/>
    <cellStyle name="見積-桁区切り_ﾊｰﾄﾞｿﾌﾄ費用_ハード取り纏め1" xfId="3131"/>
    <cellStyle name="見積桁区切り_ﾊｰﾄﾞｿﾌﾄ費用_ハード取り纏め1_20030109muratal" xfId="3132"/>
    <cellStyle name="見積-桁区切り_ﾊｰﾄﾞｿﾌﾄ費用_ハード取り纏め1_20030109muratal" xfId="3133"/>
    <cellStyle name="見積桁区切り_ﾊｰﾄﾞｿﾌﾄ費用_ハード取り纏め1_20030109muratal_見積20030114(MRCF)" xfId="3134"/>
    <cellStyle name="見積-桁区切り_ﾊｰﾄﾞｿﾌﾄ費用_ハード取り纏め1_20030109muratal_見積20030114(MRCF)" xfId="3135"/>
    <cellStyle name="見積桁区切り_ﾊｰﾄﾞｿﾌﾄ費用_ハード取り纏め1_20030109muratal_見積20030114(MRCF)_見積20030114(ShadowImage)【改】" xfId="3136"/>
    <cellStyle name="見積-桁区切り_ﾊｰﾄﾞｿﾌﾄ費用_ハード取り纏め1_20030109muratal_見積20030114(MRCF)_見積20030114(ShadowImage)【改】" xfId="3137"/>
    <cellStyle name="見積桁区切り_ﾊｰﾄﾞｿﾌﾄ費用_ハード取り纏め1_20030109ハードソフト" xfId="3138"/>
    <cellStyle name="見積-桁区切り_ﾊｰﾄﾞｿﾌﾄ費用_ハード取り纏め1_20030109ハードソフト" xfId="3139"/>
    <cellStyle name="見積桁区切り_ﾊｰﾄﾞｿﾌﾄ費用_ハード取り纏め1_20030109ハードソフト_見積20030114(MRCF)" xfId="3140"/>
    <cellStyle name="見積-桁区切り_ﾊｰﾄﾞｿﾌﾄ費用_ハード取り纏め1_20030109ハードソフト_見積20030114(MRCF)" xfId="3141"/>
    <cellStyle name="見積桁区切り_ﾊｰﾄﾞｿﾌﾄ費用_ハード取り纏め1_20030109ハードソフト_見積20030114(MRCF)_見積20030114(ShadowImage)【改】" xfId="3142"/>
    <cellStyle name="見積-桁区切り_ﾊｰﾄﾞｿﾌﾄ費用_ハード取り纏め1_20030109ハードソフト_見積20030114(MRCF)_見積20030114(ShadowImage)【改】" xfId="3143"/>
    <cellStyle name="見積桁区切り_ﾊｰﾄﾞｿﾌﾄ費用_ハード取り纏め1_20030110ハードソフト(MRCF-Lite)" xfId="3144"/>
    <cellStyle name="見積-桁区切り_ﾊｰﾄﾞｿﾌﾄ費用_ハード取り纏め1_20030110ハードソフト(MRCF-Lite)" xfId="3145"/>
    <cellStyle name="見積桁区切り_ﾊｰﾄﾞｿﾌﾄ費用_ハード取り纏め1_20030110ハードソフト(MRCF-Lite)_【修正】ハードソフト" xfId="3146"/>
    <cellStyle name="見積-桁区切り_ﾊｰﾄﾞｿﾌﾄ費用_ハード取り纏め1_20030110ハードソフト(MRCF-Lite)_【修正】ハードソフト" xfId="3147"/>
    <cellStyle name="見積桁区切り_ﾊｰﾄﾞｿﾌﾄ費用_ハード取り纏め1_20030110ハードソフト(MRCF-Lite)_【松】20030116ハードソフト(APDB,MRCF-Lite)" xfId="3148"/>
    <cellStyle name="見積-桁区切り_ﾊｰﾄﾞｿﾌﾄ費用_ハード取り纏め1_20030110ハードソフト(MRCF-Lite)_【松】20030116ハードソフト(APDB,MRCF-Lite)" xfId="3149"/>
    <cellStyle name="見積桁区切り_ﾊｰﾄﾞｿﾌﾄ費用_ハード取り纏め1_20030110ハードソフト(MRCF-Lite)_【提出】R3サーバ御見積0304251" xfId="3150"/>
    <cellStyle name="見積-桁区切り_ﾊｰﾄﾞｿﾌﾄ費用_ハード取り纏め1_20030110ハードソフト(MRCF-Lite)_【提出】R3サーバ御見積0304251" xfId="3151"/>
    <cellStyle name="見積桁区切り_ﾊｰﾄﾞｿﾌﾄ費用_ハード取り纏め1_20030110ハードソフト(MRCF-Lite)_20030114ハードソフト(APDB,MRCF-Lite)" xfId="3152"/>
    <cellStyle name="見積-桁区切り_ﾊｰﾄﾞｿﾌﾄ費用_ハード取り纏め1_20030110ハードソフト(MRCF-Lite)_20030114ハードソフト(APDB,MRCF-Lite)" xfId="3153"/>
    <cellStyle name="見積桁区切り_ﾊｰﾄﾞｿﾌﾄ費用_ハード取り纏め1_20030110ハードソフト(MRCF-Lite)_20030122ハードソフト" xfId="3154"/>
    <cellStyle name="見積-桁区切り_ﾊｰﾄﾞｿﾌﾄ費用_ハード取り纏め1_20030110ハードソフト(MRCF-Lite)_20030122ハードソフト" xfId="3155"/>
    <cellStyle name="見積桁区切り_ﾊｰﾄﾞｿﾌﾄ費用_ハード取り纏め1_20030110ハードソフト(MRCF-Lite)_20030123ハードソフト" xfId="3156"/>
    <cellStyle name="見積-桁区切り_ﾊｰﾄﾞｿﾌﾄ費用_ハード取り纏め1_20030110ハードソフト(MRCF-Lite)_20030123ハードソフト" xfId="3157"/>
    <cellStyle name="見積桁区切り_ﾊｰﾄﾞｿﾌﾄ費用_ハード取り纏め1_20030110ハードソフト(MRCF-Lite)_ハードソフト" xfId="3158"/>
    <cellStyle name="見積-桁区切り_ﾊｰﾄﾞｿﾌﾄ費用_ハード取り纏め1_20030110ハードソフト(MRCF-Lite)_ハードソフト" xfId="3159"/>
    <cellStyle name="見積桁区切り_ﾊｰﾄﾞｿﾌﾄ費用_ハード取り纏め1_開発機器用" xfId="3160"/>
    <cellStyle name="見積-桁区切り_ﾊｰﾄﾞｿﾌﾄ費用_ハード取り纏め1_開発機器用" xfId="3161"/>
    <cellStyle name="見積桁区切り_ﾊｰﾄﾞｿﾌﾄ費用_ハード取り纏め1_開発機器用_見積20030114(MRCF)" xfId="3162"/>
    <cellStyle name="見積-桁区切り_ﾊｰﾄﾞｿﾌﾄ費用_ハード取り纏め1_開発機器用_見積20030114(MRCF)" xfId="3163"/>
    <cellStyle name="見積桁区切り_ﾊｰﾄﾞｿﾌﾄ費用_ハード取り纏め1_開発機器用_見積20030114(MRCF)_見積20030114(ShadowImage)【改】" xfId="3164"/>
    <cellStyle name="見積-桁区切り_ﾊｰﾄﾞｿﾌﾄ費用_ハード取り纏め1_開発機器用_見積20030114(MRCF)_見積20030114(ShadowImage)【改】" xfId="3165"/>
    <cellStyle name="見積桁区切り_ﾊｰﾄﾞｿﾌﾄ費用_ハード取り纏め1_見積20030114(ShadowImage)【改】" xfId="3166"/>
    <cellStyle name="見積-桁区切り_ﾊｰﾄﾞｿﾌﾄ費用_ハード取り纏め1_見積20030114(ShadowImage)【改】" xfId="3167"/>
    <cellStyle name="見積桁区切り_ﾊｰﾄﾞｿﾌﾄ費用_見積20030114(MRCF)" xfId="3168"/>
    <cellStyle name="見積-桁区切り_ﾊｰﾄﾞｿﾌﾄ費用_見積20030114(MRCF)" xfId="3169"/>
    <cellStyle name="見積桁区切り_ﾊｰﾄﾞｿﾌﾄ費用_見積20030114(MRCF)_見積20030114(ShadowImage)【改】" xfId="3170"/>
    <cellStyle name="見積-桁区切り_ﾊｰﾄﾞｿﾌﾄ費用_見積20030114(MRCF)_見積20030114(ShadowImage)【改】" xfId="3171"/>
    <cellStyle name="見積桁区切り_ﾊｰﾄﾞｿﾌﾄ費用_見積詳細" xfId="3172"/>
    <cellStyle name="見積-桁区切り_ﾊｰﾄﾞｿﾌﾄ費用_見積詳細" xfId="3173"/>
    <cellStyle name="見積桁区切り_ﾊｰﾄﾞｿﾌﾄ費用_提出用【買取・OS】費用比較021205" xfId="3174"/>
    <cellStyle name="見積-桁区切り_ﾊｰﾄﾞｿﾌﾄ費用_提出用【買取・OS】費用比較021205" xfId="3175"/>
    <cellStyle name="見積桁区切り_ﾊｰﾄﾞｿﾌﾄ費用_本番機構成20021129" xfId="3176"/>
    <cellStyle name="見積-桁区切り_ﾊｰﾄﾞｿﾌﾄ費用_本番機構成20021129" xfId="3177"/>
    <cellStyle name="見積桁区切り_ﾊｰﾄﾞｿﾌﾄ費用_本番機構成20021129_20030109muratal" xfId="3178"/>
    <cellStyle name="見積-桁区切り_ﾊｰﾄﾞｿﾌﾄ費用_本番機構成20021129_20030109muratal" xfId="3179"/>
    <cellStyle name="見積桁区切り_ﾊｰﾄﾞｿﾌﾄ費用_本番機構成20021129_20030109muratal_見積20030114(MRCF)" xfId="3180"/>
    <cellStyle name="見積-桁区切り_ﾊｰﾄﾞｿﾌﾄ費用_本番機構成20021129_20030109muratal_見積20030114(MRCF)" xfId="3181"/>
    <cellStyle name="見積桁区切り_ﾊｰﾄﾞｿﾌﾄ費用_本番機構成20021129_20030109muratal_見積20030114(MRCF)_見積20030114(ShadowImage)【改】" xfId="3182"/>
    <cellStyle name="見積-桁区切り_ﾊｰﾄﾞｿﾌﾄ費用_本番機構成20021129_20030109muratal_見積20030114(MRCF)_見積20030114(ShadowImage)【改】" xfId="3183"/>
    <cellStyle name="見積桁区切り_ﾊｰﾄﾞｿﾌﾄ費用_本番機構成20021129_20030109ハードソフト" xfId="3184"/>
    <cellStyle name="見積-桁区切り_ﾊｰﾄﾞｿﾌﾄ費用_本番機構成20021129_20030109ハードソフト" xfId="3185"/>
    <cellStyle name="見積桁区切り_ﾊｰﾄﾞｿﾌﾄ費用_本番機構成20021129_20030109ハードソフト_見積20030114(MRCF)" xfId="3186"/>
    <cellStyle name="見積-桁区切り_ﾊｰﾄﾞｿﾌﾄ費用_本番機構成20021129_20030109ハードソフト_見積20030114(MRCF)" xfId="3187"/>
    <cellStyle name="見積桁区切り_ﾊｰﾄﾞｿﾌﾄ費用_本番機構成20021129_20030109ハードソフト_見積20030114(MRCF)_見積20030114(ShadowImage)【改】" xfId="3188"/>
    <cellStyle name="見積-桁区切り_ﾊｰﾄﾞｿﾌﾄ費用_本番機構成20021129_20030109ハードソフト_見積20030114(MRCF)_見積20030114(ShadowImage)【改】" xfId="3189"/>
    <cellStyle name="見積桁区切り_ﾊｰﾄﾞｿﾌﾄ費用_本番機構成20021129_20030110ハードソフト(MRCF-Lite)" xfId="3190"/>
    <cellStyle name="見積-桁区切り_ﾊｰﾄﾞｿﾌﾄ費用_本番機構成20021129_20030110ハードソフト(MRCF-Lite)" xfId="3191"/>
    <cellStyle name="見積桁区切り_ﾊｰﾄﾞｿﾌﾄ費用_本番機構成20021129_20030110ハードソフト(MRCF-Lite)_【修正】ハードソフト" xfId="3192"/>
    <cellStyle name="見積-桁区切り_ﾊｰﾄﾞｿﾌﾄ費用_本番機構成20021129_20030110ハードソフト(MRCF-Lite)_【修正】ハードソフト" xfId="3193"/>
    <cellStyle name="見積桁区切り_ﾊｰﾄﾞｿﾌﾄ費用_本番機構成20021129_20030110ハードソフト(MRCF-Lite)_【松】20030116ハードソフト(APDB,MRCF-Lite)" xfId="3194"/>
    <cellStyle name="見積-桁区切り_ﾊｰﾄﾞｿﾌﾄ費用_本番機構成20021129_20030110ハードソフト(MRCF-Lite)_【松】20030116ハードソフト(APDB,MRCF-Lite)" xfId="3195"/>
    <cellStyle name="見積桁区切り_ﾊｰﾄﾞｿﾌﾄ費用_本番機構成20021129_20030110ハードソフト(MRCF-Lite)_【提出】R3サーバ御見積0304251" xfId="3196"/>
    <cellStyle name="見積-桁区切り_ﾊｰﾄﾞｿﾌﾄ費用_本番機構成20021129_20030110ハードソフト(MRCF-Lite)_【提出】R3サーバ御見積0304251" xfId="3197"/>
    <cellStyle name="見積桁区切り_ﾊｰﾄﾞｿﾌﾄ費用_本番機構成20021129_20030110ハードソフト(MRCF-Lite)_20030114ハードソフト(APDB,MRCF-Lite)" xfId="3198"/>
    <cellStyle name="見積-桁区切り_ﾊｰﾄﾞｿﾌﾄ費用_本番機構成20021129_20030110ハードソフト(MRCF-Lite)_20030114ハードソフト(APDB,MRCF-Lite)" xfId="3199"/>
    <cellStyle name="見積桁区切り_ﾊｰﾄﾞｿﾌﾄ費用_本番機構成20021129_20030110ハードソフト(MRCF-Lite)_20030122ハードソフト" xfId="3200"/>
    <cellStyle name="見積-桁区切り_ﾊｰﾄﾞｿﾌﾄ費用_本番機構成20021129_20030110ハードソフト(MRCF-Lite)_20030122ハードソフト" xfId="3201"/>
    <cellStyle name="見積桁区切り_ﾊｰﾄﾞｿﾌﾄ費用_本番機構成20021129_20030110ハードソフト(MRCF-Lite)_20030123ハードソフト" xfId="3202"/>
    <cellStyle name="見積-桁区切り_ﾊｰﾄﾞｿﾌﾄ費用_本番機構成20021129_20030110ハードソフト(MRCF-Lite)_20030123ハードソフト" xfId="3203"/>
    <cellStyle name="見積桁区切り_ﾊｰﾄﾞｿﾌﾄ費用_本番機構成20021129_20030110ハードソフト(MRCF-Lite)_ハードソフト" xfId="3204"/>
    <cellStyle name="見積-桁区切り_ﾊｰﾄﾞｿﾌﾄ費用_本番機構成20021129_20030110ハードソフト(MRCF-Lite)_ハードソフト" xfId="3205"/>
    <cellStyle name="見積桁区切り_ﾊｰﾄﾞｿﾌﾄ費用_本番機構成20021129_開発機器用" xfId="3206"/>
    <cellStyle name="見積-桁区切り_ﾊｰﾄﾞｿﾌﾄ費用_本番機構成20021129_開発機器用" xfId="3207"/>
    <cellStyle name="見積桁区切り_ﾊｰﾄﾞｿﾌﾄ費用_本番機構成20021129_開発機器用_見積20030114(MRCF)" xfId="3208"/>
    <cellStyle name="見積-桁区切り_ﾊｰﾄﾞｿﾌﾄ費用_本番機構成20021129_開発機器用_見積20030114(MRCF)" xfId="3209"/>
    <cellStyle name="見積桁区切り_ﾊｰﾄﾞｿﾌﾄ費用_本番機構成20021129_開発機器用_見積20030114(MRCF)_見積20030114(ShadowImage)【改】" xfId="3210"/>
    <cellStyle name="見積-桁区切り_ﾊｰﾄﾞｿﾌﾄ費用_本番機構成20021129_開発機器用_見積20030114(MRCF)_見積20030114(ShadowImage)【改】" xfId="3211"/>
    <cellStyle name="見積桁区切り_ﾊｰﾄﾞｿﾌﾄ費用_本番機構成20021129_見積20030114(ShadowImage)【改】" xfId="3212"/>
    <cellStyle name="見積-桁区切り_ﾊｰﾄﾞｿﾌﾄ費用_本番機構成20021129_見積20030114(ShadowImage)【改】" xfId="3213"/>
    <cellStyle name="見積桁区切り_ハード保守費" xfId="3214"/>
    <cellStyle name="見積-桁区切り_ハード保守費" xfId="3215"/>
    <cellStyle name="見積桁区切り_ヒマラヤ金額合計②031002" xfId="3216"/>
    <cellStyle name="見積-桁区切り_ヒマラヤ金額合計②031002" xfId="3217"/>
    <cellStyle name="見積桁区切り_ホストＰＰレンタル見20020913" xfId="3218"/>
    <cellStyle name="見積-桁区切り_ホストＰＰレンタル見20020913" xfId="3219"/>
    <cellStyle name="見積桁区切り_ホストＰＰレンタル見20020913_ユナム基幹システム移設全体見積資料040224" xfId="3220"/>
    <cellStyle name="見積-桁区切り_ホストＰＰレンタル見20020913_ユナム基幹システム移設全体見積資料040224" xfId="3221"/>
    <cellStyle name="見積桁区切り_ホストＰＰレンタル見20020913_再提示・全体見積資料20040213" xfId="3222"/>
    <cellStyle name="見積-桁区切り_ホストＰＰレンタル見20020913_再提示・全体見積資料20040213" xfId="3223"/>
    <cellStyle name="見積桁区切り_ホストＰＰレンタル見20020913_訂正20031126営業フロントRP構成" xfId="3224"/>
    <cellStyle name="見積-桁区切り_ホストＰＰレンタル見20020913_訂正20031126営業フロントRP構成" xfId="3225"/>
    <cellStyle name="見積桁区切り_ホストＰＰレンタル見20020913_訂正20031126営業フロントRP構成_ユナム基幹システム移設全体見積資料040224" xfId="3226"/>
    <cellStyle name="見積-桁区切り_ホストＰＰレンタル見20020913_訂正20031126営業フロントRP構成_ユナム基幹システム移設全体見積資料040224" xfId="3227"/>
    <cellStyle name="見積桁区切り_ホストＰＰレンタル見20020913_訂正20031126営業フロントRP構成_再提示・全体見積資料20040213" xfId="3228"/>
    <cellStyle name="見積-桁区切り_ホストＰＰレンタル見20020913_訂正20031126営業フロントRP構成_再提示・全体見積資料20040213" xfId="3229"/>
    <cellStyle name="見積桁区切り_一色eXWP導入見積" xfId="3230"/>
    <cellStyle name="見積-桁区切り_一色eXWP導入見積" xfId="3231"/>
    <cellStyle name="見積桁区切り_一色SMS導入見積" xfId="3232"/>
    <cellStyle name="見積-桁区切り_一色SMS導入見積" xfId="3233"/>
    <cellStyle name="見積桁区切り_一色町原価計画書Ａ" xfId="3234"/>
    <cellStyle name="見積-桁区切り_一色町原価計画書Ａ" xfId="3235"/>
    <cellStyle name="見積桁区切り_運用内訳v6改" xfId="3236"/>
    <cellStyle name="見積-桁区切り_運用内訳v6改" xfId="3237"/>
    <cellStyle name="見積桁区切り_運用保守" xfId="3238"/>
    <cellStyle name="見積-桁区切り_運用保守" xfId="3239"/>
    <cellStyle name="見積桁区切り_運用保守費" xfId="3240"/>
    <cellStyle name="見積-桁区切り_運用保守費" xfId="3241"/>
    <cellStyle name="見積桁区切り_営業フロント訂正20031201-2営" xfId="3242"/>
    <cellStyle name="見積-桁区切り_営業フロント訂正20031201-2営" xfId="3243"/>
    <cellStyle name="見積桁区切り_営業フロント訂正20031201-2営_ユナム基幹システム移設全体見積資料040224" xfId="3244"/>
    <cellStyle name="見積-桁区切り_営業フロント訂正20031201-2営_ユナム基幹システム移設全体見積資料040224" xfId="3245"/>
    <cellStyle name="見積桁区切り_営業フロント訂正20031201-2営_再提示・全体見積資料20040213" xfId="3246"/>
    <cellStyle name="見積-桁区切り_営業フロント訂正20031201-2営_再提示・全体見積資料20040213" xfId="3247"/>
    <cellStyle name="見積桁区切り_営業フロント訂正20031202-1営" xfId="3248"/>
    <cellStyle name="見積-桁区切り_営業フロント訂正20031202-1営" xfId="3249"/>
    <cellStyle name="見積桁区切り_営業フロント訂正20031202-1営_ユナム基幹システム移設全体見積資料040224" xfId="3250"/>
    <cellStyle name="見積-桁区切り_営業フロント訂正20031202-1営_ユナム基幹システム移設全体見積資料040224" xfId="3251"/>
    <cellStyle name="見積桁区切り_営業フロント訂正20031202-1営_再提示・全体見積資料20040213" xfId="3252"/>
    <cellStyle name="見積-桁区切り_営業フロント訂正20031202-1営_再提示・全体見積資料20040213" xfId="3253"/>
    <cellStyle name="見積桁区切り_機器構成" xfId="3254"/>
    <cellStyle name="見積-桁区切り_機器構成" xfId="3255"/>
    <cellStyle name="見積桁区切り_機器構成10_2" xfId="3256"/>
    <cellStyle name="見積-桁区切り_機器構成10_2" xfId="3257"/>
    <cellStyle name="見積桁区切り_機器構成10_2_寄健康２" xfId="3258"/>
    <cellStyle name="見積-桁区切り_機器構成10_2_寄健康２" xfId="3259"/>
    <cellStyle name="見積桁区切り_機器構成10_2_行田健康" xfId="3260"/>
    <cellStyle name="見積-桁区切り_機器構成10_2_行田健康" xfId="3261"/>
    <cellStyle name="見積桁区切り_機器構成10_2_行田健康4" xfId="3262"/>
    <cellStyle name="見積-桁区切り_機器構成10_2_行田健康4" xfId="3263"/>
    <cellStyle name="見積桁区切り_機器構成10_2_年度別見積" xfId="3264"/>
    <cellStyle name="見積-桁区切り_機器構成10_2_年度別見積" xfId="3265"/>
    <cellStyle name="見積桁区切り_機器構成10_2_年度別見積 (2)" xfId="3266"/>
    <cellStyle name="見積-桁区切り_機器構成10_2_年度別見積 (2)" xfId="3267"/>
    <cellStyle name="見積桁区切り_機能要件に対する対応一覧" xfId="3268"/>
    <cellStyle name="見積-桁区切り_機能要件に対する対応一覧" xfId="3269"/>
    <cellStyle name="見積桁区切り_吉良契約管理-構成(2)" xfId="3270"/>
    <cellStyle name="見積-桁区切り_吉良契約管理-構成(2)" xfId="3271"/>
    <cellStyle name="見積桁区切り_吉良町様契約管理見積条件書（案 Vol 2）" xfId="3272"/>
    <cellStyle name="見積-桁区切り_吉良町様契約管理見積条件書（案 Vol 2）" xfId="3273"/>
    <cellStyle name="見積桁区切り_拠点・定額 (2)" xfId="3274"/>
    <cellStyle name="見積-桁区切り_拠点・定額 (2)" xfId="3275"/>
    <cellStyle name="見積桁区切り_拠点・定額 (2)_0524案件" xfId="3276"/>
    <cellStyle name="見積-桁区切り_拠点・定額 (2)_0524案件" xfId="3277"/>
    <cellStyle name="見積桁区切り_拠点・定額 (2)_0524案件_ユナム基幹システム移設全体見積資料040224" xfId="3278"/>
    <cellStyle name="見積-桁区切り_拠点・定額 (2)_0524案件_ユナム基幹システム移設全体見積資料040224" xfId="3279"/>
    <cellStyle name="見積桁区切り_拠点・定額 (2)_0524案件_再提示・全体見積資料20040213" xfId="3280"/>
    <cellStyle name="見積-桁区切り_拠点・定額 (2)_0524案件_再提示・全体見積資料20040213" xfId="3281"/>
    <cellStyle name="見積桁区切り_拠点・定額 (2)_ユナム基幹システム移設全体見積資料040224" xfId="3282"/>
    <cellStyle name="見積-桁区切り_拠点・定額 (2)_ユナム基幹システム移設全体見積資料040224" xfId="3283"/>
    <cellStyle name="見積桁区切り_拠点・定額 (2)_再提示・全体見積資料20040213" xfId="3284"/>
    <cellStyle name="見積-桁区切り_拠点・定額 (2)_再提示・全体見積資料20040213" xfId="3285"/>
    <cellStyle name="見積桁区切り_拠点・定額 (2)_訂正20031126営業フロントRP構成" xfId="3286"/>
    <cellStyle name="見積-桁区切り_拠点・定額 (2)_訂正20031126営業フロントRP構成" xfId="3287"/>
    <cellStyle name="見積桁区切り_拠点・定額 (2)_訂正20031126営業フロントRP構成_ユナム基幹システム移設全体見積資料040224" xfId="3288"/>
    <cellStyle name="見積-桁区切り_拠点・定額 (2)_訂正20031126営業フロントRP構成_ユナム基幹システム移設全体見積資料040224" xfId="3289"/>
    <cellStyle name="見積桁区切り_拠点・定額 (2)_訂正20031126営業フロントRP構成_再提示・全体見積資料20040213" xfId="3290"/>
    <cellStyle name="見積-桁区切り_拠点・定額 (2)_訂正20031126営業フロントRP構成_再提示・全体見積資料20040213" xfId="3291"/>
    <cellStyle name="見積桁区切り_拠点・定額 (2)_本番環境_全体_020730_日立" xfId="3292"/>
    <cellStyle name="見積-桁区切り_拠点・定額 (2)_本番環境_全体_020730_日立" xfId="3293"/>
    <cellStyle name="見積桁区切り_拠点・定額 (2)_本番環境_全体_020730_日立_ユナム基幹システム移設全体見積資料040224" xfId="3294"/>
    <cellStyle name="見積-桁区切り_拠点・定額 (2)_本番環境_全体_020730_日立_ユナム基幹システム移設全体見積資料040224" xfId="3295"/>
    <cellStyle name="見積桁区切り_拠点・定額 (2)_本番環境_全体_020730_日立_再提示・全体見積資料20040213" xfId="3296"/>
    <cellStyle name="見積-桁区切り_拠点・定額 (2)_本番環境_全体_020730_日立_再提示・全体見積資料20040213" xfId="3297"/>
    <cellStyle name="見積桁区切り_拠点・定額 (2)_本番環境_全体_020730_日立_訂正20031126営業フロントRP構成" xfId="3298"/>
    <cellStyle name="見積-桁区切り_拠点・定額 (2)_本番環境_全体_020730_日立_訂正20031126営業フロントRP構成" xfId="3299"/>
    <cellStyle name="見積桁区切り_拠点・定額 (2)_本番環境_全体_020730_日立_訂正20031126営業フロントRP構成_ユナム基幹システム移設全体見積資料040224" xfId="3300"/>
    <cellStyle name="見積-桁区切り_拠点・定額 (2)_本番環境_全体_020730_日立_訂正20031126営業フロントRP構成_ユナム基幹システム移設全体見積資料040224" xfId="3301"/>
    <cellStyle name="見積桁区切り_拠点・定額 (2)_本番環境_全体_020730_日立_訂正20031126営業フロントRP構成_再提示・全体見積資料20040213" xfId="3302"/>
    <cellStyle name="見積-桁区切り_拠点・定額 (2)_本番環境_全体_020730_日立_訂正20031126営業フロントRP構成_再提示・全体見積資料20040213" xfId="3303"/>
    <cellStyle name="見積桁区切り_九州営LS7000見" xfId="3304"/>
    <cellStyle name="見積-桁区切り_九州営LS7000見" xfId="3305"/>
    <cellStyle name="見積桁区切り_九州営LS7000見_0524案件" xfId="3306"/>
    <cellStyle name="見積-桁区切り_九州営LS7000見_0524案件" xfId="3307"/>
    <cellStyle name="見積桁区切り_九州営LS7000見_0524案件_ユナム基幹システム移設全体見積資料040224" xfId="3308"/>
    <cellStyle name="見積-桁区切り_九州営LS7000見_0524案件_ユナム基幹システム移設全体見積資料040224" xfId="3309"/>
    <cellStyle name="見積桁区切り_九州営LS7000見_0524案件_再提示・全体見積資料20040213" xfId="3310"/>
    <cellStyle name="見積-桁区切り_九州営LS7000見_0524案件_再提示・全体見積資料20040213" xfId="3311"/>
    <cellStyle name="見積桁区切り_九州営LS7000見_FTPﾌｧｼﾘﾃｨ新見＆注文＆請書" xfId="3312"/>
    <cellStyle name="見積-桁区切り_九州営LS7000見_FTPﾌｧｼﾘﾃｨ新見＆注文＆請書" xfId="3313"/>
    <cellStyle name="見積桁区切り_九州営LS7000見_FTPﾌｧｼﾘﾃｨ新見＆注文＆請書_ユナム基幹システム移設全体見積資料040224" xfId="3314"/>
    <cellStyle name="見積-桁区切り_九州営LS7000見_FTPﾌｧｼﾘﾃｨ新見＆注文＆請書_ユナム基幹システム移設全体見積資料040224" xfId="3315"/>
    <cellStyle name="見積桁区切り_九州営LS7000見_FTPﾌｧｼﾘﾃｨ新見＆注文＆請書_再提示・全体見積資料20040213" xfId="3316"/>
    <cellStyle name="見積-桁区切り_九州営LS7000見_FTPﾌｧｼﾘﾃｨ新見＆注文＆請書_再提示・全体見積資料20040213" xfId="3317"/>
    <cellStyle name="見積桁区切り_九州営LS7000見_HULFT見(嘉治)(H140419)" xfId="3318"/>
    <cellStyle name="見積-桁区切り_九州営LS7000見_HULFT見(嘉治)(H140419)" xfId="3319"/>
    <cellStyle name="見積桁区切り_九州営LS7000見_NAV・GWﾊｰﾄﾞ見(H131212)" xfId="3320"/>
    <cellStyle name="見積-桁区切り_九州営LS7000見_NAV・GWﾊｰﾄﾞ見(H131212)" xfId="3321"/>
    <cellStyle name="見積桁区切り_九州営LS7000見_ｷｬﾋﾟﾀﾙ雛型" xfId="3322"/>
    <cellStyle name="見積-桁区切り_九州営LS7000見_ｷｬﾋﾟﾀﾙ雛型" xfId="3323"/>
    <cellStyle name="見積桁区切り_九州営LS7000見_ｷｬﾋﾟﾀﾙ雛型_ユナム基幹システム移設全体見積資料040224" xfId="3324"/>
    <cellStyle name="見積-桁区切り_九州営LS7000見_ｷｬﾋﾟﾀﾙ雛型_ユナム基幹システム移設全体見積資料040224" xfId="3325"/>
    <cellStyle name="見積桁区切り_九州営LS7000見_ｷｬﾋﾟﾀﾙ雛型_再提示・全体見積資料20040213" xfId="3326"/>
    <cellStyle name="見積-桁区切り_九州営LS7000見_ｷｬﾋﾟﾀﾙ雛型_再提示・全体見積資料20040213" xfId="3327"/>
    <cellStyle name="見積桁区切り_九州営LS7000見_ノーツサーバ0620" xfId="3328"/>
    <cellStyle name="見積-桁区切り_九州営LS7000見_ノーツサーバ0620" xfId="3329"/>
    <cellStyle name="見積桁区切り_九州営LS7000見_ヒマラヤ金額合計②031002" xfId="3330"/>
    <cellStyle name="見積-桁区切り_九州営LS7000見_ヒマラヤ金額合計②031002" xfId="3331"/>
    <cellStyle name="見積桁区切り_九州営LS7000見_ホストＰＰレンタル見20020913" xfId="3332"/>
    <cellStyle name="見積-桁区切り_九州営LS7000見_ホストＰＰレンタル見20020913" xfId="3333"/>
    <cellStyle name="見積桁区切り_九州営LS7000見_ホストＰＰレンタル見20020913_ユナム基幹システム移設全体見積資料040224" xfId="3334"/>
    <cellStyle name="見積-桁区切り_九州営LS7000見_ホストＰＰレンタル見20020913_ユナム基幹システム移設全体見積資料040224" xfId="3335"/>
    <cellStyle name="見積桁区切り_九州営LS7000見_ホストＰＰレンタル見20020913_再提示・全体見積資料20040213" xfId="3336"/>
    <cellStyle name="見積-桁区切り_九州営LS7000見_ホストＰＰレンタル見20020913_再提示・全体見積資料20040213" xfId="3337"/>
    <cellStyle name="見積桁区切り_九州営LS7000見_ホストＰＰレンタル見20020913_訂正20031126営業フロントRP構成" xfId="3338"/>
    <cellStyle name="見積-桁区切り_九州営LS7000見_ホストＰＰレンタル見20020913_訂正20031126営業フロントRP構成" xfId="3339"/>
    <cellStyle name="見積桁区切り_九州営LS7000見_ホストＰＰレンタル見20020913_訂正20031126営業フロントRP構成_ユナム基幹システム移設全体見積資料040224" xfId="3340"/>
    <cellStyle name="見積-桁区切り_九州営LS7000見_ホストＰＰレンタル見20020913_訂正20031126営業フロントRP構成_ユナム基幹システム移設全体見積資料040224" xfId="3341"/>
    <cellStyle name="見積桁区切り_九州営LS7000見_ホストＰＰレンタル見20020913_訂正20031126営業フロントRP構成_再提示・全体見積資料20040213" xfId="3342"/>
    <cellStyle name="見積-桁区切り_九州営LS7000見_ホストＰＰレンタル見20020913_訂正20031126営業フロントRP構成_再提示・全体見積資料20040213" xfId="3343"/>
    <cellStyle name="見積桁区切り_九州営LS7000見_運用内訳v6改" xfId="3344"/>
    <cellStyle name="見積-桁区切り_九州営LS7000見_運用内訳v6改" xfId="3345"/>
    <cellStyle name="見積桁区切り_九州営LS7000見_営業フロント訂正20031201-2営" xfId="3346"/>
    <cellStyle name="見積-桁区切り_九州営LS7000見_営業フロント訂正20031201-2営" xfId="3347"/>
    <cellStyle name="見積桁区切り_九州営LS7000見_営業フロント訂正20031201-2営_ユナム基幹システム移設全体見積資料040224" xfId="3348"/>
    <cellStyle name="見積-桁区切り_九州営LS7000見_営業フロント訂正20031201-2営_ユナム基幹システム移設全体見積資料040224" xfId="3349"/>
    <cellStyle name="見積桁区切り_九州営LS7000見_営業フロント訂正20031201-2営_再提示・全体見積資料20040213" xfId="3350"/>
    <cellStyle name="見積-桁区切り_九州営LS7000見_営業フロント訂正20031201-2営_再提示・全体見積資料20040213" xfId="3351"/>
    <cellStyle name="見積桁区切り_九州営LS7000見_営業フロント訂正20031202-1営" xfId="3352"/>
    <cellStyle name="見積-桁区切り_九州営LS7000見_営業フロント訂正20031202-1営" xfId="3353"/>
    <cellStyle name="見積桁区切り_九州営LS7000見_営業フロント訂正20031202-1営_ユナム基幹システム移設全体見積資料040224" xfId="3354"/>
    <cellStyle name="見積-桁区切り_九州営LS7000見_営業フロント訂正20031202-1営_ユナム基幹システム移設全体見積資料040224" xfId="3355"/>
    <cellStyle name="見積桁区切り_九州営LS7000見_営業フロント訂正20031202-1営_再提示・全体見積資料20040213" xfId="3356"/>
    <cellStyle name="見積-桁区切り_九州営LS7000見_営業フロント訂正20031202-1営_再提示・全体見積資料20040213" xfId="3357"/>
    <cellStyle name="見積桁区切り_九州営LS7000見_見積ﾊｰﾄﾞPP保守費&amp;説明資料" xfId="3358"/>
    <cellStyle name="見積-桁区切り_九州営LS7000見_見積ﾊｰﾄﾞPP保守費&amp;説明資料" xfId="3359"/>
    <cellStyle name="見積桁区切り_九州営LS7000見_訂正20031126営業フロントRP構成" xfId="3360"/>
    <cellStyle name="見積-桁区切り_九州営LS7000見_訂正20031126営業フロントRP構成" xfId="3361"/>
    <cellStyle name="見積桁区切り_九州営LS7000見_訂正20031126営業フロントRP構成_ユナム基幹システム移設全体見積資料040224" xfId="3362"/>
    <cellStyle name="見積-桁区切り_九州営LS7000見_訂正20031126営業フロントRP構成_ユナム基幹システム移設全体見積資料040224" xfId="3363"/>
    <cellStyle name="見積桁区切り_九州営LS7000見_訂正20031126営業フロントRP構成_再提示・全体見積資料20040213" xfId="3364"/>
    <cellStyle name="見積-桁区切り_九州営LS7000見_訂正20031126営業フロントRP構成_再提示・全体見積資料20040213" xfId="3365"/>
    <cellStyle name="見積桁区切り_九州営LS7000見_入金機2改" xfId="3366"/>
    <cellStyle name="見積-桁区切り_九州営LS7000見_入金機2改" xfId="3367"/>
    <cellStyle name="見積桁区切り_九州営LS7000見_本番環境_UNIXラック図_20020801a" xfId="3368"/>
    <cellStyle name="見積-桁区切り_九州営LS7000見_本番環境_UNIXラック図_20020801a" xfId="3369"/>
    <cellStyle name="見積桁区切り_九州営LS7000見_本番環境_UNIXラック図_20020801a_ユナム基幹システム移設全体見積資料040224" xfId="3370"/>
    <cellStyle name="見積-桁区切り_九州営LS7000見_本番環境_UNIXラック図_20020801a_ユナム基幹システム移設全体見積資料040224" xfId="3371"/>
    <cellStyle name="見積桁区切り_九州営LS7000見_本番環境_UNIXラック図_20020801a_再提示・全体見積資料20040213" xfId="3372"/>
    <cellStyle name="見積-桁区切り_九州営LS7000見_本番環境_UNIXラック図_20020801a_再提示・全体見積資料20040213" xfId="3373"/>
    <cellStyle name="見積桁区切り_九州営LS7000見_本番環境_UNIXラック図_20020801a_訂正20031126営業フロントRP構成" xfId="3374"/>
    <cellStyle name="見積-桁区切り_九州営LS7000見_本番環境_UNIXラック図_20020801a_訂正20031126営業フロントRP構成" xfId="3375"/>
    <cellStyle name="見積桁区切り_九州営LS7000見_本番環境_UNIXラック図_20020801a_訂正20031126営業フロントRP構成_ユナム基幹システム移設全体見積資料040224" xfId="3376"/>
    <cellStyle name="見積-桁区切り_九州営LS7000見_本番環境_UNIXラック図_20020801a_訂正20031126営業フロントRP構成_ユナム基幹システム移設全体見積資料040224" xfId="3377"/>
    <cellStyle name="見積桁区切り_九州営LS7000見_本番環境_UNIXラック図_20020801a_訂正20031126営業フロントRP構成_再提示・全体見積資料20040213" xfId="3378"/>
    <cellStyle name="見積-桁区切り_九州営LS7000見_本番環境_UNIXラック図_20020801a_訂正20031126営業フロントRP構成_再提示・全体見積資料20040213" xfId="3379"/>
    <cellStyle name="見積桁区切り_九州営LS7000見_本番環境_全体_020730_日立" xfId="3380"/>
    <cellStyle name="見積-桁区切り_九州営LS7000見_本番環境_全体_020730_日立" xfId="3381"/>
    <cellStyle name="見積桁区切り_九州営LS7000見_本番環境_全体_020730_日立_ユナム基幹システム移設全体見積資料040224" xfId="3382"/>
    <cellStyle name="見積-桁区切り_九州営LS7000見_本番環境_全体_020730_日立_ユナム基幹システム移設全体見積資料040224" xfId="3383"/>
    <cellStyle name="見積桁区切り_九州営LS7000見_本番環境_全体_020730_日立_再提示・全体見積資料20040213" xfId="3384"/>
    <cellStyle name="見積-桁区切り_九州営LS7000見_本番環境_全体_020730_日立_再提示・全体見積資料20040213" xfId="3385"/>
    <cellStyle name="見積桁区切り_九州営LS7000見_本番環境_全体_020730_日立_訂正20031126営業フロントRP構成" xfId="3386"/>
    <cellStyle name="見積-桁区切り_九州営LS7000見_本番環境_全体_020730_日立_訂正20031126営業フロントRP構成" xfId="3387"/>
    <cellStyle name="見積桁区切り_九州営LS7000見_本番環境_全体_020730_日立_訂正20031126営業フロントRP構成_ユナム基幹システム移設全体見積資料040224" xfId="3388"/>
    <cellStyle name="見積-桁区切り_九州営LS7000見_本番環境_全体_020730_日立_訂正20031126営業フロントRP構成_ユナム基幹システム移設全体見積資料040224" xfId="3389"/>
    <cellStyle name="見積桁区切り_九州営LS7000見_本番環境_全体_020730_日立_訂正20031126営業フロントRP構成_再提示・全体見積資料20040213" xfId="3390"/>
    <cellStyle name="見積-桁区切り_九州営LS7000見_本番環境_全体_020730_日立_訂正20031126営業フロントRP構成_再提示・全体見積資料20040213" xfId="3391"/>
    <cellStyle name="見積桁区切り_九州営LS7000見_本番機ﾌｧｼﾘﾃｨ見積20020913" xfId="3392"/>
    <cellStyle name="見積-桁区切り_九州営LS7000見_本番機ﾌｧｼﾘﾃｨ見積20020913" xfId="3393"/>
    <cellStyle name="見積桁区切り_九州営LS7000見_本番機ﾌｧｼﾘﾃｨ見積20020913_ユナム基幹システム移設全体見積資料040224" xfId="3394"/>
    <cellStyle name="見積-桁区切り_九州営LS7000見_本番機ﾌｧｼﾘﾃｨ見積20020913_ユナム基幹システム移設全体見積資料040224" xfId="3395"/>
    <cellStyle name="見積桁区切り_九州営LS7000見_本番機ﾌｧｼﾘﾃｨ見積20020913_再提示・全体見積資料20040213" xfId="3396"/>
    <cellStyle name="見積-桁区切り_九州営LS7000見_本番機ﾌｧｼﾘﾃｨ見積20020913_再提示・全体見積資料20040213" xfId="3397"/>
    <cellStyle name="見積桁区切り_九州営LS7000見_本番機ﾌｧｼﾘﾃｨ見積20020913_訂正20031126営業フロントRP構成" xfId="3398"/>
    <cellStyle name="見積-桁区切り_九州営LS7000見_本番機ﾌｧｼﾘﾃｨ見積20020913_訂正20031126営業フロントRP構成" xfId="3399"/>
    <cellStyle name="見積桁区切り_九州営LS7000見_本番機ﾌｧｼﾘﾃｨ見積20020913_訂正20031126営業フロントRP構成_ユナム基幹システム移設全体見積資料040224" xfId="3400"/>
    <cellStyle name="見積-桁区切り_九州営LS7000見_本番機ﾌｧｼﾘﾃｨ見積20020913_訂正20031126営業フロントRP構成_ユナム基幹システム移設全体見積資料040224" xfId="3401"/>
    <cellStyle name="見積桁区切り_九州営LS7000見_本番機ﾌｧｼﾘﾃｨ見積20020913_訂正20031126営業フロントRP構成_再提示・全体見積資料20040213" xfId="3402"/>
    <cellStyle name="見積-桁区切り_九州営LS7000見_本番機ﾌｧｼﾘﾃｨ見積20020913_訂正20031126営業フロントRP構成_再提示・全体見積資料20040213" xfId="3403"/>
    <cellStyle name="見積桁区切り_見積（県）" xfId="3404"/>
    <cellStyle name="見積-桁区切り_見積（県）" xfId="3405"/>
    <cellStyle name="見積桁区切り_見積（導入）" xfId="3406"/>
    <cellStyle name="見積-桁区切り_見積（導入）" xfId="3407"/>
    <cellStyle name="見積桁区切り_見積ﾊｰﾄﾞPP保守費&amp;説明資料" xfId="3408"/>
    <cellStyle name="見積-桁区切り_見積ﾊｰﾄﾞPP保守費&amp;説明資料" xfId="3409"/>
    <cellStyle name="見積桁区切り_見積り10_2 (2)" xfId="3410"/>
    <cellStyle name="見積-桁区切り_見積り10_2 (2)" xfId="3411"/>
    <cellStyle name="見積桁区切り_見積り10_2 (2)_寄健康２" xfId="3412"/>
    <cellStyle name="見積-桁区切り_見積り10_2 (2)_寄健康２" xfId="3413"/>
    <cellStyle name="見積桁区切り_見積り10_2 (2)_行田健康" xfId="3414"/>
    <cellStyle name="見積-桁区切り_見積り10_2 (2)_行田健康" xfId="3415"/>
    <cellStyle name="見積桁区切り_見積り10_2 (2)_行田健康4" xfId="3416"/>
    <cellStyle name="見積-桁区切り_見積り10_2 (2)_行田健康4" xfId="3417"/>
    <cellStyle name="見積桁区切り_見積り10_2 (2)_年度別見積" xfId="3418"/>
    <cellStyle name="見積-桁区切り_見積り10_2 (2)_年度別見積" xfId="3419"/>
    <cellStyle name="見積桁区切り_見積り10_2 (2)_年度別見積 (2)" xfId="3420"/>
    <cellStyle name="見積-桁区切り_見積り10_2 (2)_年度別見積 (2)" xfId="3421"/>
    <cellStyle name="見積桁区切り_見積原価計画書" xfId="3422"/>
    <cellStyle name="見積-桁区切り_見積原価計画書" xfId="3423"/>
    <cellStyle name="見積桁区切り_見積根拠（20030724）" xfId="3424"/>
    <cellStyle name="見積-桁区切り_見積根拠（20030724）" xfId="3425"/>
    <cellStyle name="見積桁区切り_見積根拠（導入）" xfId="3426"/>
    <cellStyle name="見積-桁区切り_見積根拠（導入）" xfId="3427"/>
    <cellStyle name="見積桁区切り_見積注文請書ﾌﾞﾗﾝｸ" xfId="3428"/>
    <cellStyle name="見積-桁区切り_見積注文請書ﾌﾞﾗﾝｸ" xfId="3429"/>
    <cellStyle name="見積桁区切り_見積注文請書ﾌﾞﾗﾝｸ_0524案件" xfId="3430"/>
    <cellStyle name="見積-桁区切り_見積注文請書ﾌﾞﾗﾝｸ_0524案件" xfId="3431"/>
    <cellStyle name="見積桁区切り_見積注文請書ﾌﾞﾗﾝｸ_ﾘｰｽ－括" xfId="3432"/>
    <cellStyle name="見積-桁区切り_見積注文請書ﾌﾞﾗﾝｸ_ﾘｰｽ－括" xfId="3433"/>
    <cellStyle name="見積桁区切り_見積注文請書ﾌﾞﾗﾝｸ_ﾘｰｽ－括_0524案件" xfId="3434"/>
    <cellStyle name="見積-桁区切り_見積注文請書ﾌﾞﾗﾝｸ_ﾘｰｽ－括_0524案件" xfId="3435"/>
    <cellStyle name="見積桁区切り_見積注文請書ﾌﾞﾗﾝｸ_第2期見積と説明最終版2" xfId="3436"/>
    <cellStyle name="見積-桁区切り_見積注文請書ﾌﾞﾗﾝｸ_第2期見積と説明最終版2" xfId="3437"/>
    <cellStyle name="見積桁区切り_見積注文請書ﾌﾞﾗﾝｸ_第2期見積と説明最終版2_0524案件" xfId="3438"/>
    <cellStyle name="見積-桁区切り_見積注文請書ﾌﾞﾗﾝｸ_第2期見積と説明最終版2_0524案件" xfId="3439"/>
    <cellStyle name="見積桁区切り_見積明細（根拠）" xfId="3440"/>
    <cellStyle name="見積-桁区切り_見積明細（根拠）" xfId="3441"/>
    <cellStyle name="見積桁区切り_原価計画書Ａ(071011)" xfId="3442"/>
    <cellStyle name="見積-桁区切り_原価計画書Ａ(071011)" xfId="3443"/>
    <cellStyle name="見積桁区切り_原価計画書Ａ（初期導入費2010年度～2011年度＊簡易モジュール対応有）" xfId="3444"/>
    <cellStyle name="見積-桁区切り_原価計画書Ａ（初期導入費2010年度～2011年度＊簡易モジュール対応有）" xfId="3445"/>
    <cellStyle name="見積桁区切り_原価計画書Ａ_10-1-0(導入）" xfId="3446"/>
    <cellStyle name="見積-桁区切り_原価計画書Ａ_10-1-0(導入）" xfId="3447"/>
    <cellStyle name="見積桁区切り_原価計画書Ａ_運用保守" xfId="3448"/>
    <cellStyle name="見積-桁区切り_原価計画書Ａ_運用保守" xfId="3449"/>
    <cellStyle name="見積桁区切り_原価計画書Ａ_新規導入" xfId="3450"/>
    <cellStyle name="見積-桁区切り_原価計画書Ａ_新規導入" xfId="3451"/>
    <cellStyle name="見積桁区切り_幸田町様_契約管理システム帳票ＨＩＴ＆ＧＡＰ" xfId="3452"/>
    <cellStyle name="見積-桁区切り_幸田町様_契約管理システム帳票ＨＩＴ＆ＧＡＰ" xfId="3453"/>
    <cellStyle name="見積桁区切り_構築工数（独自）" xfId="3454"/>
    <cellStyle name="見積-桁区切り_構築工数（独自）" xfId="3455"/>
    <cellStyle name="見積桁区切り_作業計画書V01-00" xfId="3456"/>
    <cellStyle name="見積-桁区切り_作業計画書V01-00" xfId="3457"/>
    <cellStyle name="見積桁区切り_作業計画書V01-01" xfId="3458"/>
    <cellStyle name="見積-桁区切り_作業計画書V01-01" xfId="3459"/>
    <cellStyle name="見積桁区切り_作業着手(H111206)" xfId="3460"/>
    <cellStyle name="見積-桁区切り_作業着手(H111206)" xfId="3461"/>
    <cellStyle name="見積桁区切り_作業着手(H120306)" xfId="3462"/>
    <cellStyle name="見積-桁区切り_作業着手(H120306)" xfId="3463"/>
    <cellStyle name="見積桁区切り_作業着手(H120306)_040520FW設定変更作業計画書兼報告書0518作成" xfId="3464"/>
    <cellStyle name="見積-桁区切り_作業着手(H120306)_040520FW設定変更作業計画書兼報告書0518作成" xfId="3465"/>
    <cellStyle name="見積桁区切り_作業着手(H120306)_0524案件" xfId="3466"/>
    <cellStyle name="見積-桁区切り_作業着手(H120306)_0524案件" xfId="3467"/>
    <cellStyle name="見積桁区切り_作業着手(H120306)_0524案件_ユナム基幹システム移設全体見積資料040224" xfId="3468"/>
    <cellStyle name="見積-桁区切り_作業着手(H120306)_0524案件_ユナム基幹システム移設全体見積資料040224" xfId="3469"/>
    <cellStyle name="見積桁区切り_作業着手(H120306)_0524案件_再提示・全体見積資料20040213" xfId="3470"/>
    <cellStyle name="見積-桁区切り_作業着手(H120306)_0524案件_再提示・全体見積資料20040213" xfId="3471"/>
    <cellStyle name="見積桁区切り_作業着手(H120306)_notesサーバ20030611" xfId="3472"/>
    <cellStyle name="見積-桁区切り_作業着手(H120306)_notesサーバ20030611" xfId="3473"/>
    <cellStyle name="見積桁区切り_作業着手(H120306)_notesサーバ20030611_ユナム基幹システム移設全体見積資料040224" xfId="3474"/>
    <cellStyle name="見積-桁区切り_作業着手(H120306)_notesサーバ20030611_ユナム基幹システム移設全体見積資料040224" xfId="3475"/>
    <cellStyle name="見積桁区切り_作業着手(H120306)_notesサーバ20030611_再提示・全体見積資料20040213" xfId="3476"/>
    <cellStyle name="見積-桁区切り_作業着手(H120306)_notesサーバ20030611_再提示・全体見積資料20040213" xfId="3477"/>
    <cellStyle name="見積桁区切り_作業着手(H120306)_SHFW02_設定内容" xfId="3478"/>
    <cellStyle name="見積-桁区切り_作業着手(H120306)_SHFW02_設定内容" xfId="3479"/>
    <cellStyle name="見積桁区切り_作業着手(H120306)_スキーム変更作業計画書案" xfId="3480"/>
    <cellStyle name="見積-桁区切り_作業着手(H120306)_スキーム変更作業計画書案" xfId="3481"/>
    <cellStyle name="見積桁区切り_作業着手(H120306)_ユナムジャパン" xfId="3482"/>
    <cellStyle name="見積-桁区切り_作業着手(H120306)_ユナムジャパン" xfId="3483"/>
    <cellStyle name="見積桁区切り_作業着手(H120306)_ユナム基幹システム移設全体見積資料040224" xfId="3484"/>
    <cellStyle name="見積-桁区切り_作業着手(H120306)_ユナム基幹システム移設全体見積資料040224" xfId="3485"/>
    <cellStyle name="見積桁区切り_作業着手(H120306)_再提示・全体見積資料20040213" xfId="3486"/>
    <cellStyle name="見積-桁区切り_作業着手(H120306)_再提示・全体見積資料20040213" xfId="3487"/>
    <cellStyle name="見積桁区切り_作業着手(H120306)_作業計画書案" xfId="3488"/>
    <cellStyle name="見積-桁区切り_作業着手(H120306)_作業計画書案" xfId="3489"/>
    <cellStyle name="見積桁区切り_作業着手(H120306)_作業手順書(小熊)041118" xfId="3490"/>
    <cellStyle name="見積-桁区切り_作業着手(H120306)_作業手順書(小熊)041118" xfId="3491"/>
    <cellStyle name="見積桁区切り_作業着手(H120306)_訂正20031126営業フロントRP構成" xfId="3492"/>
    <cellStyle name="見積-桁区切り_作業着手(H120306)_訂正20031126営業フロントRP構成" xfId="3493"/>
    <cellStyle name="見積桁区切り_作業着手(H120306)_訂正20031126営業フロントRP構成_ユナム基幹システム移設全体見積資料040224" xfId="3494"/>
    <cellStyle name="見積-桁区切り_作業着手(H120306)_訂正20031126営業フロントRP構成_ユナム基幹システム移設全体見積資料040224" xfId="3495"/>
    <cellStyle name="見積桁区切り_作業着手(H120306)_訂正20031126営業フロントRP構成_再提示・全体見積資料20040213" xfId="3496"/>
    <cellStyle name="見積-桁区切り_作業着手(H120306)_訂正20031126営業フロントRP構成_再提示・全体見積資料20040213" xfId="3497"/>
    <cellStyle name="見積桁区切り_作業着手(H120306)_本番環境_全体_020730_日立" xfId="3498"/>
    <cellStyle name="見積-桁区切り_作業着手(H120306)_本番環境_全体_020730_日立" xfId="3499"/>
    <cellStyle name="見積桁区切り_作業着手(H120306)_本番環境_全体_020730_日立_ユナム基幹システム移設全体見積資料040224" xfId="3500"/>
    <cellStyle name="見積-桁区切り_作業着手(H120306)_本番環境_全体_020730_日立_ユナム基幹システム移設全体見積資料040224" xfId="3501"/>
    <cellStyle name="見積桁区切り_作業着手(H120306)_本番環境_全体_020730_日立_再提示・全体見積資料20040213" xfId="3502"/>
    <cellStyle name="見積-桁区切り_作業着手(H120306)_本番環境_全体_020730_日立_再提示・全体見積資料20040213" xfId="3503"/>
    <cellStyle name="見積桁区切り_作業着手(H120306)_本番環境_全体_020730_日立_訂正20031126営業フロントRP構成" xfId="3504"/>
    <cellStyle name="見積-桁区切り_作業着手(H120306)_本番環境_全体_020730_日立_訂正20031126営業フロントRP構成" xfId="3505"/>
    <cellStyle name="見積桁区切り_作業着手(H120306)_本番環境_全体_020730_日立_訂正20031126営業フロントRP構成_ユナム基幹システム移設全体見積資料040224" xfId="3506"/>
    <cellStyle name="見積-桁区切り_作業着手(H120306)_本番環境_全体_020730_日立_訂正20031126営業フロントRP構成_ユナム基幹システム移設全体見積資料040224" xfId="3507"/>
    <cellStyle name="見積桁区切り_作業着手(H120306)_本番環境_全体_020730_日立_訂正20031126営業フロントRP構成_再提示・全体見積資料20040213" xfId="3508"/>
    <cellStyle name="見積-桁区切り_作業着手(H120306)_本番環境_全体_020730_日立_訂正20031126営業フロントRP構成_再提示・全体見積資料20040213" xfId="3509"/>
    <cellStyle name="見積桁区切り_作業着手・請書・見積書・注文書" xfId="3510"/>
    <cellStyle name="見積-桁区切り_作業着手・請書・見積書・注文書" xfId="3511"/>
    <cellStyle name="見積桁区切り_三重県様_e-CYDEEN業者管理_概算御見積（工数有り）_090804" xfId="3512"/>
    <cellStyle name="見積-桁区切り_三重県様_e-CYDEEN業者管理_概算御見積（工数有り）_090804" xfId="3513"/>
    <cellStyle name="見積桁区切り_三重県様_e-CYDEEN業者管理_概算御見積_090709" xfId="3514"/>
    <cellStyle name="見積-桁区切り_三重県様_e-CYDEEN業者管理_概算御見積_090709" xfId="3515"/>
    <cellStyle name="見積桁区切り_初期導入_原価計画書2010（三重県）" xfId="3516"/>
    <cellStyle name="見積-桁区切り_初期導入_原価計画書2010（三重県）" xfId="3517"/>
    <cellStyle name="見積桁区切り_初期導入費" xfId="3518"/>
    <cellStyle name="見積-桁区切り_初期導入費" xfId="3519"/>
    <cellStyle name="見積桁区切り_初期導入費_原価計画書Ａ（豊川市）" xfId="3520"/>
    <cellStyle name="見積-桁区切り_初期導入費_原価計画書Ａ（豊川市）" xfId="3521"/>
    <cellStyle name="見積桁区切り_初期導入費_原価計画書Ａ_V02" xfId="3522"/>
    <cellStyle name="見積-桁区切り_初期導入費_原価計画書Ａ_V02" xfId="3523"/>
    <cellStyle name="見積桁区切り_初期導入費－２．本番環境構築" xfId="3524"/>
    <cellStyle name="見積-桁区切り_初期導入費－２．本番環境構築" xfId="3525"/>
    <cellStyle name="見積桁区切り_初期導入費－５．e-CYDEEN 契約管理（自治体版）社内価格" xfId="3526"/>
    <cellStyle name="見積-桁区切り_初期導入費－５．e-CYDEEN 契約管理（自治体版）社内価格" xfId="3527"/>
    <cellStyle name="見積桁区切り_初期導入費－５．ハード・ソフト構成表" xfId="3528"/>
    <cellStyle name="見積-桁区切り_初期導入費－５．ハード・ソフト構成表" xfId="3529"/>
    <cellStyle name="見積桁区切り_小谷送付ドメインサーバ改善見積(0731)" xfId="3530"/>
    <cellStyle name="見積-桁区切り_小谷送付ドメインサーバ改善見積(0731)" xfId="3531"/>
    <cellStyle name="見積桁区切り_小谷送付ドメインサーバ改善見積(0731)_0524案件" xfId="3532"/>
    <cellStyle name="見積-桁区切り_小谷送付ドメインサーバ改善見積(0731)_0524案件" xfId="3533"/>
    <cellStyle name="見積桁区切り_小谷送付ドメインサーバ改善見積(0731)_0524案件_ユナム基幹システム移設全体見積資料040224" xfId="3534"/>
    <cellStyle name="見積-桁区切り_小谷送付ドメインサーバ改善見積(0731)_0524案件_ユナム基幹システム移設全体見積資料040224" xfId="3535"/>
    <cellStyle name="見積桁区切り_小谷送付ドメインサーバ改善見積(0731)_0524案件_再提示・全体見積資料20040213" xfId="3536"/>
    <cellStyle name="見積-桁区切り_小谷送付ドメインサーバ改善見積(0731)_0524案件_再提示・全体見積資料20040213" xfId="3537"/>
    <cellStyle name="見積桁区切り_小谷送付ドメインサーバ改善見積(0731)_ユナム基幹システム移設全体見積資料040224" xfId="3538"/>
    <cellStyle name="見積-桁区切り_小谷送付ドメインサーバ改善見積(0731)_ユナム基幹システム移設全体見積資料040224" xfId="3539"/>
    <cellStyle name="見積桁区切り_小谷送付ドメインサーバ改善見積(0731)_再提示・全体見積資料20040213" xfId="3540"/>
    <cellStyle name="見積-桁区切り_小谷送付ドメインサーバ改善見積(0731)_再提示・全体見積資料20040213" xfId="3541"/>
    <cellStyle name="見積桁区切り_小谷送付ドメインサーバ改善見積(0731)_訂正20031126営業フロントRP構成" xfId="3542"/>
    <cellStyle name="見積-桁区切り_小谷送付ドメインサーバ改善見積(0731)_訂正20031126営業フロントRP構成" xfId="3543"/>
    <cellStyle name="見積桁区切り_小谷送付ドメインサーバ改善見積(0731)_訂正20031126営業フロントRP構成_ユナム基幹システム移設全体見積資料040224" xfId="3544"/>
    <cellStyle name="見積-桁区切り_小谷送付ドメインサーバ改善見積(0731)_訂正20031126営業フロントRP構成_ユナム基幹システム移設全体見積資料040224" xfId="3545"/>
    <cellStyle name="見積桁区切り_小谷送付ドメインサーバ改善見積(0731)_訂正20031126営業フロントRP構成_再提示・全体見積資料20040213" xfId="3546"/>
    <cellStyle name="見積-桁区切り_小谷送付ドメインサーバ改善見積(0731)_訂正20031126営業フロントRP構成_再提示・全体見積資料20040213" xfId="3547"/>
    <cellStyle name="見積桁区切り_小谷送付ドメインサーバ改善見積(0731)_本番環境_全体_020730_日立" xfId="3548"/>
    <cellStyle name="見積-桁区切り_小谷送付ドメインサーバ改善見積(0731)_本番環境_全体_020730_日立" xfId="3549"/>
    <cellStyle name="見積桁区切り_小谷送付ドメインサーバ改善見積(0731)_本番環境_全体_020730_日立_ユナム基幹システム移設全体見積資料040224" xfId="3550"/>
    <cellStyle name="見積-桁区切り_小谷送付ドメインサーバ改善見積(0731)_本番環境_全体_020730_日立_ユナム基幹システム移設全体見積資料040224" xfId="3551"/>
    <cellStyle name="見積桁区切り_小谷送付ドメインサーバ改善見積(0731)_本番環境_全体_020730_日立_再提示・全体見積資料20040213" xfId="3552"/>
    <cellStyle name="見積-桁区切り_小谷送付ドメインサーバ改善見積(0731)_本番環境_全体_020730_日立_再提示・全体見積資料20040213" xfId="3553"/>
    <cellStyle name="見積桁区切り_小谷送付ドメインサーバ改善見積(0731)_本番環境_全体_020730_日立_訂正20031126営業フロントRP構成" xfId="3554"/>
    <cellStyle name="見積-桁区切り_小谷送付ドメインサーバ改善見積(0731)_本番環境_全体_020730_日立_訂正20031126営業フロントRP構成" xfId="3555"/>
    <cellStyle name="見積桁区切り_小谷送付ドメインサーバ改善見積(0731)_本番環境_全体_020730_日立_訂正20031126営業フロントRP構成_ユナム基幹システム移設全体見積資料040224" xfId="3556"/>
    <cellStyle name="見積-桁区切り_小谷送付ドメインサーバ改善見積(0731)_本番環境_全体_020730_日立_訂正20031126営業フロントRP構成_ユナム基幹システム移設全体見積資料040224" xfId="3557"/>
    <cellStyle name="見積桁区切り_小谷送付ドメインサーバ改善見積(0731)_本番環境_全体_020730_日立_訂正20031126営業フロントRP構成_再提示・全体見積資料20040213" xfId="3558"/>
    <cellStyle name="見積-桁区切り_小谷送付ドメインサーバ改善見積(0731)_本番環境_全体_020730_日立_訂正20031126営業フロントRP構成_再提示・全体見積資料20040213" xfId="3559"/>
    <cellStyle name="見積桁区切り_新城市_初期導入費（4台）" xfId="3560"/>
    <cellStyle name="見積-桁区切り_新城市_初期導入費（4台）" xfId="3561"/>
    <cellStyle name="見積桁区切り_新城市_初期導入費（水道のみ）" xfId="3562"/>
    <cellStyle name="見積-桁区切り_新城市_初期導入費（水道のみ）" xfId="3563"/>
    <cellStyle name="見積桁区切り_請書" xfId="3564"/>
    <cellStyle name="見積-桁区切り_請書" xfId="3565"/>
    <cellStyle name="見積桁区切り_静岡県_設計積算見積" xfId="3566"/>
    <cellStyle name="見積-桁区切り_静岡県_設計積算見積" xfId="3567"/>
    <cellStyle name="見積桁区切り_静岡市殿積算ｼｽﾃﾑ導入概算見積_070117提出用" xfId="3568"/>
    <cellStyle name="見積-桁区切り_静岡市殿積算ｼｽﾃﾑ導入概算見積_070117提出用" xfId="3569"/>
    <cellStyle name="見積桁区切り_静岡市土木積算システム概算見積" xfId="3570"/>
    <cellStyle name="見積-桁区切り_静岡市土木積算システム概算見積" xfId="3571"/>
    <cellStyle name="見積桁区切り_大工程表V1" xfId="3572"/>
    <cellStyle name="見積-桁区切り_大工程表V1" xfId="3573"/>
    <cellStyle name="見積桁区切り_棚瀬★初期導入費_原価計画書Ａ（豊田市）" xfId="3574"/>
    <cellStyle name="見積-桁区切り_棚瀬★初期導入費_原価計画書Ａ（豊田市）" xfId="3575"/>
    <cellStyle name="見積桁区切り_単価基準データ根拠" xfId="3576"/>
    <cellStyle name="見積-桁区切り_単価基準データ根拠" xfId="3577"/>
    <cellStyle name="見積桁区切り_注文書" xfId="3578"/>
    <cellStyle name="見積-桁区切り_注文書" xfId="3579"/>
    <cellStyle name="見積桁区切り_注文書 (2)" xfId="3580"/>
    <cellStyle name="見積-桁区切り_注文書 (2)" xfId="3581"/>
    <cellStyle name="見積桁区切り_注文書 (2)_＜湘＞ＬＡＮ再考地見積書" xfId="3582"/>
    <cellStyle name="見積-桁区切り_注文書 (2)_＜湘＞ＬＡＮ再考地見積書" xfId="3583"/>
    <cellStyle name="見積桁区切り_注文書 (2)_＜湘＞ＬＡＮ再考地見積書_0524案件" xfId="3584"/>
    <cellStyle name="見積-桁区切り_注文書 (2)_＜湘＞ＬＡＮ再考地見積書_0524案件" xfId="3585"/>
    <cellStyle name="見積桁区切り_注文書 (2)_＜湘＞ＬＡＮ再考地見積書_0524案件_ユナム基幹システム移設全体見積資料040224" xfId="3586"/>
    <cellStyle name="見積-桁区切り_注文書 (2)_＜湘＞ＬＡＮ再考地見積書_0524案件_ユナム基幹システム移設全体見積資料040224" xfId="3587"/>
    <cellStyle name="見積桁区切り_注文書 (2)_＜湘＞ＬＡＮ再考地見積書_0524案件_再提示・全体見積資料20040213" xfId="3588"/>
    <cellStyle name="見積-桁区切り_注文書 (2)_＜湘＞ＬＡＮ再考地見積書_0524案件_再提示・全体見積資料20040213" xfId="3589"/>
    <cellStyle name="見積桁区切り_注文書 (2)_＜湘＞ＬＡＮ再考地見積書_ユナム基幹システム移設全体見積資料040224" xfId="3590"/>
    <cellStyle name="見積-桁区切り_注文書 (2)_＜湘＞ＬＡＮ再考地見積書_ユナム基幹システム移設全体見積資料040224" xfId="3591"/>
    <cellStyle name="見積桁区切り_注文書 (2)_＜湘＞ＬＡＮ再考地見積書_再提示・全体見積資料20040213" xfId="3592"/>
    <cellStyle name="見積-桁区切り_注文書 (2)_＜湘＞ＬＡＮ再考地見積書_再提示・全体見積資料20040213" xfId="3593"/>
    <cellStyle name="見積桁区切り_注文書 (2)_＜湘＞ＬＡＮ再考地見積書_訂正20031126営業フロントRP構成" xfId="3594"/>
    <cellStyle name="見積-桁区切り_注文書 (2)_＜湘＞ＬＡＮ再考地見積書_訂正20031126営業フロントRP構成" xfId="3595"/>
    <cellStyle name="見積桁区切り_注文書 (2)_＜湘＞ＬＡＮ再考地見積書_訂正20031126営業フロントRP構成_ユナム基幹システム移設全体見積資料040224" xfId="3596"/>
    <cellStyle name="見積-桁区切り_注文書 (2)_＜湘＞ＬＡＮ再考地見積書_訂正20031126営業フロントRP構成_ユナム基幹システム移設全体見積資料040224" xfId="3597"/>
    <cellStyle name="見積桁区切り_注文書 (2)_＜湘＞ＬＡＮ再考地見積書_訂正20031126営業フロントRP構成_再提示・全体見積資料20040213" xfId="3598"/>
    <cellStyle name="見積-桁区切り_注文書 (2)_＜湘＞ＬＡＮ再考地見積書_訂正20031126営業フロントRP構成_再提示・全体見積資料20040213" xfId="3599"/>
    <cellStyle name="見積桁区切り_注文書 (2)_＜湘＞ＬＡＮ再考地見積書_本番環境_全体_020730_日立" xfId="3600"/>
    <cellStyle name="見積-桁区切り_注文書 (2)_＜湘＞ＬＡＮ再考地見積書_本番環境_全体_020730_日立" xfId="3601"/>
    <cellStyle name="見積桁区切り_注文書 (2)_＜湘＞ＬＡＮ再考地見積書_本番環境_全体_020730_日立_ユナム基幹システム移設全体見積資料040224" xfId="3602"/>
    <cellStyle name="見積-桁区切り_注文書 (2)_＜湘＞ＬＡＮ再考地見積書_本番環境_全体_020730_日立_ユナム基幹システム移設全体見積資料040224" xfId="3603"/>
    <cellStyle name="見積桁区切り_注文書 (2)_＜湘＞ＬＡＮ再考地見積書_本番環境_全体_020730_日立_再提示・全体見積資料20040213" xfId="3604"/>
    <cellStyle name="見積-桁区切り_注文書 (2)_＜湘＞ＬＡＮ再考地見積書_本番環境_全体_020730_日立_再提示・全体見積資料20040213" xfId="3605"/>
    <cellStyle name="見積桁区切り_注文書 (2)_＜湘＞ＬＡＮ再考地見積書_本番環境_全体_020730_日立_訂正20031126営業フロントRP構成" xfId="3606"/>
    <cellStyle name="見積-桁区切り_注文書 (2)_＜湘＞ＬＡＮ再考地見積書_本番環境_全体_020730_日立_訂正20031126営業フロントRP構成" xfId="3607"/>
    <cellStyle name="見積桁区切り_注文書 (2)_＜湘＞ＬＡＮ再考地見積書_本番環境_全体_020730_日立_訂正20031126営業フロントRP構成_ユナム基幹システム移設全体見積資料040224" xfId="3608"/>
    <cellStyle name="見積-桁区切り_注文書 (2)_＜湘＞ＬＡＮ再考地見積書_本番環境_全体_020730_日立_訂正20031126営業フロントRP構成_ユナム基幹システム移設全体見積資料040224" xfId="3609"/>
    <cellStyle name="見積桁区切り_注文書 (2)_＜湘＞ＬＡＮ再考地見積書_本番環境_全体_020730_日立_訂正20031126営業フロントRP構成_再提示・全体見積資料20040213" xfId="3610"/>
    <cellStyle name="見積-桁区切り_注文書 (2)_＜湘＞ＬＡＮ再考地見積書_本番環境_全体_020730_日立_訂正20031126営業フロントRP構成_再提示・全体見積資料20040213" xfId="3611"/>
    <cellStyle name="見積桁区切り_注文書 (2)_0524案件" xfId="3612"/>
    <cellStyle name="見積-桁区切り_注文書 (2)_0524案件" xfId="3613"/>
    <cellStyle name="見積桁区切り_注文書 (2)_0524案件_ユナム基幹システム移設全体見積資料040224" xfId="3614"/>
    <cellStyle name="見積-桁区切り_注文書 (2)_0524案件_ユナム基幹システム移設全体見積資料040224" xfId="3615"/>
    <cellStyle name="見積桁区切り_注文書 (2)_0524案件_再提示・全体見積資料20040213" xfId="3616"/>
    <cellStyle name="見積-桁区切り_注文書 (2)_0524案件_再提示・全体見積資料20040213" xfId="3617"/>
    <cellStyle name="見積桁区切り_注文書 (2)_ユナム基幹システム移設全体見積資料040224" xfId="3618"/>
    <cellStyle name="見積-桁区切り_注文書 (2)_ユナム基幹システム移設全体見積資料040224" xfId="3619"/>
    <cellStyle name="見積桁区切り_注文書 (2)_再提示・全体見積資料20040213" xfId="3620"/>
    <cellStyle name="見積-桁区切り_注文書 (2)_再提示・全体見積資料20040213" xfId="3621"/>
    <cellStyle name="見積桁区切り_注文書 (2)_訂正20031126営業フロントRP構成" xfId="3622"/>
    <cellStyle name="見積-桁区切り_注文書 (2)_訂正20031126営業フロントRP構成" xfId="3623"/>
    <cellStyle name="見積桁区切り_注文書 (2)_訂正20031126営業フロントRP構成_ユナム基幹システム移設全体見積資料040224" xfId="3624"/>
    <cellStyle name="見積-桁区切り_注文書 (2)_訂正20031126営業フロントRP構成_ユナム基幹システム移設全体見積資料040224" xfId="3625"/>
    <cellStyle name="見積桁区切り_注文書 (2)_訂正20031126営業フロントRP構成_再提示・全体見積資料20040213" xfId="3626"/>
    <cellStyle name="見積-桁区切り_注文書 (2)_訂正20031126営業フロントRP構成_再提示・全体見積資料20040213" xfId="3627"/>
    <cellStyle name="見積桁区切り_注文書 (2)_本番環境_全体_020730_日立" xfId="3628"/>
    <cellStyle name="見積-桁区切り_注文書 (2)_本番環境_全体_020730_日立" xfId="3629"/>
    <cellStyle name="見積桁区切り_注文書 (2)_本番環境_全体_020730_日立_ユナム基幹システム移設全体見積資料040224" xfId="3630"/>
    <cellStyle name="見積-桁区切り_注文書 (2)_本番環境_全体_020730_日立_ユナム基幹システム移設全体見積資料040224" xfId="3631"/>
    <cellStyle name="見積桁区切り_注文書 (2)_本番環境_全体_020730_日立_再提示・全体見積資料20040213" xfId="3632"/>
    <cellStyle name="見積-桁区切り_注文書 (2)_本番環境_全体_020730_日立_再提示・全体見積資料20040213" xfId="3633"/>
    <cellStyle name="見積桁区切り_注文書 (2)_本番環境_全体_020730_日立_訂正20031126営業フロントRP構成" xfId="3634"/>
    <cellStyle name="見積-桁区切り_注文書 (2)_本番環境_全体_020730_日立_訂正20031126営業フロントRP構成" xfId="3635"/>
    <cellStyle name="見積桁区切り_注文書 (2)_本番環境_全体_020730_日立_訂正20031126営業フロントRP構成_ユナム基幹システム移設全体見積資料040224" xfId="3636"/>
    <cellStyle name="見積-桁区切り_注文書 (2)_本番環境_全体_020730_日立_訂正20031126営業フロントRP構成_ユナム基幹システム移設全体見積資料040224" xfId="3637"/>
    <cellStyle name="見積桁区切り_注文書 (2)_本番環境_全体_020730_日立_訂正20031126営業フロントRP構成_再提示・全体見積資料20040213" xfId="3638"/>
    <cellStyle name="見積-桁区切り_注文書 (2)_本番環境_全体_020730_日立_訂正20031126営業フロントRP構成_再提示・全体見積資料20040213" xfId="3639"/>
    <cellStyle name="見積桁区切り_注文書_040520FW設定変更作業計画書兼報告書0518作成" xfId="3640"/>
    <cellStyle name="見積-桁区切り_注文書_040520FW設定変更作業計画書兼報告書0518作成" xfId="3641"/>
    <cellStyle name="見積桁区切り_注文書_0524案件" xfId="3642"/>
    <cellStyle name="見積-桁区切り_注文書_0524案件" xfId="3643"/>
    <cellStyle name="見積桁区切り_注文書_0524案件_ユナム基幹システム移設全体見積資料040224" xfId="3644"/>
    <cellStyle name="見積-桁区切り_注文書_0524案件_ユナム基幹システム移設全体見積資料040224" xfId="3645"/>
    <cellStyle name="見積桁区切り_注文書_0524案件_再提示・全体見積資料20040213" xfId="3646"/>
    <cellStyle name="見積-桁区切り_注文書_0524案件_再提示・全体見積資料20040213" xfId="3647"/>
    <cellStyle name="見積桁区切り_注文書_0995(HA8000)Ａ２" xfId="3648"/>
    <cellStyle name="見積-桁区切り_注文書_0995(HA8000)Ａ２" xfId="3649"/>
    <cellStyle name="見積桁区切り_注文書_1" xfId="3650"/>
    <cellStyle name="見積-桁区切り_注文書_1" xfId="3651"/>
    <cellStyle name="見積桁区切り_注文書_1_0524案件" xfId="3652"/>
    <cellStyle name="見積-桁区切り_注文書_1_0524案件" xfId="3653"/>
    <cellStyle name="見積桁区切り_注文書_1_ﾘｰｽ－括" xfId="3654"/>
    <cellStyle name="見積-桁区切り_注文書_1_ﾘｰｽ－括" xfId="3655"/>
    <cellStyle name="見積桁区切り_注文書_1_ﾘｰｽ－括_0524案件" xfId="3656"/>
    <cellStyle name="見積-桁区切り_注文書_1_ﾘｰｽ－括_0524案件" xfId="3657"/>
    <cellStyle name="見積桁区切り_注文書_1_第2期見積と説明最終版2" xfId="3658"/>
    <cellStyle name="見積-桁区切り_注文書_1_第2期見積と説明最終版2" xfId="3659"/>
    <cellStyle name="見積桁区切り_注文書_1_第2期見積と説明最終版2_0524案件" xfId="3660"/>
    <cellStyle name="見積-桁区切り_注文書_1_第2期見積と説明最終版2_0524案件" xfId="3661"/>
    <cellStyle name="見積桁区切り_注文書_①修正版資産４月" xfId="3662"/>
    <cellStyle name="見積-桁区切り_注文書_①修正版資産４月" xfId="3663"/>
    <cellStyle name="見積桁区切り_注文書_①修正版資産４月_0524案件" xfId="3664"/>
    <cellStyle name="見積-桁区切り_注文書_①修正版資産４月_0524案件" xfId="3665"/>
    <cellStyle name="見積桁区切り_注文書_①修正版資産４月_0524案件_ユナム基幹システム移設全体見積資料040224" xfId="3666"/>
    <cellStyle name="見積-桁区切り_注文書_①修正版資産４月_0524案件_ユナム基幹システム移設全体見積資料040224" xfId="3667"/>
    <cellStyle name="見積桁区切り_注文書_①修正版資産４月_0524案件_再提示・全体見積資料20040213" xfId="3668"/>
    <cellStyle name="見積-桁区切り_注文書_①修正版資産４月_0524案件_再提示・全体見積資料20040213" xfId="3669"/>
    <cellStyle name="見積桁区切り_注文書_①修正版資産４月_ユナム基幹システム移設全体見積資料040224" xfId="3670"/>
    <cellStyle name="見積-桁区切り_注文書_①修正版資産４月_ユナム基幹システム移設全体見積資料040224" xfId="3671"/>
    <cellStyle name="見積桁区切り_注文書_①修正版資産４月_再提示・全体見積資料20040213" xfId="3672"/>
    <cellStyle name="見積-桁区切り_注文書_①修正版資産４月_再提示・全体見積資料20040213" xfId="3673"/>
    <cellStyle name="見積桁区切り_注文書_①修正版資産４月_訂正20031126営業フロントRP構成" xfId="3674"/>
    <cellStyle name="見積-桁区切り_注文書_①修正版資産４月_訂正20031126営業フロントRP構成" xfId="3675"/>
    <cellStyle name="見積桁区切り_注文書_①修正版資産４月_訂正20031126営業フロントRP構成_ユナム基幹システム移設全体見積資料040224" xfId="3676"/>
    <cellStyle name="見積-桁区切り_注文書_①修正版資産４月_訂正20031126営業フロントRP構成_ユナム基幹システム移設全体見積資料040224" xfId="3677"/>
    <cellStyle name="見積桁区切り_注文書_①修正版資産４月_訂正20031126営業フロントRP構成_再提示・全体見積資料20040213" xfId="3678"/>
    <cellStyle name="見積-桁区切り_注文書_①修正版資産４月_訂正20031126営業フロントRP構成_再提示・全体見積資料20040213" xfId="3679"/>
    <cellStyle name="見積桁区切り_注文書_①修正版資産４月_本番環境_全体_020730_日立" xfId="3680"/>
    <cellStyle name="見積-桁区切り_注文書_①修正版資産４月_本番環境_全体_020730_日立" xfId="3681"/>
    <cellStyle name="見積桁区切り_注文書_①修正版資産４月_本番環境_全体_020730_日立_ユナム基幹システム移設全体見積資料040224" xfId="3682"/>
    <cellStyle name="見積-桁区切り_注文書_①修正版資産４月_本番環境_全体_020730_日立_ユナム基幹システム移設全体見積資料040224" xfId="3683"/>
    <cellStyle name="見積桁区切り_注文書_①修正版資産４月_本番環境_全体_020730_日立_再提示・全体見積資料20040213" xfId="3684"/>
    <cellStyle name="見積-桁区切り_注文書_①修正版資産４月_本番環境_全体_020730_日立_再提示・全体見積資料20040213" xfId="3685"/>
    <cellStyle name="見積桁区切り_注文書_①修正版資産４月_本番環境_全体_020730_日立_訂正20031126営業フロントRP構成" xfId="3686"/>
    <cellStyle name="見積-桁区切り_注文書_①修正版資産４月_本番環境_全体_020730_日立_訂正20031126営業フロントRP構成" xfId="3687"/>
    <cellStyle name="見積桁区切り_注文書_①修正版資産４月_本番環境_全体_020730_日立_訂正20031126営業フロントRP構成_ユナム基幹システム移設全体見積資料040224" xfId="3688"/>
    <cellStyle name="見積-桁区切り_注文書_①修正版資産４月_本番環境_全体_020730_日立_訂正20031126営業フロントRP構成_ユナム基幹システム移設全体見積資料040224" xfId="3689"/>
    <cellStyle name="見積桁区切り_注文書_①修正版資産４月_本番環境_全体_020730_日立_訂正20031126営業フロントRP構成_再提示・全体見積資料20040213" xfId="3690"/>
    <cellStyle name="見積-桁区切り_注文書_①修正版資産４月_本番環境_全体_020730_日立_訂正20031126営業フロントRP構成_再提示・全体見積資料20040213" xfId="3691"/>
    <cellStyle name="見積桁区切り_注文書_2" xfId="3692"/>
    <cellStyle name="見積-桁区切り_注文書_2" xfId="3693"/>
    <cellStyle name="見積桁区切り_注文書_2_0524案件" xfId="3694"/>
    <cellStyle name="見積-桁区切り_注文書_2_0524案件" xfId="3695"/>
    <cellStyle name="見積桁区切り_注文書_2_0524案件_ユナム基幹システム移設全体見積資料040224" xfId="3696"/>
    <cellStyle name="見積-桁区切り_注文書_2_0524案件_ユナム基幹システム移設全体見積資料040224" xfId="3697"/>
    <cellStyle name="見積桁区切り_注文書_2_0524案件_再提示・全体見積資料20040213" xfId="3698"/>
    <cellStyle name="見積-桁区切り_注文書_2_0524案件_再提示・全体見積資料20040213" xfId="3699"/>
    <cellStyle name="見積桁区切り_注文書_2_ユナム基幹システム移設全体見積資料040224" xfId="3700"/>
    <cellStyle name="見積-桁区切り_注文書_2_ユナム基幹システム移設全体見積資料040224" xfId="3701"/>
    <cellStyle name="見積桁区切り_注文書_2_再提示・全体見積資料20040213" xfId="3702"/>
    <cellStyle name="見積-桁区切り_注文書_2_再提示・全体見積資料20040213" xfId="3703"/>
    <cellStyle name="見積桁区切り_注文書_2_訂正20031126営業フロントRP構成" xfId="3704"/>
    <cellStyle name="見積-桁区切り_注文書_2_訂正20031126営業フロントRP構成" xfId="3705"/>
    <cellStyle name="見積桁区切り_注文書_2_訂正20031126営業フロントRP構成_ユナム基幹システム移設全体見積資料040224" xfId="3706"/>
    <cellStyle name="見積-桁区切り_注文書_2_訂正20031126営業フロントRP構成_ユナム基幹システム移設全体見積資料040224" xfId="3707"/>
    <cellStyle name="見積桁区切り_注文書_2_訂正20031126営業フロントRP構成_再提示・全体見積資料20040213" xfId="3708"/>
    <cellStyle name="見積-桁区切り_注文書_2_訂正20031126営業フロントRP構成_再提示・全体見積資料20040213" xfId="3709"/>
    <cellStyle name="見積桁区切り_注文書_2_本番環境_全体_020730_日立" xfId="3710"/>
    <cellStyle name="見積-桁区切り_注文書_2_本番環境_全体_020730_日立" xfId="3711"/>
    <cellStyle name="見積桁区切り_注文書_2_本番環境_全体_020730_日立_ユナム基幹システム移設全体見積資料040224" xfId="3712"/>
    <cellStyle name="見積-桁区切り_注文書_2_本番環境_全体_020730_日立_ユナム基幹システム移設全体見積資料040224" xfId="3713"/>
    <cellStyle name="見積桁区切り_注文書_2_本番環境_全体_020730_日立_再提示・全体見積資料20040213" xfId="3714"/>
    <cellStyle name="見積-桁区切り_注文書_2_本番環境_全体_020730_日立_再提示・全体見積資料20040213" xfId="3715"/>
    <cellStyle name="見積桁区切り_注文書_2_本番環境_全体_020730_日立_訂正20031126営業フロントRP構成" xfId="3716"/>
    <cellStyle name="見積-桁区切り_注文書_2_本番環境_全体_020730_日立_訂正20031126営業フロントRP構成" xfId="3717"/>
    <cellStyle name="見積桁区切り_注文書_2_本番環境_全体_020730_日立_訂正20031126営業フロントRP構成_ユナム基幹システム移設全体見積資料040224" xfId="3718"/>
    <cellStyle name="見積-桁区切り_注文書_2_本番環境_全体_020730_日立_訂正20031126営業フロントRP構成_ユナム基幹システム移設全体見積資料040224" xfId="3719"/>
    <cellStyle name="見積桁区切り_注文書_2_本番環境_全体_020730_日立_訂正20031126営業フロントRP構成_再提示・全体見積資料20040213" xfId="3720"/>
    <cellStyle name="見積-桁区切り_注文書_2_本番環境_全体_020730_日立_訂正20031126営業フロントRP構成_再提示・全体見積資料20040213" xfId="3721"/>
    <cellStyle name="見積桁区切り_注文書_20021217Proxy見積もり" xfId="3722"/>
    <cellStyle name="見積-桁区切り_注文書_20021217Proxy見積もり" xfId="3723"/>
    <cellStyle name="見積桁区切り_注文書_BUサーバ構成確認用H140411)" xfId="3724"/>
    <cellStyle name="見積-桁区切り_注文書_BUサーバ構成確認用H140411)" xfId="3725"/>
    <cellStyle name="見積桁区切り_注文書_Ｆ／Ｗ導入見(H130918)" xfId="3726"/>
    <cellStyle name="見積-桁区切り_注文書_Ｆ／Ｗ導入見(H130918)" xfId="3727"/>
    <cellStyle name="見積桁区切り_注文書_Ｆ／Ｗ導入見(H130918)_notesサーバ20030611" xfId="3728"/>
    <cellStyle name="見積-桁区切り_注文書_Ｆ／Ｗ導入見(H130918)_notesサーバ20030611" xfId="3729"/>
    <cellStyle name="見積桁区切り_注文書_Ｆ／Ｗ導入見(H130918)_notesサーバ20030611_ユナム基幹システム移設全体見積資料040224" xfId="3730"/>
    <cellStyle name="見積-桁区切り_注文書_Ｆ／Ｗ導入見(H130918)_notesサーバ20030611_ユナム基幹システム移設全体見積資料040224" xfId="3731"/>
    <cellStyle name="見積桁区切り_注文書_Ｆ／Ｗ導入見(H130918)_notesサーバ20030611_再提示・全体見積資料20040213" xfId="3732"/>
    <cellStyle name="見積-桁区切り_注文書_Ｆ／Ｗ導入見(H130918)_notesサーバ20030611_再提示・全体見積資料20040213" xfId="3733"/>
    <cellStyle name="見積桁区切り_注文書_Ｆ／Ｗ導入見(H130918)_ユナム基幹システム移設全体見積資料040224" xfId="3734"/>
    <cellStyle name="見積-桁区切り_注文書_Ｆ／Ｗ導入見(H130918)_ユナム基幹システム移設全体見積資料040224" xfId="3735"/>
    <cellStyle name="見積桁区切り_注文書_Ｆ／Ｗ導入見(H130918)_再提示・全体見積資料20040213" xfId="3736"/>
    <cellStyle name="見積-桁区切り_注文書_Ｆ／Ｗ導入見(H130918)_再提示・全体見積資料20040213" xfId="3737"/>
    <cellStyle name="見積桁区切り_注文書_Ｆ／Ｗ導入見(H130918)_訂正20031126営業フロントRP構成" xfId="3738"/>
    <cellStyle name="見積-桁区切り_注文書_Ｆ／Ｗ導入見(H130918)_訂正20031126営業フロントRP構成" xfId="3739"/>
    <cellStyle name="見積桁区切り_注文書_Ｆ／Ｗ導入見(H130918)_訂正20031126営業フロントRP構成_ユナム基幹システム移設全体見積資料040224" xfId="3740"/>
    <cellStyle name="見積-桁区切り_注文書_Ｆ／Ｗ導入見(H130918)_訂正20031126営業フロントRP構成_ユナム基幹システム移設全体見積資料040224" xfId="3741"/>
    <cellStyle name="見積桁区切り_注文書_Ｆ／Ｗ導入見(H130918)_訂正20031126営業フロントRP構成_再提示・全体見積資料20040213" xfId="3742"/>
    <cellStyle name="見積-桁区切り_注文書_Ｆ／Ｗ導入見(H130918)_訂正20031126営業フロントRP構成_再提示・全体見積資料20040213" xfId="3743"/>
    <cellStyle name="見積桁区切り_注文書_Ｆ／Ｗ導入見(H130918)_本番環境_全体_020730_日立" xfId="3744"/>
    <cellStyle name="見積-桁区切り_注文書_Ｆ／Ｗ導入見(H130918)_本番環境_全体_020730_日立" xfId="3745"/>
    <cellStyle name="見積桁区切り_注文書_Ｆ／Ｗ導入見(H130918)_本番環境_全体_020730_日立_ユナム基幹システム移設全体見積資料040224" xfId="3746"/>
    <cellStyle name="見積-桁区切り_注文書_Ｆ／Ｗ導入見(H130918)_本番環境_全体_020730_日立_ユナム基幹システム移設全体見積資料040224" xfId="3747"/>
    <cellStyle name="見積桁区切り_注文書_Ｆ／Ｗ導入見(H130918)_本番環境_全体_020730_日立_再提示・全体見積資料20040213" xfId="3748"/>
    <cellStyle name="見積-桁区切り_注文書_Ｆ／Ｗ導入見(H130918)_本番環境_全体_020730_日立_再提示・全体見積資料20040213" xfId="3749"/>
    <cellStyle name="見積桁区切り_注文書_Ｆ／Ｗ導入見(H130918)_本番環境_全体_020730_日立_訂正20031126営業フロントRP構成" xfId="3750"/>
    <cellStyle name="見積-桁区切り_注文書_Ｆ／Ｗ導入見(H130918)_本番環境_全体_020730_日立_訂正20031126営業フロントRP構成" xfId="3751"/>
    <cellStyle name="見積桁区切り_注文書_Ｆ／Ｗ導入見(H130918)_本番環境_全体_020730_日立_訂正20031126営業フロントRP構成_ユナム基幹システム移設全体見積資料040224" xfId="3752"/>
    <cellStyle name="見積-桁区切り_注文書_Ｆ／Ｗ導入見(H130918)_本番環境_全体_020730_日立_訂正20031126営業フロントRP構成_ユナム基幹システム移設全体見積資料040224" xfId="3753"/>
    <cellStyle name="見積桁区切り_注文書_Ｆ／Ｗ導入見(H130918)_本番環境_全体_020730_日立_訂正20031126営業フロントRP構成_再提示・全体見積資料20040213" xfId="3754"/>
    <cellStyle name="見積-桁区切り_注文書_Ｆ／Ｗ導入見(H130918)_本番環境_全体_020730_日立_訂正20031126営業フロントRP構成_再提示・全体見積資料20040213" xfId="3755"/>
    <cellStyle name="見積桁区切り_注文書_FTPﾌｧｼﾘﾃｨ新見＆注文＆請書" xfId="3756"/>
    <cellStyle name="見積-桁区切り_注文書_FTPﾌｧｼﾘﾃｨ新見＆注文＆請書" xfId="3757"/>
    <cellStyle name="見積桁区切り_注文書_FTPﾌｧｼﾘﾃｨ新見＆注文＆請書_ユナム基幹システム移設全体見積資料040224" xfId="3758"/>
    <cellStyle name="見積-桁区切り_注文書_FTPﾌｧｼﾘﾃｨ新見＆注文＆請書_ユナム基幹システム移設全体見積資料040224" xfId="3759"/>
    <cellStyle name="見積桁区切り_注文書_FTPﾌｧｼﾘﾃｨ新見＆注文＆請書_再提示・全体見積資料20040213" xfId="3760"/>
    <cellStyle name="見積-桁区切り_注文書_FTPﾌｧｼﾘﾃｨ新見＆注文＆請書_再提示・全体見積資料20040213" xfId="3761"/>
    <cellStyle name="見積桁区切り_注文書_FX・NK積替後・諸元ラック図" xfId="3762"/>
    <cellStyle name="見積-桁区切り_注文書_FX・NK積替後・諸元ラック図" xfId="3763"/>
    <cellStyle name="見積桁区切り_注文書_FX・NK積替後・諸元ラック図_ユナム基幹システム移設全体見積資料040224" xfId="3764"/>
    <cellStyle name="見積-桁区切り_注文書_FX・NK積替後・諸元ラック図_ユナム基幹システム移設全体見積資料040224" xfId="3765"/>
    <cellStyle name="見積桁区切り_注文書_FX・NK積替後・諸元ラック図_再提示・全体見積資料20040213" xfId="3766"/>
    <cellStyle name="見積-桁区切り_注文書_FX・NK積替後・諸元ラック図_再提示・全体見積資料20040213" xfId="3767"/>
    <cellStyle name="見積桁区切り_注文書_HULFT見(嘉治)(H140419)" xfId="3768"/>
    <cellStyle name="見積-桁区切り_注文書_HULFT見(嘉治)(H140419)" xfId="3769"/>
    <cellStyle name="見積桁区切り_注文書_HULFT見(嘉治)(H140419)_ユナム基幹システム移設全体見積資料040224" xfId="3770"/>
    <cellStyle name="見積-桁区切り_注文書_HULFT見(嘉治)(H140419)_ユナム基幹システム移設全体見積資料040224" xfId="3771"/>
    <cellStyle name="見積桁区切り_注文書_HULFT見(嘉治)(H140419)_再提示・全体見積資料20040213" xfId="3772"/>
    <cellStyle name="見積-桁区切り_注文書_HULFT見(嘉治)(H140419)_再提示・全体見積資料20040213" xfId="3773"/>
    <cellStyle name="見積桁区切り_注文書_HULFT見(嘉治)(H140419)_訂正20031126営業フロントRP構成" xfId="3774"/>
    <cellStyle name="見積-桁区切り_注文書_HULFT見(嘉治)(H140419)_訂正20031126営業フロントRP構成" xfId="3775"/>
    <cellStyle name="見積桁区切り_注文書_HULFT見(嘉治)(H140419)_訂正20031126営業フロントRP構成_ユナム基幹システム移設全体見積資料040224" xfId="3776"/>
    <cellStyle name="見積-桁区切り_注文書_HULFT見(嘉治)(H140419)_訂正20031126営業フロントRP構成_ユナム基幹システム移設全体見積資料040224" xfId="3777"/>
    <cellStyle name="見積桁区切り_注文書_HULFT見(嘉治)(H140419)_訂正20031126営業フロントRP構成_再提示・全体見積資料20040213" xfId="3778"/>
    <cellStyle name="見積-桁区切り_注文書_HULFT見(嘉治)(H140419)_訂正20031126営業フロントRP構成_再提示・全体見積資料20040213" xfId="3779"/>
    <cellStyle name="見積桁区切り_注文書_HULFT見(嘉治)(H140419)_本番環境_全体_020730_日立" xfId="3780"/>
    <cellStyle name="見積-桁区切り_注文書_HULFT見(嘉治)(H140419)_本番環境_全体_020730_日立" xfId="3781"/>
    <cellStyle name="見積桁区切り_注文書_HULFT見(嘉治)(H140419)_本番環境_全体_020730_日立_ユナム基幹システム移設全体見積資料040224" xfId="3782"/>
    <cellStyle name="見積-桁区切り_注文書_HULFT見(嘉治)(H140419)_本番環境_全体_020730_日立_ユナム基幹システム移設全体見積資料040224" xfId="3783"/>
    <cellStyle name="見積桁区切り_注文書_HULFT見(嘉治)(H140419)_本番環境_全体_020730_日立_再提示・全体見積資料20040213" xfId="3784"/>
    <cellStyle name="見積-桁区切り_注文書_HULFT見(嘉治)(H140419)_本番環境_全体_020730_日立_再提示・全体見積資料20040213" xfId="3785"/>
    <cellStyle name="見積桁区切り_注文書_HULFT見(嘉治)(H140419)_本番環境_全体_020730_日立_訂正20031126営業フロントRP構成" xfId="3786"/>
    <cellStyle name="見積-桁区切り_注文書_HULFT見(嘉治)(H140419)_本番環境_全体_020730_日立_訂正20031126営業フロントRP構成" xfId="3787"/>
    <cellStyle name="見積桁区切り_注文書_HULFT見(嘉治)(H140419)_本番環境_全体_020730_日立_訂正20031126営業フロントRP構成_ユナム基幹システム移設全体見積資料040224" xfId="3788"/>
    <cellStyle name="見積-桁区切り_注文書_HULFT見(嘉治)(H140419)_本番環境_全体_020730_日立_訂正20031126営業フロントRP構成_ユナム基幹システム移設全体見積資料040224" xfId="3789"/>
    <cellStyle name="見積桁区切り_注文書_HULFT見(嘉治)(H140419)_本番環境_全体_020730_日立_訂正20031126営業フロントRP構成_再提示・全体見積資料20040213" xfId="3790"/>
    <cellStyle name="見積-桁区切り_注文書_HULFT見(嘉治)(H140419)_本番環境_全体_020730_日立_訂正20031126営業フロントRP構成_再提示・全体見積資料20040213" xfId="3791"/>
    <cellStyle name="見積桁区切り_注文書_MBR" xfId="3792"/>
    <cellStyle name="見積-桁区切り_注文書_MBR" xfId="3793"/>
    <cellStyle name="見積桁区切り_注文書_ＭＢＲ開発・環境見積（作業）第５版" xfId="3794"/>
    <cellStyle name="見積-桁区切り_注文書_ＭＢＲ開発・環境見積（作業）第５版" xfId="3795"/>
    <cellStyle name="見積桁区切り_注文書_MBR発注内示書" xfId="3796"/>
    <cellStyle name="見積-桁区切り_注文書_MBR発注内示書" xfId="3797"/>
    <cellStyle name="見積桁区切り_注文書_NAV・GWﾊｰﾄﾞ見(H131212)" xfId="3798"/>
    <cellStyle name="見積-桁区切り_注文書_NAV・GWﾊｰﾄﾞ見(H131212)" xfId="3799"/>
    <cellStyle name="見積桁区切り_注文書_NAV・GWﾊｰﾄﾞ見(H131212)_ユナム基幹システム移設全体見積資料040224" xfId="3800"/>
    <cellStyle name="見積-桁区切り_注文書_NAV・GWﾊｰﾄﾞ見(H131212)_ユナム基幹システム移設全体見積資料040224" xfId="3801"/>
    <cellStyle name="見積桁区切り_注文書_NAV・GWﾊｰﾄﾞ見(H131212)_再提示・全体見積資料20040213" xfId="3802"/>
    <cellStyle name="見積-桁区切り_注文書_NAV・GWﾊｰﾄﾞ見(H131212)_再提示・全体見積資料20040213" xfId="3803"/>
    <cellStyle name="見積桁区切り_注文書_NAV・GWﾊｰﾄﾞ見(H131212)_訂正20031126営業フロントRP構成" xfId="3804"/>
    <cellStyle name="見積-桁区切り_注文書_NAV・GWﾊｰﾄﾞ見(H131212)_訂正20031126営業フロントRP構成" xfId="3805"/>
    <cellStyle name="見積桁区切り_注文書_NAV・GWﾊｰﾄﾞ見(H131212)_訂正20031126営業フロントRP構成_ユナム基幹システム移設全体見積資料040224" xfId="3806"/>
    <cellStyle name="見積-桁区切り_注文書_NAV・GWﾊｰﾄﾞ見(H131212)_訂正20031126営業フロントRP構成_ユナム基幹システム移設全体見積資料040224" xfId="3807"/>
    <cellStyle name="見積桁区切り_注文書_NAV・GWﾊｰﾄﾞ見(H131212)_訂正20031126営業フロントRP構成_再提示・全体見積資料20040213" xfId="3808"/>
    <cellStyle name="見積-桁区切り_注文書_NAV・GWﾊｰﾄﾞ見(H131212)_訂正20031126営業フロントRP構成_再提示・全体見積資料20040213" xfId="3809"/>
    <cellStyle name="見積桁区切り_注文書_NAV・GWﾊｰﾄﾞ見(H131212)_本番環境_全体_020730_日立" xfId="3810"/>
    <cellStyle name="見積-桁区切り_注文書_NAV・GWﾊｰﾄﾞ見(H131212)_本番環境_全体_020730_日立" xfId="3811"/>
    <cellStyle name="見積桁区切り_注文書_NAV・GWﾊｰﾄﾞ見(H131212)_本番環境_全体_020730_日立_ユナム基幹システム移設全体見積資料040224" xfId="3812"/>
    <cellStyle name="見積-桁区切り_注文書_NAV・GWﾊｰﾄﾞ見(H131212)_本番環境_全体_020730_日立_ユナム基幹システム移設全体見積資料040224" xfId="3813"/>
    <cellStyle name="見積桁区切り_注文書_NAV・GWﾊｰﾄﾞ見(H131212)_本番環境_全体_020730_日立_再提示・全体見積資料20040213" xfId="3814"/>
    <cellStyle name="見積-桁区切り_注文書_NAV・GWﾊｰﾄﾞ見(H131212)_本番環境_全体_020730_日立_再提示・全体見積資料20040213" xfId="3815"/>
    <cellStyle name="見積桁区切り_注文書_NAV・GWﾊｰﾄﾞ見(H131212)_本番環境_全体_020730_日立_訂正20031126営業フロントRP構成" xfId="3816"/>
    <cellStyle name="見積-桁区切り_注文書_NAV・GWﾊｰﾄﾞ見(H131212)_本番環境_全体_020730_日立_訂正20031126営業フロントRP構成" xfId="3817"/>
    <cellStyle name="見積桁区切り_注文書_NAV・GWﾊｰﾄﾞ見(H131212)_本番環境_全体_020730_日立_訂正20031126営業フロントRP構成_ユナム基幹システム移設全体見積資料040224" xfId="3818"/>
    <cellStyle name="見積-桁区切り_注文書_NAV・GWﾊｰﾄﾞ見(H131212)_本番環境_全体_020730_日立_訂正20031126営業フロントRP構成_ユナム基幹システム移設全体見積資料040224" xfId="3819"/>
    <cellStyle name="見積桁区切り_注文書_NAV・GWﾊｰﾄﾞ見(H131212)_本番環境_全体_020730_日立_訂正20031126営業フロントRP構成_再提示・全体見積資料20040213" xfId="3820"/>
    <cellStyle name="見積-桁区切り_注文書_NAV・GWﾊｰﾄﾞ見(H131212)_本番環境_全体_020730_日立_訂正20031126営業フロントRP構成_再提示・全体見積資料20040213" xfId="3821"/>
    <cellStyle name="見積桁区切り_注文書_notesサーバ20030611" xfId="3822"/>
    <cellStyle name="見積-桁区切り_注文書_notesサーバ20030611" xfId="3823"/>
    <cellStyle name="見積桁区切り_注文書_notesサーバ20030611_ユナム基幹システム移設全体見積資料040224" xfId="3824"/>
    <cellStyle name="見積-桁区切り_注文書_notesサーバ20030611_ユナム基幹システム移設全体見積資料040224" xfId="3825"/>
    <cellStyle name="見積桁区切り_注文書_notesサーバ20030611_再提示・全体見積資料20040213" xfId="3826"/>
    <cellStyle name="見積-桁区切り_注文書_notesサーバ20030611_再提示・全体見積資料20040213" xfId="3827"/>
    <cellStyle name="見積桁区切り_注文書_SHFW02_設定内容" xfId="3828"/>
    <cellStyle name="見積-桁区切り_注文書_SHFW02_設定内容" xfId="3829"/>
    <cellStyle name="見積桁区切り_注文書_SW_HUB完報" xfId="3830"/>
    <cellStyle name="見積-桁区切り_注文書_SW_HUB完報" xfId="3831"/>
    <cellStyle name="見積桁区切り_注文書_SW_HUB完報_0524案件" xfId="3832"/>
    <cellStyle name="見積-桁区切り_注文書_SW_HUB完報_0524案件" xfId="3833"/>
    <cellStyle name="見積桁区切り_注文書_SW_HUB完報_0524案件_ユナム基幹システム移設全体見積資料040224" xfId="3834"/>
    <cellStyle name="見積-桁区切り_注文書_SW_HUB完報_0524案件_ユナム基幹システム移設全体見積資料040224" xfId="3835"/>
    <cellStyle name="見積桁区切り_注文書_SW_HUB完報_0524案件_再提示・全体見積資料20040213" xfId="3836"/>
    <cellStyle name="見積-桁区切り_注文書_SW_HUB完報_0524案件_再提示・全体見積資料20040213" xfId="3837"/>
    <cellStyle name="見積桁区切り_注文書_SW_HUB完報_ユナム基幹システム移設全体見積資料040224" xfId="3838"/>
    <cellStyle name="見積-桁区切り_注文書_SW_HUB完報_ユナム基幹システム移設全体見積資料040224" xfId="3839"/>
    <cellStyle name="見積桁区切り_注文書_SW_HUB完報_再提示・全体見積資料20040213" xfId="3840"/>
    <cellStyle name="見積-桁区切り_注文書_SW_HUB完報_再提示・全体見積資料20040213" xfId="3841"/>
    <cellStyle name="見積桁区切り_注文書_SW_HUB完報_訂正20031126営業フロントRP構成" xfId="3842"/>
    <cellStyle name="見積-桁区切り_注文書_SW_HUB完報_訂正20031126営業フロントRP構成" xfId="3843"/>
    <cellStyle name="見積桁区切り_注文書_SW_HUB完報_訂正20031126営業フロントRP構成_ユナム基幹システム移設全体見積資料040224" xfId="3844"/>
    <cellStyle name="見積-桁区切り_注文書_SW_HUB完報_訂正20031126営業フロントRP構成_ユナム基幹システム移設全体見積資料040224" xfId="3845"/>
    <cellStyle name="見積桁区切り_注文書_SW_HUB完報_訂正20031126営業フロントRP構成_再提示・全体見積資料20040213" xfId="3846"/>
    <cellStyle name="見積-桁区切り_注文書_SW_HUB完報_訂正20031126営業フロントRP構成_再提示・全体見積資料20040213" xfId="3847"/>
    <cellStyle name="見積桁区切り_注文書_SW_HUB完報_本番環境_全体_020730_日立" xfId="3848"/>
    <cellStyle name="見積-桁区切り_注文書_SW_HUB完報_本番環境_全体_020730_日立" xfId="3849"/>
    <cellStyle name="見積桁区切り_注文書_SW_HUB完報_本番環境_全体_020730_日立_ユナム基幹システム移設全体見積資料040224" xfId="3850"/>
    <cellStyle name="見積-桁区切り_注文書_SW_HUB完報_本番環境_全体_020730_日立_ユナム基幹システム移設全体見積資料040224" xfId="3851"/>
    <cellStyle name="見積桁区切り_注文書_SW_HUB完報_本番環境_全体_020730_日立_再提示・全体見積資料20040213" xfId="3852"/>
    <cellStyle name="見積-桁区切り_注文書_SW_HUB完報_本番環境_全体_020730_日立_再提示・全体見積資料20040213" xfId="3853"/>
    <cellStyle name="見積桁区切り_注文書_SW_HUB完報_本番環境_全体_020730_日立_訂正20031126営業フロントRP構成" xfId="3854"/>
    <cellStyle name="見積-桁区切り_注文書_SW_HUB完報_本番環境_全体_020730_日立_訂正20031126営業フロントRP構成" xfId="3855"/>
    <cellStyle name="見積桁区切り_注文書_SW_HUB完報_本番環境_全体_020730_日立_訂正20031126営業フロントRP構成_ユナム基幹システム移設全体見積資料040224" xfId="3856"/>
    <cellStyle name="見積-桁区切り_注文書_SW_HUB完報_本番環境_全体_020730_日立_訂正20031126営業フロントRP構成_ユナム基幹システム移設全体見積資料040224" xfId="3857"/>
    <cellStyle name="見積桁区切り_注文書_SW_HUB完報_本番環境_全体_020730_日立_訂正20031126営業フロントRP構成_再提示・全体見積資料20040213" xfId="3858"/>
    <cellStyle name="見積-桁区切り_注文書_SW_HUB完報_本番環境_全体_020730_日立_訂正20031126営業フロントRP構成_再提示・全体見積資料20040213" xfId="3859"/>
    <cellStyle name="見積桁区切り_注文書_ｷｬﾋﾟﾀﾙ雛型" xfId="3860"/>
    <cellStyle name="見積-桁区切り_注文書_ｷｬﾋﾟﾀﾙ雛型" xfId="3861"/>
    <cellStyle name="見積桁区切り_注文書_ｷｬﾋﾟﾀﾙ雛型_ユナム基幹システム移設全体見積資料040224" xfId="3862"/>
    <cellStyle name="見積-桁区切り_注文書_ｷｬﾋﾟﾀﾙ雛型_ユナム基幹システム移設全体見積資料040224" xfId="3863"/>
    <cellStyle name="見積桁区切り_注文書_ｷｬﾋﾟﾀﾙ雛型_再提示・全体見積資料20040213" xfId="3864"/>
    <cellStyle name="見積-桁区切り_注文書_ｷｬﾋﾟﾀﾙ雛型_再提示・全体見積資料20040213" xfId="3865"/>
    <cellStyle name="見積桁区切り_注文書_サーバアウトソーシング申請書（設備）V01_Samp" xfId="3866"/>
    <cellStyle name="見積-桁区切り_注文書_サーバアウトソーシング申請書（設備）V01_Samp" xfId="3867"/>
    <cellStyle name="見積桁区切り_注文書_サーバアウトソーシング申請書（設備）V01_Samp_ユナム基幹システム移設全体見積資料040224" xfId="3868"/>
    <cellStyle name="見積-桁区切り_注文書_サーバアウトソーシング申請書（設備）V01_Samp_ユナム基幹システム移設全体見積資料040224" xfId="3869"/>
    <cellStyle name="見積桁区切り_注文書_サーバアウトソーシング申請書（設備）V01_Samp_再提示・全体見積資料20040213" xfId="3870"/>
    <cellStyle name="見積-桁区切り_注文書_サーバアウトソーシング申請書（設備）V01_Samp_再提示・全体見積資料20040213" xfId="3871"/>
    <cellStyle name="見積桁区切り_注文書_サーバアウトソーシング申請書（設備）V01_Samp_訂正20031126営業フロントRP構成" xfId="3872"/>
    <cellStyle name="見積-桁区切り_注文書_サーバアウトソーシング申請書（設備）V01_Samp_訂正20031126営業フロントRP構成" xfId="3873"/>
    <cellStyle name="見積桁区切り_注文書_サーバアウトソーシング申請書（設備）V01_Samp_訂正20031126営業フロントRP構成_ユナム基幹システム移設全体見積資料040224" xfId="3874"/>
    <cellStyle name="見積-桁区切り_注文書_サーバアウトソーシング申請書（設備）V01_Samp_訂正20031126営業フロントRP構成_ユナム基幹システム移設全体見積資料040224" xfId="3875"/>
    <cellStyle name="見積桁区切り_注文書_サーバアウトソーシング申請書（設備）V01_Samp_訂正20031126営業フロントRP構成_再提示・全体見積資料20040213" xfId="3876"/>
    <cellStyle name="見積-桁区切り_注文書_サーバアウトソーシング申請書（設備）V01_Samp_訂正20031126営業フロントRP構成_再提示・全体見積資料20040213" xfId="3877"/>
    <cellStyle name="見積桁区切り_注文書_スキーム変更作業計画書案" xfId="3878"/>
    <cellStyle name="見積-桁区切り_注文書_スキーム変更作業計画書案" xfId="3879"/>
    <cellStyle name="見積桁区切り_注文書_ノーツサーバ0620" xfId="3880"/>
    <cellStyle name="見積-桁区切り_注文書_ノーツサーバ0620" xfId="3881"/>
    <cellStyle name="見積桁区切り_注文書_ノーツサーバ0620_ユナム基幹システム移設全体見積資料040224" xfId="3882"/>
    <cellStyle name="見積-桁区切り_注文書_ノーツサーバ0620_ユナム基幹システム移設全体見積資料040224" xfId="3883"/>
    <cellStyle name="見積桁区切り_注文書_ノーツサーバ0620_再提示・全体見積資料20040213" xfId="3884"/>
    <cellStyle name="見積-桁区切り_注文書_ノーツサーバ0620_再提示・全体見積資料20040213" xfId="3885"/>
    <cellStyle name="見積桁区切り_注文書_ヒマラヤ金額合計②031002" xfId="3886"/>
    <cellStyle name="見積-桁区切り_注文書_ヒマラヤ金額合計②031002" xfId="3887"/>
    <cellStyle name="見積桁区切り_注文書_ヒマラヤ金額合計②031002_ユナム基幹システム移設全体見積資料040224" xfId="3888"/>
    <cellStyle name="見積-桁区切り_注文書_ヒマラヤ金額合計②031002_ユナム基幹システム移設全体見積資料040224" xfId="3889"/>
    <cellStyle name="見積桁区切り_注文書_ヒマラヤ金額合計②031002_再提示・全体見積資料20040213" xfId="3890"/>
    <cellStyle name="見積-桁区切り_注文書_ヒマラヤ金額合計②031002_再提示・全体見積資料20040213" xfId="3891"/>
    <cellStyle name="見積桁区切り_注文書_ヒマラヤ金額合計②031002_訂正20031126営業フロントRP構成" xfId="3892"/>
    <cellStyle name="見積-桁区切り_注文書_ヒマラヤ金額合計②031002_訂正20031126営業フロントRP構成" xfId="3893"/>
    <cellStyle name="見積桁区切り_注文書_ヒマラヤ金額合計②031002_訂正20031126営業フロントRP構成_ユナム基幹システム移設全体見積資料040224" xfId="3894"/>
    <cellStyle name="見積-桁区切り_注文書_ヒマラヤ金額合計②031002_訂正20031126営業フロントRP構成_ユナム基幹システム移設全体見積資料040224" xfId="3895"/>
    <cellStyle name="見積桁区切り_注文書_ヒマラヤ金額合計②031002_訂正20031126営業フロントRP構成_再提示・全体見積資料20040213" xfId="3896"/>
    <cellStyle name="見積-桁区切り_注文書_ヒマラヤ金額合計②031002_訂正20031126営業フロントRP構成_再提示・全体見積資料20040213" xfId="3897"/>
    <cellStyle name="見積桁区切り_注文書_ホストＰＰレンタル見20020913" xfId="3898"/>
    <cellStyle name="見積-桁区切り_注文書_ホストＰＰレンタル見20020913" xfId="3899"/>
    <cellStyle name="見積桁区切り_注文書_ホストＰＰレンタル見20020913_ユナム基幹システム移設全体見積資料040224" xfId="3900"/>
    <cellStyle name="見積-桁区切り_注文書_ホストＰＰレンタル見20020913_ユナム基幹システム移設全体見積資料040224" xfId="3901"/>
    <cellStyle name="見積桁区切り_注文書_ホストＰＰレンタル見20020913_再提示・全体見積資料20040213" xfId="3902"/>
    <cellStyle name="見積-桁区切り_注文書_ホストＰＰレンタル見20020913_再提示・全体見積資料20040213" xfId="3903"/>
    <cellStyle name="見積桁区切り_注文書_ホストＰＰレンタル見20020913_訂正20031126営業フロントRP構成" xfId="3904"/>
    <cellStyle name="見積-桁区切り_注文書_ホストＰＰレンタル見20020913_訂正20031126営業フロントRP構成" xfId="3905"/>
    <cellStyle name="見積桁区切り_注文書_ホストＰＰレンタル見20020913_訂正20031126営業フロントRP構成_ユナム基幹システム移設全体見積資料040224" xfId="3906"/>
    <cellStyle name="見積-桁区切り_注文書_ホストＰＰレンタル見20020913_訂正20031126営業フロントRP構成_ユナム基幹システム移設全体見積資料040224" xfId="3907"/>
    <cellStyle name="見積桁区切り_注文書_ホストＰＰレンタル見20020913_訂正20031126営業フロントRP構成_再提示・全体見積資料20040213" xfId="3908"/>
    <cellStyle name="見積-桁区切り_注文書_ホストＰＰレンタル見20020913_訂正20031126営業フロントRP構成_再提示・全体見積資料20040213" xfId="3909"/>
    <cellStyle name="見積桁区切り_注文書_ユナムジャパン" xfId="3910"/>
    <cellStyle name="見積-桁区切り_注文書_ユナムジャパン" xfId="3911"/>
    <cellStyle name="見積桁区切り_注文書_ユナム基幹システム移設全体見積資料040224" xfId="3912"/>
    <cellStyle name="見積-桁区切り_注文書_ユナム基幹システム移設全体見積資料040224" xfId="3913"/>
    <cellStyle name="見積桁区切り_注文書_運用内訳v6改" xfId="3914"/>
    <cellStyle name="見積-桁区切り_注文書_運用内訳v6改" xfId="3915"/>
    <cellStyle name="見積桁区切り_注文書_運用内訳v6改_ユナム基幹システム移設全体見積資料040224" xfId="3916"/>
    <cellStyle name="見積-桁区切り_注文書_運用内訳v6改_ユナム基幹システム移設全体見積資料040224" xfId="3917"/>
    <cellStyle name="見積桁区切り_注文書_運用内訳v6改_再提示・全体見積資料20040213" xfId="3918"/>
    <cellStyle name="見積-桁区切り_注文書_運用内訳v6改_再提示・全体見積資料20040213" xfId="3919"/>
    <cellStyle name="見積桁区切り_注文書_運用内訳v6改_訂正20031126営業フロントRP構成" xfId="3920"/>
    <cellStyle name="見積-桁区切り_注文書_運用内訳v6改_訂正20031126営業フロントRP構成" xfId="3921"/>
    <cellStyle name="見積桁区切り_注文書_運用内訳v6改_訂正20031126営業フロントRP構成_ユナム基幹システム移設全体見積資料040224" xfId="3922"/>
    <cellStyle name="見積-桁区切り_注文書_運用内訳v6改_訂正20031126営業フロントRP構成_ユナム基幹システム移設全体見積資料040224" xfId="3923"/>
    <cellStyle name="見積桁区切り_注文書_運用内訳v6改_訂正20031126営業フロントRP構成_再提示・全体見積資料20040213" xfId="3924"/>
    <cellStyle name="見積-桁区切り_注文書_運用内訳v6改_訂正20031126営業フロントRP構成_再提示・全体見積資料20040213" xfId="3925"/>
    <cellStyle name="見積桁区切り_注文書_運用内訳v6改_本番環境_全体_020730_日立" xfId="3926"/>
    <cellStyle name="見積-桁区切り_注文書_運用内訳v6改_本番環境_全体_020730_日立" xfId="3927"/>
    <cellStyle name="見積桁区切り_注文書_運用内訳v6改_本番環境_全体_020730_日立_ユナム基幹システム移設全体見積資料040224" xfId="3928"/>
    <cellStyle name="見積-桁区切り_注文書_運用内訳v6改_本番環境_全体_020730_日立_ユナム基幹システム移設全体見積資料040224" xfId="3929"/>
    <cellStyle name="見積桁区切り_注文書_運用内訳v6改_本番環境_全体_020730_日立_再提示・全体見積資料20040213" xfId="3930"/>
    <cellStyle name="見積-桁区切り_注文書_運用内訳v6改_本番環境_全体_020730_日立_再提示・全体見積資料20040213" xfId="3931"/>
    <cellStyle name="見積桁区切り_注文書_運用内訳v6改_本番環境_全体_020730_日立_訂正20031126営業フロントRP構成" xfId="3932"/>
    <cellStyle name="見積-桁区切り_注文書_運用内訳v6改_本番環境_全体_020730_日立_訂正20031126営業フロントRP構成" xfId="3933"/>
    <cellStyle name="見積桁区切り_注文書_運用内訳v6改_本番環境_全体_020730_日立_訂正20031126営業フロントRP構成_ユナム基幹システム移設全体見積資料040224" xfId="3934"/>
    <cellStyle name="見積-桁区切り_注文書_運用内訳v6改_本番環境_全体_020730_日立_訂正20031126営業フロントRP構成_ユナム基幹システム移設全体見積資料040224" xfId="3935"/>
    <cellStyle name="見積桁区切り_注文書_運用内訳v6改_本番環境_全体_020730_日立_訂正20031126営業フロントRP構成_再提示・全体見積資料20040213" xfId="3936"/>
    <cellStyle name="見積-桁区切り_注文書_運用内訳v6改_本番環境_全体_020730_日立_訂正20031126営業フロントRP構成_再提示・全体見積資料20040213" xfId="3937"/>
    <cellStyle name="見積桁区切り_注文書_営業フロント訂正20031201-2営" xfId="3938"/>
    <cellStyle name="見積-桁区切り_注文書_営業フロント訂正20031201-2営" xfId="3939"/>
    <cellStyle name="見積桁区切り_注文書_営業フロント訂正20031201-2営_ユナム基幹システム移設全体見積資料040224" xfId="3940"/>
    <cellStyle name="見積-桁区切り_注文書_営業フロント訂正20031201-2営_ユナム基幹システム移設全体見積資料040224" xfId="3941"/>
    <cellStyle name="見積桁区切り_注文書_営業フロント訂正20031201-2営_再提示・全体見積資料20040213" xfId="3942"/>
    <cellStyle name="見積-桁区切り_注文書_営業フロント訂正20031201-2営_再提示・全体見積資料20040213" xfId="3943"/>
    <cellStyle name="見積桁区切り_注文書_営業フロント訂正20031202-1営" xfId="3944"/>
    <cellStyle name="見積-桁区切り_注文書_営業フロント訂正20031202-1営" xfId="3945"/>
    <cellStyle name="見積桁区切り_注文書_営業フロント訂正20031202-1営_ユナム基幹システム移設全体見積資料040224" xfId="3946"/>
    <cellStyle name="見積-桁区切り_注文書_営業フロント訂正20031202-1営_ユナム基幹システム移設全体見積資料040224" xfId="3947"/>
    <cellStyle name="見積桁区切り_注文書_営業フロント訂正20031202-1営_再提示・全体見積資料20040213" xfId="3948"/>
    <cellStyle name="見積-桁区切り_注文書_営業フロント訂正20031202-1営_再提示・全体見積資料20040213" xfId="3949"/>
    <cellStyle name="見積桁区切り_注文書_見積ﾊｰﾄﾞPP保守費&amp;説明資料" xfId="3950"/>
    <cellStyle name="見積-桁区切り_注文書_見積ﾊｰﾄﾞPP保守費&amp;説明資料" xfId="3951"/>
    <cellStyle name="見積桁区切り_注文書_見積ﾊｰﾄﾞPP保守費&amp;説明資料_ユナム基幹システム移設全体見積資料040224" xfId="3952"/>
    <cellStyle name="見積-桁区切り_注文書_見積ﾊｰﾄﾞPP保守費&amp;説明資料_ユナム基幹システム移設全体見積資料040224" xfId="3953"/>
    <cellStyle name="見積桁区切り_注文書_見積ﾊｰﾄﾞPP保守費&amp;説明資料_再提示・全体見積資料20040213" xfId="3954"/>
    <cellStyle name="見積-桁区切り_注文書_見積ﾊｰﾄﾞPP保守費&amp;説明資料_再提示・全体見積資料20040213" xfId="3955"/>
    <cellStyle name="見積桁区切り_注文書_見積ﾊｰﾄﾞPP保守費&amp;説明資料_訂正20031126営業フロントRP構成" xfId="3956"/>
    <cellStyle name="見積-桁区切り_注文書_見積ﾊｰﾄﾞPP保守費&amp;説明資料_訂正20031126営業フロントRP構成" xfId="3957"/>
    <cellStyle name="見積桁区切り_注文書_見積ﾊｰﾄﾞPP保守費&amp;説明資料_訂正20031126営業フロントRP構成_ユナム基幹システム移設全体見積資料040224" xfId="3958"/>
    <cellStyle name="見積-桁区切り_注文書_見積ﾊｰﾄﾞPP保守費&amp;説明資料_訂正20031126営業フロントRP構成_ユナム基幹システム移設全体見積資料040224" xfId="3959"/>
    <cellStyle name="見積桁区切り_注文書_見積ﾊｰﾄﾞPP保守費&amp;説明資料_訂正20031126営業フロントRP構成_再提示・全体見積資料20040213" xfId="3960"/>
    <cellStyle name="見積-桁区切り_注文書_見積ﾊｰﾄﾞPP保守費&amp;説明資料_訂正20031126営業フロントRP構成_再提示・全体見積資料20040213" xfId="3961"/>
    <cellStyle name="見積桁区切り_注文書_見積ﾊｰﾄﾞPP保守費&amp;説明資料_本番環境_全体_020730_日立" xfId="3962"/>
    <cellStyle name="見積-桁区切り_注文書_見積ﾊｰﾄﾞPP保守費&amp;説明資料_本番環境_全体_020730_日立" xfId="3963"/>
    <cellStyle name="見積桁区切り_注文書_見積ﾊｰﾄﾞPP保守費&amp;説明資料_本番環境_全体_020730_日立_ユナム基幹システム移設全体見積資料040224" xfId="3964"/>
    <cellStyle name="見積-桁区切り_注文書_見積ﾊｰﾄﾞPP保守費&amp;説明資料_本番環境_全体_020730_日立_ユナム基幹システム移設全体見積資料040224" xfId="3965"/>
    <cellStyle name="見積桁区切り_注文書_見積ﾊｰﾄﾞPP保守費&amp;説明資料_本番環境_全体_020730_日立_再提示・全体見積資料20040213" xfId="3966"/>
    <cellStyle name="見積-桁区切り_注文書_見積ﾊｰﾄﾞPP保守費&amp;説明資料_本番環境_全体_020730_日立_再提示・全体見積資料20040213" xfId="3967"/>
    <cellStyle name="見積桁区切り_注文書_見積ﾊｰﾄﾞPP保守費&amp;説明資料_本番環境_全体_020730_日立_訂正20031126営業フロントRP構成" xfId="3968"/>
    <cellStyle name="見積-桁区切り_注文書_見積ﾊｰﾄﾞPP保守費&amp;説明資料_本番環境_全体_020730_日立_訂正20031126営業フロントRP構成" xfId="3969"/>
    <cellStyle name="見積桁区切り_注文書_見積ﾊｰﾄﾞPP保守費&amp;説明資料_本番環境_全体_020730_日立_訂正20031126営業フロントRP構成_ユナム基幹システム移設全体見積資料040224" xfId="3970"/>
    <cellStyle name="見積-桁区切り_注文書_見積ﾊｰﾄﾞPP保守費&amp;説明資料_本番環境_全体_020730_日立_訂正20031126営業フロントRP構成_ユナム基幹システム移設全体見積資料040224" xfId="3971"/>
    <cellStyle name="見積桁区切り_注文書_見積ﾊｰﾄﾞPP保守費&amp;説明資料_本番環境_全体_020730_日立_訂正20031126営業フロントRP構成_再提示・全体見積資料20040213" xfId="3972"/>
    <cellStyle name="見積-桁区切り_注文書_見積ﾊｰﾄﾞPP保守費&amp;説明資料_本番環境_全体_020730_日立_訂正20031126営業フロントRP構成_再提示・全体見積資料20040213" xfId="3973"/>
    <cellStyle name="見積桁区切り_注文書_再提示・全体見積資料20040213" xfId="3974"/>
    <cellStyle name="見積-桁区切り_注文書_再提示・全体見積資料20040213" xfId="3975"/>
    <cellStyle name="見積桁区切り_注文書_作業計画書案" xfId="3976"/>
    <cellStyle name="見積-桁区切り_注文書_作業計画書案" xfId="3977"/>
    <cellStyle name="見積桁区切り_注文書_作業手順書(小熊)041118" xfId="3978"/>
    <cellStyle name="見積-桁区切り_注文書_作業手順書(小熊)041118" xfId="3979"/>
    <cellStyle name="見積桁区切り_注文書_作業着手・請書・見積書・注文書" xfId="3980"/>
    <cellStyle name="見積-桁区切り_注文書_作業着手・請書・見積書・注文書" xfId="3981"/>
    <cellStyle name="見積桁区切り_注文書_庶務・FLORA310見（春名3台)(H131107)" xfId="3982"/>
    <cellStyle name="見積-桁区切り_注文書_庶務・FLORA310見（春名3台)(H131107)" xfId="3983"/>
    <cellStyle name="見積桁区切り_注文書_庶務・FLORA310見（春名3台)(H131107)_notesサーバ20030611" xfId="3984"/>
    <cellStyle name="見積-桁区切り_注文書_庶務・FLORA310見（春名3台)(H131107)_notesサーバ20030611" xfId="3985"/>
    <cellStyle name="見積桁区切り_注文書_庶務・FLORA310見（春名3台)(H131107)_notesサーバ20030611_ユナム基幹システム移設全体見積資料040224" xfId="3986"/>
    <cellStyle name="見積-桁区切り_注文書_庶務・FLORA310見（春名3台)(H131107)_notesサーバ20030611_ユナム基幹システム移設全体見積資料040224" xfId="3987"/>
    <cellStyle name="見積桁区切り_注文書_庶務・FLORA310見（春名3台)(H131107)_notesサーバ20030611_再提示・全体見積資料20040213" xfId="3988"/>
    <cellStyle name="見積-桁区切り_注文書_庶務・FLORA310見（春名3台)(H131107)_notesサーバ20030611_再提示・全体見積資料20040213" xfId="3989"/>
    <cellStyle name="見積桁区切り_注文書_庶務・FLORA310見（春名3台)(H131107)_ユナム基幹システム移設全体見積資料040224" xfId="3990"/>
    <cellStyle name="見積-桁区切り_注文書_庶務・FLORA310見（春名3台)(H131107)_ユナム基幹システム移設全体見積資料040224" xfId="3991"/>
    <cellStyle name="見積桁区切り_注文書_庶務・FLORA310見（春名3台)(H131107)_再提示・全体見積資料20040213" xfId="3992"/>
    <cellStyle name="見積-桁区切り_注文書_庶務・FLORA310見（春名3台)(H131107)_再提示・全体見積資料20040213" xfId="3993"/>
    <cellStyle name="見積桁区切り_注文書_庶務・FLORA310見（春名3台)(H131107)_訂正20031126営業フロントRP構成" xfId="3994"/>
    <cellStyle name="見積-桁区切り_注文書_庶務・FLORA310見（春名3台)(H131107)_訂正20031126営業フロントRP構成" xfId="3995"/>
    <cellStyle name="見積桁区切り_注文書_庶務・FLORA310見（春名3台)(H131107)_訂正20031126営業フロントRP構成_ユナム基幹システム移設全体見積資料040224" xfId="3996"/>
    <cellStyle name="見積-桁区切り_注文書_庶務・FLORA310見（春名3台)(H131107)_訂正20031126営業フロントRP構成_ユナム基幹システム移設全体見積資料040224" xfId="3997"/>
    <cellStyle name="見積桁区切り_注文書_庶務・FLORA310見（春名3台)(H131107)_訂正20031126営業フロントRP構成_再提示・全体見積資料20040213" xfId="3998"/>
    <cellStyle name="見積-桁区切り_注文書_庶務・FLORA310見（春名3台)(H131107)_訂正20031126営業フロントRP構成_再提示・全体見積資料20040213" xfId="3999"/>
    <cellStyle name="見積桁区切り_注文書_庶務・FLORA310見（春名3台)(H131107)_本番環境_全体_020730_日立" xfId="4000"/>
    <cellStyle name="見積-桁区切り_注文書_庶務・FLORA310見（春名3台)(H131107)_本番環境_全体_020730_日立" xfId="4001"/>
    <cellStyle name="見積桁区切り_注文書_庶務・FLORA310見（春名3台)(H131107)_本番環境_全体_020730_日立_ユナム基幹システム移設全体見積資料040224" xfId="4002"/>
    <cellStyle name="見積-桁区切り_注文書_庶務・FLORA310見（春名3台)(H131107)_本番環境_全体_020730_日立_ユナム基幹システム移設全体見積資料040224" xfId="4003"/>
    <cellStyle name="見積桁区切り_注文書_庶務・FLORA310見（春名3台)(H131107)_本番環境_全体_020730_日立_再提示・全体見積資料20040213" xfId="4004"/>
    <cellStyle name="見積-桁区切り_注文書_庶務・FLORA310見（春名3台)(H131107)_本番環境_全体_020730_日立_再提示・全体見積資料20040213" xfId="4005"/>
    <cellStyle name="見積桁区切り_注文書_庶務・FLORA310見（春名3台)(H131107)_本番環境_全体_020730_日立_訂正20031126営業フロントRP構成" xfId="4006"/>
    <cellStyle name="見積-桁区切り_注文書_庶務・FLORA310見（春名3台)(H131107)_本番環境_全体_020730_日立_訂正20031126営業フロントRP構成" xfId="4007"/>
    <cellStyle name="見積桁区切り_注文書_庶務・FLORA310見（春名3台)(H131107)_本番環境_全体_020730_日立_訂正20031126営業フロントRP構成_ユナム基幹システム移設全体見積資料040224" xfId="4008"/>
    <cellStyle name="見積-桁区切り_注文書_庶務・FLORA310見（春名3台)(H131107)_本番環境_全体_020730_日立_訂正20031126営業フロントRP構成_ユナム基幹システム移設全体見積資料040224" xfId="4009"/>
    <cellStyle name="見積桁区切り_注文書_庶務・FLORA310見（春名3台)(H131107)_本番環境_全体_020730_日立_訂正20031126営業フロントRP構成_再提示・全体見積資料20040213" xfId="4010"/>
    <cellStyle name="見積-桁区切り_注文書_庶務・FLORA310見（春名3台)(H131107)_本番環境_全体_020730_日立_訂正20031126営業フロントRP構成_再提示・全体見積資料20040213" xfId="4011"/>
    <cellStyle name="見積桁区切り_注文書_小谷FDﾊﾞｯﾃﾘCDR見(H130525)" xfId="4012"/>
    <cellStyle name="見積-桁区切り_注文書_小谷FDﾊﾞｯﾃﾘCDR見(H130525)" xfId="4013"/>
    <cellStyle name="見積桁区切り_注文書_小谷FDﾊﾞｯﾃﾘCDR見(H130525)_040520FW設定変更作業計画書兼報告書0518作成" xfId="4014"/>
    <cellStyle name="見積-桁区切り_注文書_小谷FDﾊﾞｯﾃﾘCDR見(H130525)_040520FW設定変更作業計画書兼報告書0518作成" xfId="4015"/>
    <cellStyle name="見積桁区切り_注文書_小谷FDﾊﾞｯﾃﾘCDR見(H130525)_notesサーバ20030611" xfId="4016"/>
    <cellStyle name="見積-桁区切り_注文書_小谷FDﾊﾞｯﾃﾘCDR見(H130525)_notesサーバ20030611" xfId="4017"/>
    <cellStyle name="見積桁区切り_注文書_小谷FDﾊﾞｯﾃﾘCDR見(H130525)_notesサーバ20030611_ユナム基幹システム移設全体見積資料040224" xfId="4018"/>
    <cellStyle name="見積-桁区切り_注文書_小谷FDﾊﾞｯﾃﾘCDR見(H130525)_notesサーバ20030611_ユナム基幹システム移設全体見積資料040224" xfId="4019"/>
    <cellStyle name="見積桁区切り_注文書_小谷FDﾊﾞｯﾃﾘCDR見(H130525)_notesサーバ20030611_再提示・全体見積資料20040213" xfId="4020"/>
    <cellStyle name="見積-桁区切り_注文書_小谷FDﾊﾞｯﾃﾘCDR見(H130525)_notesサーバ20030611_再提示・全体見積資料20040213" xfId="4021"/>
    <cellStyle name="見積桁区切り_注文書_小谷FDﾊﾞｯﾃﾘCDR見(H130525)_SHFW02_設定内容" xfId="4022"/>
    <cellStyle name="見積-桁区切り_注文書_小谷FDﾊﾞｯﾃﾘCDR見(H130525)_SHFW02_設定内容" xfId="4023"/>
    <cellStyle name="見積桁区切り_注文書_小谷FDﾊﾞｯﾃﾘCDR見(H130525)_スキーム変更作業計画書案" xfId="4024"/>
    <cellStyle name="見積-桁区切り_注文書_小谷FDﾊﾞｯﾃﾘCDR見(H130525)_スキーム変更作業計画書案" xfId="4025"/>
    <cellStyle name="見積桁区切り_注文書_小谷FDﾊﾞｯﾃﾘCDR見(H130525)_ユナムジャパン" xfId="4026"/>
    <cellStyle name="見積-桁区切り_注文書_小谷FDﾊﾞｯﾃﾘCDR見(H130525)_ユナムジャパン" xfId="4027"/>
    <cellStyle name="見積桁区切り_注文書_小谷FDﾊﾞｯﾃﾘCDR見(H130525)_ユナム基幹システム移設全体見積資料040224" xfId="4028"/>
    <cellStyle name="見積-桁区切り_注文書_小谷FDﾊﾞｯﾃﾘCDR見(H130525)_ユナム基幹システム移設全体見積資料040224" xfId="4029"/>
    <cellStyle name="見積桁区切り_注文書_小谷FDﾊﾞｯﾃﾘCDR見(H130525)_再提示・全体見積資料20040213" xfId="4030"/>
    <cellStyle name="見積-桁区切り_注文書_小谷FDﾊﾞｯﾃﾘCDR見(H130525)_再提示・全体見積資料20040213" xfId="4031"/>
    <cellStyle name="見積桁区切り_注文書_小谷FDﾊﾞｯﾃﾘCDR見(H130525)_作業計画書案" xfId="4032"/>
    <cellStyle name="見積-桁区切り_注文書_小谷FDﾊﾞｯﾃﾘCDR見(H130525)_作業計画書案" xfId="4033"/>
    <cellStyle name="見積桁区切り_注文書_小谷FDﾊﾞｯﾃﾘCDR見(H130525)_作業手順書(小熊)041118" xfId="4034"/>
    <cellStyle name="見積-桁区切り_注文書_小谷FDﾊﾞｯﾃﾘCDR見(H130525)_作業手順書(小熊)041118" xfId="4035"/>
    <cellStyle name="見積桁区切り_注文書_小谷FDﾊﾞｯﾃﾘCDR見(H130525)_訂正20031126営業フロントRP構成" xfId="4036"/>
    <cellStyle name="見積-桁区切り_注文書_小谷FDﾊﾞｯﾃﾘCDR見(H130525)_訂正20031126営業フロントRP構成" xfId="4037"/>
    <cellStyle name="見積桁区切り_注文書_小谷FDﾊﾞｯﾃﾘCDR見(H130525)_訂正20031126営業フロントRP構成_ユナム基幹システム移設全体見積資料040224" xfId="4038"/>
    <cellStyle name="見積-桁区切り_注文書_小谷FDﾊﾞｯﾃﾘCDR見(H130525)_訂正20031126営業フロントRP構成_ユナム基幹システム移設全体見積資料040224" xfId="4039"/>
    <cellStyle name="見積桁区切り_注文書_小谷FDﾊﾞｯﾃﾘCDR見(H130525)_訂正20031126営業フロントRP構成_再提示・全体見積資料20040213" xfId="4040"/>
    <cellStyle name="見積-桁区切り_注文書_小谷FDﾊﾞｯﾃﾘCDR見(H130525)_訂正20031126営業フロントRP構成_再提示・全体見積資料20040213" xfId="4041"/>
    <cellStyle name="見積桁区切り_注文書_小谷FDﾊﾞｯﾃﾘCDR見(H130525)_本番環境_全体_020730_日立" xfId="4042"/>
    <cellStyle name="見積-桁区切り_注文書_小谷FDﾊﾞｯﾃﾘCDR見(H130525)_本番環境_全体_020730_日立" xfId="4043"/>
    <cellStyle name="見積桁区切り_注文書_小谷FDﾊﾞｯﾃﾘCDR見(H130525)_本番環境_全体_020730_日立_ユナム基幹システム移設全体見積資料040224" xfId="4044"/>
    <cellStyle name="見積-桁区切り_注文書_小谷FDﾊﾞｯﾃﾘCDR見(H130525)_本番環境_全体_020730_日立_ユナム基幹システム移設全体見積資料040224" xfId="4045"/>
    <cellStyle name="見積桁区切り_注文書_小谷FDﾊﾞｯﾃﾘCDR見(H130525)_本番環境_全体_020730_日立_再提示・全体見積資料20040213" xfId="4046"/>
    <cellStyle name="見積-桁区切り_注文書_小谷FDﾊﾞｯﾃﾘCDR見(H130525)_本番環境_全体_020730_日立_再提示・全体見積資料20040213" xfId="4047"/>
    <cellStyle name="見積桁区切り_注文書_小谷FDﾊﾞｯﾃﾘCDR見(H130525)_本番環境_全体_020730_日立_訂正20031126営業フロントRP構成" xfId="4048"/>
    <cellStyle name="見積-桁区切り_注文書_小谷FDﾊﾞｯﾃﾘCDR見(H130525)_本番環境_全体_020730_日立_訂正20031126営業フロントRP構成" xfId="4049"/>
    <cellStyle name="見積桁区切り_注文書_小谷FDﾊﾞｯﾃﾘCDR見(H130525)_本番環境_全体_020730_日立_訂正20031126営業フロントRP構成_ユナム基幹システム移設全体見積資料040224" xfId="4050"/>
    <cellStyle name="見積-桁区切り_注文書_小谷FDﾊﾞｯﾃﾘCDR見(H130525)_本番環境_全体_020730_日立_訂正20031126営業フロントRP構成_ユナム基幹システム移設全体見積資料040224" xfId="4051"/>
    <cellStyle name="見積桁区切り_注文書_小谷FDﾊﾞｯﾃﾘCDR見(H130525)_本番環境_全体_020730_日立_訂正20031126営業フロントRP構成_再提示・全体見積資料20040213" xfId="4052"/>
    <cellStyle name="見積-桁区切り_注文書_小谷FDﾊﾞｯﾃﾘCDR見(H130525)_本番環境_全体_020730_日立_訂正20031126営業フロントRP構成_再提示・全体見積資料20040213" xfId="4053"/>
    <cellStyle name="見積桁区切り_注文書_小谷送付ドメインサーバ改善見積(0731)" xfId="4054"/>
    <cellStyle name="見積-桁区切り_注文書_小谷送付ドメインサーバ改善見積(0731)" xfId="4055"/>
    <cellStyle name="見積桁区切り_注文書_小谷送付ドメインサーバ改善見積(0731)_0524案件" xfId="4056"/>
    <cellStyle name="見積-桁区切り_注文書_小谷送付ドメインサーバ改善見積(0731)_0524案件" xfId="4057"/>
    <cellStyle name="見積桁区切り_注文書_小谷送付ドメインサーバ改善見積(0731)_0524案件_ユナム基幹システム移設全体見積資料040224" xfId="4058"/>
    <cellStyle name="見積-桁区切り_注文書_小谷送付ドメインサーバ改善見積(0731)_0524案件_ユナム基幹システム移設全体見積資料040224" xfId="4059"/>
    <cellStyle name="見積桁区切り_注文書_小谷送付ドメインサーバ改善見積(0731)_0524案件_再提示・全体見積資料20040213" xfId="4060"/>
    <cellStyle name="見積-桁区切り_注文書_小谷送付ドメインサーバ改善見積(0731)_0524案件_再提示・全体見積資料20040213" xfId="4061"/>
    <cellStyle name="見積桁区切り_注文書_小谷送付ドメインサーバ改善見積(0731)_ユナム基幹システム移設全体見積資料040224" xfId="4062"/>
    <cellStyle name="見積-桁区切り_注文書_小谷送付ドメインサーバ改善見積(0731)_ユナム基幹システム移設全体見積資料040224" xfId="4063"/>
    <cellStyle name="見積桁区切り_注文書_小谷送付ドメインサーバ改善見積(0731)_再提示・全体見積資料20040213" xfId="4064"/>
    <cellStyle name="見積-桁区切り_注文書_小谷送付ドメインサーバ改善見積(0731)_再提示・全体見積資料20040213" xfId="4065"/>
    <cellStyle name="見積桁区切り_注文書_小谷送付ドメインサーバ改善見積(0731)_訂正20031126営業フロントRP構成" xfId="4066"/>
    <cellStyle name="見積-桁区切り_注文書_小谷送付ドメインサーバ改善見積(0731)_訂正20031126営業フロントRP構成" xfId="4067"/>
    <cellStyle name="見積桁区切り_注文書_小谷送付ドメインサーバ改善見積(0731)_訂正20031126営業フロントRP構成_ユナム基幹システム移設全体見積資料040224" xfId="4068"/>
    <cellStyle name="見積-桁区切り_注文書_小谷送付ドメインサーバ改善見積(0731)_訂正20031126営業フロントRP構成_ユナム基幹システム移設全体見積資料040224" xfId="4069"/>
    <cellStyle name="見積桁区切り_注文書_小谷送付ドメインサーバ改善見積(0731)_訂正20031126営業フロントRP構成_再提示・全体見積資料20040213" xfId="4070"/>
    <cellStyle name="見積-桁区切り_注文書_小谷送付ドメインサーバ改善見積(0731)_訂正20031126営業フロントRP構成_再提示・全体見積資料20040213" xfId="4071"/>
    <cellStyle name="見積桁区切り_注文書_小谷送付ドメインサーバ改善見積(0731)_本番環境_全体_020730_日立" xfId="4072"/>
    <cellStyle name="見積-桁区切り_注文書_小谷送付ドメインサーバ改善見積(0731)_本番環境_全体_020730_日立" xfId="4073"/>
    <cellStyle name="見積桁区切り_注文書_小谷送付ドメインサーバ改善見積(0731)_本番環境_全体_020730_日立_ユナム基幹システム移設全体見積資料040224" xfId="4074"/>
    <cellStyle name="見積-桁区切り_注文書_小谷送付ドメインサーバ改善見積(0731)_本番環境_全体_020730_日立_ユナム基幹システム移設全体見積資料040224" xfId="4075"/>
    <cellStyle name="見積桁区切り_注文書_小谷送付ドメインサーバ改善見積(0731)_本番環境_全体_020730_日立_再提示・全体見積資料20040213" xfId="4076"/>
    <cellStyle name="見積-桁区切り_注文書_小谷送付ドメインサーバ改善見積(0731)_本番環境_全体_020730_日立_再提示・全体見積資料20040213" xfId="4077"/>
    <cellStyle name="見積桁区切り_注文書_小谷送付ドメインサーバ改善見積(0731)_本番環境_全体_020730_日立_訂正20031126営業フロントRP構成" xfId="4078"/>
    <cellStyle name="見積-桁区切り_注文書_小谷送付ドメインサーバ改善見積(0731)_本番環境_全体_020730_日立_訂正20031126営業フロントRP構成" xfId="4079"/>
    <cellStyle name="見積桁区切り_注文書_小谷送付ドメインサーバ改善見積(0731)_本番環境_全体_020730_日立_訂正20031126営業フロントRP構成_ユナム基幹システム移設全体見積資料040224" xfId="4080"/>
    <cellStyle name="見積-桁区切り_注文書_小谷送付ドメインサーバ改善見積(0731)_本番環境_全体_020730_日立_訂正20031126営業フロントRP構成_ユナム基幹システム移設全体見積資料040224" xfId="4081"/>
    <cellStyle name="見積桁区切り_注文書_小谷送付ドメインサーバ改善見積(0731)_本番環境_全体_020730_日立_訂正20031126営業フロントRP構成_再提示・全体見積資料20040213" xfId="4082"/>
    <cellStyle name="見積-桁区切り_注文書_小谷送付ドメインサーバ改善見積(0731)_本番環境_全体_020730_日立_訂正20031126営業フロントRP構成_再提示・全体見積資料20040213" xfId="4083"/>
    <cellStyle name="見積桁区切り_注文書_訂正20031126営業フロントRP構成" xfId="4084"/>
    <cellStyle name="見積-桁区切り_注文書_訂正20031126営業フロントRP構成" xfId="4085"/>
    <cellStyle name="見積桁区切り_注文書_訂正20031126営業フロントRP構成_ユナム基幹システム移設全体見積資料040224" xfId="4086"/>
    <cellStyle name="見積-桁区切り_注文書_訂正20031126営業フロントRP構成_ユナム基幹システム移設全体見積資料040224" xfId="4087"/>
    <cellStyle name="見積桁区切り_注文書_訂正20031126営業フロントRP構成_再提示・全体見積資料20040213" xfId="4088"/>
    <cellStyle name="見積-桁区切り_注文書_訂正20031126営業フロントRP構成_再提示・全体見積資料20040213" xfId="4089"/>
    <cellStyle name="見積桁区切り_注文書_日立トリプルウィンメール保管見積り5（ソフト抜き）" xfId="4090"/>
    <cellStyle name="見積-桁区切り_注文書_日立トリプルウィンメール保管見積り5（ソフト抜き）" xfId="4091"/>
    <cellStyle name="見積桁区切り_注文書_入金機2改" xfId="4092"/>
    <cellStyle name="見積-桁区切り_注文書_入金機2改" xfId="4093"/>
    <cellStyle name="見積桁区切り_注文書_入金機2改_ユナム基幹システム移設全体見積資料040224" xfId="4094"/>
    <cellStyle name="見積-桁区切り_注文書_入金機2改_ユナム基幹システム移設全体見積資料040224" xfId="4095"/>
    <cellStyle name="見積桁区切り_注文書_入金機2改_再提示・全体見積資料20040213" xfId="4096"/>
    <cellStyle name="見積-桁区切り_注文書_入金機2改_再提示・全体見積資料20040213" xfId="4097"/>
    <cellStyle name="見積桁区切り_注文書_入金機2改_訂正20031126営業フロントRP構成" xfId="4098"/>
    <cellStyle name="見積-桁区切り_注文書_入金機2改_訂正20031126営業フロントRP構成" xfId="4099"/>
    <cellStyle name="見積桁区切り_注文書_入金機2改_訂正20031126営業フロントRP構成_ユナム基幹システム移設全体見積資料040224" xfId="4100"/>
    <cellStyle name="見積-桁区切り_注文書_入金機2改_訂正20031126営業フロントRP構成_ユナム基幹システム移設全体見積資料040224" xfId="4101"/>
    <cellStyle name="見積桁区切り_注文書_入金機2改_訂正20031126営業フロントRP構成_再提示・全体見積資料20040213" xfId="4102"/>
    <cellStyle name="見積-桁区切り_注文書_入金機2改_訂正20031126営業フロントRP構成_再提示・全体見積資料20040213" xfId="4103"/>
    <cellStyle name="見積桁区切り_注文書_入金機2改_本番環境_全体_020730_日立" xfId="4104"/>
    <cellStyle name="見積-桁区切り_注文書_入金機2改_本番環境_全体_020730_日立" xfId="4105"/>
    <cellStyle name="見積桁区切り_注文書_入金機2改_本番環境_全体_020730_日立_ユナム基幹システム移設全体見積資料040224" xfId="4106"/>
    <cellStyle name="見積-桁区切り_注文書_入金機2改_本番環境_全体_020730_日立_ユナム基幹システム移設全体見積資料040224" xfId="4107"/>
    <cellStyle name="見積桁区切り_注文書_入金機2改_本番環境_全体_020730_日立_再提示・全体見積資料20040213" xfId="4108"/>
    <cellStyle name="見積-桁区切り_注文書_入金機2改_本番環境_全体_020730_日立_再提示・全体見積資料20040213" xfId="4109"/>
    <cellStyle name="見積桁区切り_注文書_入金機2改_本番環境_全体_020730_日立_訂正20031126営業フロントRP構成" xfId="4110"/>
    <cellStyle name="見積-桁区切り_注文書_入金機2改_本番環境_全体_020730_日立_訂正20031126営業フロントRP構成" xfId="4111"/>
    <cellStyle name="見積桁区切り_注文書_入金機2改_本番環境_全体_020730_日立_訂正20031126営業フロントRP構成_ユナム基幹システム移設全体見積資料040224" xfId="4112"/>
    <cellStyle name="見積-桁区切り_注文書_入金機2改_本番環境_全体_020730_日立_訂正20031126営業フロントRP構成_ユナム基幹システム移設全体見積資料040224" xfId="4113"/>
    <cellStyle name="見積桁区切り_注文書_入金機2改_本番環境_全体_020730_日立_訂正20031126営業フロントRP構成_再提示・全体見積資料20040213" xfId="4114"/>
    <cellStyle name="見積-桁区切り_注文書_入金機2改_本番環境_全体_020730_日立_訂正20031126営業フロントRP構成_再提示・全体見積資料20040213" xfId="4115"/>
    <cellStyle name="見積桁区切り_注文書_備品サーバ見(H140228)" xfId="4116"/>
    <cellStyle name="見積-桁区切り_注文書_備品サーバ見(H140228)" xfId="4117"/>
    <cellStyle name="見積桁区切り_注文書_備品サーバ見(H140228)_ユナム基幹システム移設全体見積資料040224" xfId="4118"/>
    <cellStyle name="見積-桁区切り_注文書_備品サーバ見(H140228)_ユナム基幹システム移設全体見積資料040224" xfId="4119"/>
    <cellStyle name="見積桁区切り_注文書_備品サーバ見(H140228)_再提示・全体見積資料20040213" xfId="4120"/>
    <cellStyle name="見積-桁区切り_注文書_備品サーバ見(H140228)_再提示・全体見積資料20040213" xfId="4121"/>
    <cellStyle name="見積桁区切り_注文書_本番環境_全体_020730_日立" xfId="4122"/>
    <cellStyle name="見積-桁区切り_注文書_本番環境_全体_020730_日立" xfId="4123"/>
    <cellStyle name="見積桁区切り_注文書_本番環境_全体_020730_日立_ユナム基幹システム移設全体見積資料040224" xfId="4124"/>
    <cellStyle name="見積-桁区切り_注文書_本番環境_全体_020730_日立_ユナム基幹システム移設全体見積資料040224" xfId="4125"/>
    <cellStyle name="見積桁区切り_注文書_本番環境_全体_020730_日立_再提示・全体見積資料20040213" xfId="4126"/>
    <cellStyle name="見積-桁区切り_注文書_本番環境_全体_020730_日立_再提示・全体見積資料20040213" xfId="4127"/>
    <cellStyle name="見積桁区切り_注文書_本番環境_全体_020730_日立_訂正20031126営業フロントRP構成" xfId="4128"/>
    <cellStyle name="見積-桁区切り_注文書_本番環境_全体_020730_日立_訂正20031126営業フロントRP構成" xfId="4129"/>
    <cellStyle name="見積桁区切り_注文書_本番環境_全体_020730_日立_訂正20031126営業フロントRP構成_ユナム基幹システム移設全体見積資料040224" xfId="4130"/>
    <cellStyle name="見積-桁区切り_注文書_本番環境_全体_020730_日立_訂正20031126営業フロントRP構成_ユナム基幹システム移設全体見積資料040224" xfId="4131"/>
    <cellStyle name="見積桁区切り_注文書_本番環境_全体_020730_日立_訂正20031126営業フロントRP構成_再提示・全体見積資料20040213" xfId="4132"/>
    <cellStyle name="見積-桁区切り_注文書_本番環境_全体_020730_日立_訂正20031126営業フロントRP構成_再提示・全体見積資料20040213" xfId="4133"/>
    <cellStyle name="見積桁区切り_注文書_本番機ﾌｧｼﾘﾃｨ見積20020913" xfId="4134"/>
    <cellStyle name="見積-桁区切り_注文書_本番機ﾌｧｼﾘﾃｨ見積20020913" xfId="4135"/>
    <cellStyle name="見積桁区切り_注文書_本番機ﾌｧｼﾘﾃｨ見積20020913_ユナム基幹システム移設全体見積資料040224" xfId="4136"/>
    <cellStyle name="見積-桁区切り_注文書_本番機ﾌｧｼﾘﾃｨ見積20020913_ユナム基幹システム移設全体見積資料040224" xfId="4137"/>
    <cellStyle name="見積桁区切り_注文書_本番機ﾌｧｼﾘﾃｨ見積20020913_再提示・全体見積資料20040213" xfId="4138"/>
    <cellStyle name="見積-桁区切り_注文書_本番機ﾌｧｼﾘﾃｨ見積20020913_再提示・全体見積資料20040213" xfId="4139"/>
    <cellStyle name="見積桁区切り_注文書_本番機ﾌｧｼﾘﾃｨ見積20020913_訂正20031126営業フロントRP構成" xfId="4140"/>
    <cellStyle name="見積-桁区切り_注文書_本番機ﾌｧｼﾘﾃｨ見積20020913_訂正20031126営業フロントRP構成" xfId="4141"/>
    <cellStyle name="見積桁区切り_注文書_本番機ﾌｧｼﾘﾃｨ見積20020913_訂正20031126営業フロントRP構成_ユナム基幹システム移設全体見積資料040224" xfId="4142"/>
    <cellStyle name="見積-桁区切り_注文書_本番機ﾌｧｼﾘﾃｨ見積20020913_訂正20031126営業フロントRP構成_ユナム基幹システム移設全体見積資料040224" xfId="4143"/>
    <cellStyle name="見積桁区切り_注文書_本番機ﾌｧｼﾘﾃｨ見積20020913_訂正20031126営業フロントRP構成_再提示・全体見積資料20040213" xfId="4144"/>
    <cellStyle name="見積-桁区切り_注文書_本番機ﾌｧｼﾘﾃｨ見積20020913_訂正20031126営業フロントRP構成_再提示・全体見積資料20040213" xfId="4145"/>
    <cellStyle name="見積桁区切り_注文書_本番構成機器諸元一覧20020826" xfId="4146"/>
    <cellStyle name="見積-桁区切り_注文書_本番構成機器諸元一覧20020826" xfId="4147"/>
    <cellStyle name="見積桁区切り_注文書_本番構成機器諸元一覧20020826_ユナム基幹システム移設全体見積資料040224" xfId="4148"/>
    <cellStyle name="見積-桁区切り_注文書_本番構成機器諸元一覧20020826_ユナム基幹システム移設全体見積資料040224" xfId="4149"/>
    <cellStyle name="見積桁区切り_注文書_本番構成機器諸元一覧20020826_再提示・全体見積資料20040213" xfId="4150"/>
    <cellStyle name="見積-桁区切り_注文書_本番構成機器諸元一覧20020826_再提示・全体見積資料20040213" xfId="4151"/>
    <cellStyle name="見積桁区切り_注文書_本番構成機器諸元一覧20020826_訂正20031126営業フロントRP構成" xfId="4152"/>
    <cellStyle name="見積-桁区切り_注文書_本番構成機器諸元一覧20020826_訂正20031126営業フロントRP構成" xfId="4153"/>
    <cellStyle name="見積桁区切り_注文書_本番構成機器諸元一覧20020826_訂正20031126営業フロントRP構成_ユナム基幹システム移設全体見積資料040224" xfId="4154"/>
    <cellStyle name="見積-桁区切り_注文書_本番構成機器諸元一覧20020826_訂正20031126営業フロントRP構成_ユナム基幹システム移設全体見積資料040224" xfId="4155"/>
    <cellStyle name="見積桁区切り_注文書_本番構成機器諸元一覧20020826_訂正20031126営業フロントRP構成_再提示・全体見積資料20040213" xfId="4156"/>
    <cellStyle name="見積-桁区切り_注文書_本番構成機器諸元一覧20020826_訂正20031126営業フロントRP構成_再提示・全体見積資料20040213" xfId="4157"/>
    <cellStyle name="見積桁区切り_津具村＿財務会計システム統合業務＿見積依頼" xfId="4158"/>
    <cellStyle name="見積-桁区切り_津具村＿財務会計システム統合業務＿見積依頼" xfId="4159"/>
    <cellStyle name="見積桁区切り_提示構成" xfId="4160"/>
    <cellStyle name="見積-桁区切り_提示構成" xfId="4161"/>
    <cellStyle name="見積桁区切り_訂正20031126営業フロントRP構成" xfId="4162"/>
    <cellStyle name="見積-桁区切り_訂正20031126営業フロントRP構成" xfId="4163"/>
    <cellStyle name="見積桁区切り_訂正20031126営業フロントRP構成_ユナム基幹システム移設全体見積資料040224" xfId="4164"/>
    <cellStyle name="見積-桁区切り_訂正20031126営業フロントRP構成_ユナム基幹システム移設全体見積資料040224" xfId="4165"/>
    <cellStyle name="見積桁区切り_訂正20031126営業フロントRP構成_再提示・全体見積資料20040213" xfId="4166"/>
    <cellStyle name="見積-桁区切り_訂正20031126営業フロントRP構成_再提示・全体見積資料20040213" xfId="4167"/>
    <cellStyle name="見積桁区切り_電子調達_原価計画書Ａ" xfId="4168"/>
    <cellStyle name="見積-桁区切り_電子調達_原価計画書Ａ" xfId="4169"/>
    <cellStyle name="見積桁区切り_入金機2改" xfId="4170"/>
    <cellStyle name="見積-桁区切り_入金機2改" xfId="4171"/>
    <cellStyle name="見積桁区切り_費用" xfId="4172"/>
    <cellStyle name="見積-桁区切り_費用" xfId="4173"/>
    <cellStyle name="見積桁区切り_尾張旭★原価計画書Ａ_新規導入V01_システム開発" xfId="4174"/>
    <cellStyle name="見積-桁区切り_尾張旭★原価計画書Ａ_新規導入V01_システム開発" xfId="4175"/>
    <cellStyle name="見積桁区切り_必携歩掛使用一覧表マスタVer01-00" xfId="4176"/>
    <cellStyle name="見積-桁区切り_必携歩掛使用一覧表マスタVer01-00" xfId="4177"/>
    <cellStyle name="見積桁区切り_物品明細機能仕様" xfId="4178"/>
    <cellStyle name="見積-桁区切り_物品明細機能仕様" xfId="4179"/>
    <cellStyle name="見積桁区切り_分析結果4(H120424)" xfId="4180"/>
    <cellStyle name="見積-桁区切り_分析結果4(H120424)" xfId="4181"/>
    <cellStyle name="見積桁区切り_別府H13補正作業見積" xfId="4182"/>
    <cellStyle name="見積-桁区切り_別府H13補正作業見積" xfId="4183"/>
    <cellStyle name="見積桁区切り_墓苑管理システム_ＥＳ－Ｎａｖｉ" xfId="4184"/>
    <cellStyle name="見積-桁区切り_墓苑管理システム_ＥＳ－Ｎａｖｉ" xfId="4185"/>
    <cellStyle name="見積桁区切り_豊根村財務会計見積" xfId="4186"/>
    <cellStyle name="見積-桁区切り_豊根村財務会計見積" xfId="4187"/>
    <cellStyle name="見積桁区切り_坊津見積" xfId="4188"/>
    <cellStyle name="見積-桁区切り_坊津見積" xfId="4189"/>
    <cellStyle name="見積桁区切り_本見積" xfId="4190"/>
    <cellStyle name="見積-桁区切り_本見積" xfId="4191"/>
    <cellStyle name="見積桁区切り_本番環境_UNIXラック図_20020801a" xfId="4192"/>
    <cellStyle name="見積-桁区切り_本番環境_UNIXラック図_20020801a" xfId="4193"/>
    <cellStyle name="見積桁区切り_本番環境_UNIXラック図_20020801a_ユナム基幹システム移設全体見積資料040224" xfId="4194"/>
    <cellStyle name="見積-桁区切り_本番環境_UNIXラック図_20020801a_ユナム基幹システム移設全体見積資料040224" xfId="4195"/>
    <cellStyle name="見積桁区切り_本番環境_UNIXラック図_20020801a_再提示・全体見積資料20040213" xfId="4196"/>
    <cellStyle name="見積-桁区切り_本番環境_UNIXラック図_20020801a_再提示・全体見積資料20040213" xfId="4197"/>
    <cellStyle name="見積桁区切り_本番環境_UNIXラック図_20020801a_訂正20031126営業フロントRP構成" xfId="4198"/>
    <cellStyle name="見積-桁区切り_本番環境_UNIXラック図_20020801a_訂正20031126営業フロントRP構成" xfId="4199"/>
    <cellStyle name="見積桁区切り_本番環境_UNIXラック図_20020801a_訂正20031126営業フロントRP構成_ユナム基幹システム移設全体見積資料040224" xfId="4200"/>
    <cellStyle name="見積-桁区切り_本番環境_UNIXラック図_20020801a_訂正20031126営業フロントRP構成_ユナム基幹システム移設全体見積資料040224" xfId="4201"/>
    <cellStyle name="見積桁区切り_本番環境_UNIXラック図_20020801a_訂正20031126営業フロントRP構成_再提示・全体見積資料20040213" xfId="4202"/>
    <cellStyle name="見積-桁区切り_本番環境_UNIXラック図_20020801a_訂正20031126営業フロントRP構成_再提示・全体見積資料20040213" xfId="4203"/>
    <cellStyle name="見積桁区切り_本番環境_全体_020730_日立" xfId="4204"/>
    <cellStyle name="見積-桁区切り_本番環境_全体_020730_日立" xfId="4205"/>
    <cellStyle name="見積桁区切り_本番環境_全体_020730_日立_ユナム基幹システム移設全体見積資料040224" xfId="4206"/>
    <cellStyle name="見積-桁区切り_本番環境_全体_020730_日立_ユナム基幹システム移設全体見積資料040224" xfId="4207"/>
    <cellStyle name="見積桁区切り_本番環境_全体_020730_日立_再提示・全体見積資料20040213" xfId="4208"/>
    <cellStyle name="見積-桁区切り_本番環境_全体_020730_日立_再提示・全体見積資料20040213" xfId="4209"/>
    <cellStyle name="見積桁区切り_本番環境_全体_020730_日立_訂正20031126営業フロントRP構成" xfId="4210"/>
    <cellStyle name="見積-桁区切り_本番環境_全体_020730_日立_訂正20031126営業フロントRP構成" xfId="4211"/>
    <cellStyle name="見積桁区切り_本番環境_全体_020730_日立_訂正20031126営業フロントRP構成_ユナム基幹システム移設全体見積資料040224" xfId="4212"/>
    <cellStyle name="見積-桁区切り_本番環境_全体_020730_日立_訂正20031126営業フロントRP構成_ユナム基幹システム移設全体見積資料040224" xfId="4213"/>
    <cellStyle name="見積桁区切り_本番環境_全体_020730_日立_訂正20031126営業フロントRP構成_再提示・全体見積資料20040213" xfId="4214"/>
    <cellStyle name="見積-桁区切り_本番環境_全体_020730_日立_訂正20031126営業フロントRP構成_再提示・全体見積資料20040213" xfId="4215"/>
    <cellStyle name="見積桁区切り_本番機ﾌｧｼﾘﾃｨ見積20020913" xfId="4216"/>
    <cellStyle name="見積-桁区切り_本番機ﾌｧｼﾘﾃｨ見積20020913" xfId="4217"/>
    <cellStyle name="見積桁区切り_本番機ﾌｧｼﾘﾃｨ見積20020913_ユナム基幹システム移設全体見積資料040224" xfId="4218"/>
    <cellStyle name="見積-桁区切り_本番機ﾌｧｼﾘﾃｨ見積20020913_ユナム基幹システム移設全体見積資料040224" xfId="4219"/>
    <cellStyle name="見積桁区切り_本番機ﾌｧｼﾘﾃｨ見積20020913_再提示・全体見積資料20040213" xfId="4220"/>
    <cellStyle name="見積-桁区切り_本番機ﾌｧｼﾘﾃｨ見積20020913_再提示・全体見積資料20040213" xfId="4221"/>
    <cellStyle name="見積桁区切り_本番機ﾌｧｼﾘﾃｨ見積20020913_訂正20031126営業フロントRP構成" xfId="4222"/>
    <cellStyle name="見積-桁区切り_本番機ﾌｧｼﾘﾃｨ見積20020913_訂正20031126営業フロントRP構成" xfId="4223"/>
    <cellStyle name="見積桁区切り_本番機ﾌｧｼﾘﾃｨ見積20020913_訂正20031126営業フロントRP構成_ユナム基幹システム移設全体見積資料040224" xfId="4224"/>
    <cellStyle name="見積-桁区切り_本番機ﾌｧｼﾘﾃｨ見積20020913_訂正20031126営業フロントRP構成_ユナム基幹システム移設全体見積資料040224" xfId="4225"/>
    <cellStyle name="見積桁区切り_本番機ﾌｧｼﾘﾃｨ見積20020913_訂正20031126営業フロントRP構成_再提示・全体見積資料20040213" xfId="4226"/>
    <cellStyle name="見積-桁区切り_本番機ﾌｧｼﾘﾃｨ見積20020913_訂正20031126営業フロントRP構成_再提示・全体見積資料20040213" xfId="4227"/>
    <cellStyle name="見積桁区切り_名古屋市ｺｰﾙｾﾝﾀ運営_１名体制(0900-1715)" xfId="4228"/>
    <cellStyle name="見積-桁区切り_名古屋市ｺｰﾙｾﾝﾀ運営_１名体制(0900-1715)" xfId="4229"/>
    <cellStyle name="見積桁区切り_料金見積（03.10.09）新規導入" xfId="4230"/>
    <cellStyle name="見積-桁区切り_料金見積（03.10.09）新規導入" xfId="4231"/>
    <cellStyle name="見積-通貨記号" xfId="4232"/>
    <cellStyle name="言" xfId="4233"/>
    <cellStyle name="言奦0　" xfId="4234"/>
    <cellStyle name="構成図作成用" xfId="4235"/>
    <cellStyle name="最" xfId="4236"/>
    <cellStyle name="細" xfId="4237"/>
    <cellStyle name="細0＀" xfId="4238"/>
    <cellStyle name="小数点" xfId="4239"/>
    <cellStyle name="数値(0.0)" xfId="4240"/>
    <cellStyle name="数値(1,000)" xfId="4241"/>
    <cellStyle name="数値△0" xfId="4242"/>
    <cellStyle name="数値△0.0" xfId="4243"/>
    <cellStyle name="数値△1,000" xfId="4244"/>
    <cellStyle name="数値１" xfId="4245"/>
    <cellStyle name="数値２" xfId="4246"/>
    <cellStyle name="数値３" xfId="4247"/>
    <cellStyle name="数値４" xfId="4248"/>
    <cellStyle name="数値５" xfId="4249"/>
    <cellStyle name="脱浦 [0.00]_・注資・(ITYA￢°OY，)" xfId="4250"/>
    <cellStyle name="脱浦_・注資・(ITYA￢°OY，)" xfId="4251"/>
    <cellStyle name="通貨 [0.00" xfId="4252"/>
    <cellStyle name="日付" xfId="4253"/>
    <cellStyle name="標準" xfId="0" builtinId="0"/>
    <cellStyle name="標準 2" xfId="5"/>
    <cellStyle name="標準 2 2" xfId="4254"/>
    <cellStyle name="標準 2 2 2" xfId="7"/>
    <cellStyle name="標準 2 3" xfId="4255"/>
    <cellStyle name="標準 2_20120730三重県次期開発見積整理V1.1" xfId="4256"/>
    <cellStyle name="標準 3" xfId="4257"/>
    <cellStyle name="標準 3 2" xfId="8"/>
    <cellStyle name="標準 3_M-7600-1三重県土木積算" xfId="4258"/>
    <cellStyle name="標準 4" xfId="9"/>
    <cellStyle name="標準 5" xfId="4259"/>
    <cellStyle name="標準 5 2" xfId="10"/>
    <cellStyle name="標準 6" xfId="4260"/>
    <cellStyle name="標準 6 2" xfId="4261"/>
    <cellStyle name="標準 6_三重県_積算システム_湘南次期ROD+ハウジング_Ver001_20130903" xfId="4262"/>
    <cellStyle name="標準 7" xfId="4263"/>
    <cellStyle name="標準 8" xfId="4264"/>
    <cellStyle name="標準 9" xfId="4277"/>
    <cellStyle name="標準_20110803_＜ホシ＞ケースⅠ見積" xfId="3"/>
    <cellStyle name="標準_コピー02-03_見積依頼書サンプル（新規・再構築）_総費用年度別内訳表（案）_20100225" xfId="1"/>
    <cellStyle name="標準_サーバ構成（ケース２）" xfId="2"/>
    <cellStyle name="標準_弥富市契約管理-構成" xfId="6"/>
    <cellStyle name="標準１" xfId="4265"/>
    <cellStyle name="表旨巧・・ハイパーリンク" xfId="4266"/>
    <cellStyle name="未定義" xfId="4267"/>
    <cellStyle name="未定義 2" xfId="4268"/>
    <cellStyle name="未定義_三重県_積算システム_湘南次期ROD+ハウジング_Ver001_20130903" xfId="4269"/>
    <cellStyle name="湪" xfId="4270"/>
    <cellStyle name="湪夀筽年籹阀_" xfId="4271"/>
    <cellStyle name="湪阀妊神〰〰Ｐ〰〰ÿ" xfId="4272"/>
    <cellStyle name="㼿㼿㼿丿㼿㼿㼿㼿" xfId="4273"/>
  </cellStyles>
  <dxfs count="0"/>
  <tableStyles count="0" defaultTableStyle="TableStyleMedium9" defaultPivotStyle="PivotStyleLight16"/>
  <colors>
    <mruColors>
      <color rgb="FFFFFF99"/>
      <color rgb="FFCCFFFF"/>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xdr:colOff>
      <xdr:row>105</xdr:row>
      <xdr:rowOff>171449</xdr:rowOff>
    </xdr:from>
    <xdr:to>
      <xdr:col>25</xdr:col>
      <xdr:colOff>1</xdr:colOff>
      <xdr:row>186</xdr:row>
      <xdr:rowOff>0</xdr:rowOff>
    </xdr:to>
    <xdr:sp macro="" textlink="">
      <xdr:nvSpPr>
        <xdr:cNvPr id="2" name="テキスト ボックス 1"/>
        <xdr:cNvSpPr txBox="1"/>
      </xdr:nvSpPr>
      <xdr:spPr>
        <a:xfrm>
          <a:off x="685801" y="37738049"/>
          <a:ext cx="8458200" cy="13716001"/>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0324353\&#20844;&#65298;&#65299;\WORK\&#35069;&#21697;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60pcs001\&#23665;&#65331;&#65298;\&#21407;&#32025;\WIN95\&#21407;&#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ac\f\199906~1\CX&#65304;&#65296;~1\&#20837;&#21147;&#24773;~1\CX800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172.21.112.69/&#29983;&#25216;&#25945;/##CMM&#25512;&#36914;&#12503;&#12525;&#12472;&#12455;&#12463;&#12488;\&#24037;&#25968;&#25104;&#26524;&#29289;&#20998;&#26512;\&#12503;&#12525;&#12475;&#12473;&#31649;&#29702;&#34920;\A0957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orgmk\license\OPEN\PRICE\FY00\0002\OPEN0002(ERP)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60pc_o2fo\c\iha\&#23713;&#23665;&#24066;&#27700;&#36947;&#23616;\&#35211;&#31309;\&#24195;&#23798;&#22269;&#3124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60pc_o8ff\I\Documents%20and%20Settings\H2KOBAYASHI\My%20Documents\My%20eBooks\&#26032;My%20Documents\OEC&#22269;&#20445;&#36899;\&#24195;&#23798;&#22269;&#312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60PC_C123\d\&#24195;&#23798;&#24066;&#27700;&#36947;&#23616;\&#39015;&#23458;&#25552;&#31034;\&#35211;&#31309;\NT&#21270;\BMATSUUR\&#35211;&#31309;OR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3.158.233\public\Documents%20and%20Settings\hirose\Local%20Settings\Temporary%20Internet%20Files\OLK73\0011.&#23721;&#25163;&#30476;&#38651;&#23376;&#35519;&#36948;&#65295;&#35211;&#31309;&#36039;&#26009;&#65295;&#26368;&#2603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ubunt\ntusers\NTSAL\&#31532;&#65297;&#20418;\&#33031;&#26449;\&#12495;&#12540;&#12489;&#27083;&#251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00pc007\&#20013;&#37096;\WINNT\Profiles\n-makino.000\Temporary%20Internet%20Files\OLK56\&#12467;&#12500;&#12540;%20&#65374;%20&#30693;&#22810;&#26908;&#37341;&#12471;&#12473;&#12486;&#125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20013;&#65297;&#65331;\&#20013;&#65297;&#65298;\&#30707;&#40658;\&#35211;&#31309;&#38306;&#36899;\&#65320;&#65297;&#65299;&#35211;&#31309;&#21462;&#32399;&#26360;&#24180;&#37329;&#65315;&#65316;&#65293;&#653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WINNT\Profiles\n-makino.000\Temporary%20Internet%20Files\OLK56\&#20869;&#36009;&#27880;&#25991;&#20381;&#389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118.243\e\&#65308;&#31649;&#29702;&#36039;&#26009;&#65310;&#35211;&#31309;\&#19977;&#37325;&#30476;\3035011425900\&#19977;&#37325;&#30476;_&#35373;&#35336;&#26360;&#65411;&#65438;&#65392;&#65408;PDF&#20986;&#21147;(0208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nserver\E_Drive\USERS\&#23470;&#24029;\&#35211;&#31309;&#12426;\&#20171;&#35703;&#20445;&#38522;\&#27494;&#35914;&#30010;\&#65320;&#65297;&#65300;&#24180;&#24230;\CS&#20303;&#35352;&#22806;&#23383;&#23550;&#245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60pc_o8ff\I\WINNT\Profiles\mninomiya.000\Local%20Settings\Temporary%20Internet%20Files\OLKA7F\BMATSUUR\&#35211;&#31309;O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83.158.233\public\Documents%20and%20Settings\karatsu\Local%20Settings\Temporary%20Internet%20Files\Content.IE5\577B554E\&#23721;&#25163;&#30476;&#38651;&#23376;&#35519;&#36948;&#22522;&#30436;&#12471;&#12473;&#12486;&#12512;&#12496;&#12540;&#12472;&#12519;&#12531;&#12450;&#12483;&#12503;&#35211;&#31309;&#26681;&#25312;-20071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_server\common\&#12503;&#12525;&#12472;&#12455;&#12463;&#12488;&#31649;&#29702;\&#26494;&#35895;&#65319;\&#40165;&#32701;&#21830;&#33337;\H13&#26032;&#12471;&#12473;&#12486;&#12512;\0821&#25552;&#26696;&#26360;\&#35914;&#27211;&#25216;&#22823;\&#65328;&#65315;&#65300;&#65296;&#21488;&#20837;&#26413;\&#20445;&#23432;&#65288;&#65331;&#65317;&#12424;&#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kna-fs-02\Malop_price\Fukuoka\Ver.2000%20FukuokaTool\Fukuo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0"/>
  <sheetViews>
    <sheetView showZeros="0" tabSelected="1" view="pageBreakPreview" topLeftCell="B1" zoomScale="115" zoomScaleNormal="70" zoomScaleSheetLayoutView="115" workbookViewId="0">
      <selection activeCell="W20" sqref="W20:Y20"/>
    </sheetView>
  </sheetViews>
  <sheetFormatPr defaultRowHeight="12"/>
  <cols>
    <col min="1" max="2" width="2.625" style="1" customWidth="1"/>
    <col min="3" max="3" width="2.625" style="9" customWidth="1"/>
    <col min="4" max="20" width="2.625" style="1" customWidth="1"/>
    <col min="21" max="23" width="8.625" style="1" customWidth="1"/>
    <col min="24" max="24" width="12.75" style="1" customWidth="1"/>
    <col min="25" max="25" width="16.625" style="1" customWidth="1"/>
    <col min="26" max="59" width="8.625" style="1" customWidth="1"/>
    <col min="60" max="16384" width="9" style="1"/>
  </cols>
  <sheetData>
    <row r="1" spans="2:25" ht="14.25">
      <c r="B1" s="138" t="s">
        <v>79</v>
      </c>
      <c r="Y1" s="127" t="s">
        <v>121</v>
      </c>
    </row>
    <row r="2" spans="2:25" ht="14.25">
      <c r="B2" s="139" t="s">
        <v>209</v>
      </c>
    </row>
    <row r="4" spans="2:25">
      <c r="C4" s="7" t="s">
        <v>2</v>
      </c>
    </row>
    <row r="5" spans="2:25" ht="27" customHeight="1">
      <c r="C5" s="10" t="s">
        <v>4</v>
      </c>
      <c r="D5" s="3" t="s">
        <v>3</v>
      </c>
      <c r="E5" s="3"/>
      <c r="F5" s="3"/>
      <c r="G5" s="3"/>
      <c r="H5" s="6"/>
      <c r="I5" s="241" t="s">
        <v>124</v>
      </c>
      <c r="J5" s="241"/>
      <c r="K5" s="241"/>
      <c r="L5" s="241"/>
      <c r="M5" s="241"/>
      <c r="N5" s="241"/>
      <c r="O5" s="241"/>
      <c r="P5" s="241"/>
      <c r="Q5" s="241"/>
      <c r="R5" s="241"/>
      <c r="S5" s="241"/>
      <c r="T5" s="241"/>
      <c r="U5" s="241"/>
      <c r="V5" s="241"/>
      <c r="W5" s="241"/>
      <c r="X5" s="241"/>
      <c r="Y5" s="242"/>
    </row>
    <row r="6" spans="2:25" ht="27" customHeight="1">
      <c r="C6" s="10" t="s">
        <v>5</v>
      </c>
      <c r="D6" s="3" t="s">
        <v>6</v>
      </c>
      <c r="E6" s="3"/>
      <c r="F6" s="3"/>
      <c r="G6" s="3"/>
      <c r="H6" s="6"/>
      <c r="I6" s="243"/>
      <c r="J6" s="241"/>
      <c r="K6" s="241"/>
      <c r="L6" s="241"/>
      <c r="M6" s="241"/>
      <c r="N6" s="241"/>
      <c r="O6" s="241"/>
      <c r="P6" s="241"/>
      <c r="Q6" s="241"/>
      <c r="R6" s="241"/>
      <c r="S6" s="241"/>
      <c r="T6" s="242"/>
      <c r="U6" s="14"/>
      <c r="V6" s="14"/>
      <c r="W6" s="14"/>
      <c r="X6" s="14"/>
      <c r="Y6" s="14"/>
    </row>
    <row r="8" spans="2:25">
      <c r="C8" s="7" t="s">
        <v>7</v>
      </c>
    </row>
    <row r="9" spans="2:25" ht="27" customHeight="1">
      <c r="C9" s="8" t="s">
        <v>4</v>
      </c>
      <c r="D9" s="3" t="s">
        <v>97</v>
      </c>
      <c r="E9" s="3"/>
      <c r="F9" s="3"/>
      <c r="G9" s="3"/>
      <c r="H9" s="3"/>
      <c r="I9" s="3"/>
      <c r="J9" s="3"/>
      <c r="K9" s="3"/>
      <c r="L9" s="3"/>
      <c r="M9" s="3"/>
      <c r="N9" s="3"/>
      <c r="O9" s="3"/>
      <c r="P9" s="3"/>
      <c r="Q9" s="3"/>
      <c r="R9" s="3"/>
      <c r="S9" s="3"/>
      <c r="T9" s="3"/>
      <c r="U9" s="252" t="s">
        <v>211</v>
      </c>
      <c r="V9" s="253"/>
      <c r="W9" s="253"/>
      <c r="X9" s="253"/>
      <c r="Y9" s="254"/>
    </row>
    <row r="12" spans="2:25">
      <c r="C12" s="7" t="s">
        <v>8</v>
      </c>
      <c r="V12" s="1" t="s">
        <v>55</v>
      </c>
      <c r="X12" s="2"/>
      <c r="Y12" s="2"/>
    </row>
    <row r="13" spans="2:25" ht="27" customHeight="1" thickBot="1">
      <c r="C13" s="244" t="s">
        <v>0</v>
      </c>
      <c r="D13" s="245"/>
      <c r="E13" s="245"/>
      <c r="F13" s="245"/>
      <c r="G13" s="245"/>
      <c r="H13" s="245"/>
      <c r="I13" s="245"/>
      <c r="J13" s="245"/>
      <c r="K13" s="245"/>
      <c r="L13" s="245"/>
      <c r="M13" s="245"/>
      <c r="N13" s="245"/>
      <c r="O13" s="245"/>
      <c r="P13" s="245"/>
      <c r="Q13" s="245"/>
      <c r="R13" s="245"/>
      <c r="S13" s="245"/>
      <c r="T13" s="245"/>
      <c r="U13" s="223" t="s">
        <v>10</v>
      </c>
      <c r="V13" s="223"/>
      <c r="W13" s="223" t="s">
        <v>1</v>
      </c>
      <c r="X13" s="223"/>
      <c r="Y13" s="223"/>
    </row>
    <row r="14" spans="2:25" ht="27" customHeight="1" thickTop="1">
      <c r="C14" s="258" t="s">
        <v>54</v>
      </c>
      <c r="D14" s="259"/>
      <c r="E14" s="259"/>
      <c r="F14" s="259"/>
      <c r="G14" s="259"/>
      <c r="H14" s="259"/>
      <c r="I14" s="259"/>
      <c r="J14" s="259"/>
      <c r="K14" s="259"/>
      <c r="L14" s="259"/>
      <c r="M14" s="259"/>
      <c r="N14" s="259"/>
      <c r="O14" s="259"/>
      <c r="P14" s="259"/>
      <c r="Q14" s="259"/>
      <c r="R14" s="259"/>
      <c r="S14" s="259"/>
      <c r="T14" s="260"/>
      <c r="U14" s="261"/>
      <c r="V14" s="262"/>
      <c r="W14" s="263"/>
      <c r="X14" s="264"/>
      <c r="Y14" s="265"/>
    </row>
    <row r="15" spans="2:25" ht="27" customHeight="1">
      <c r="C15" s="105" t="s">
        <v>53</v>
      </c>
      <c r="D15" s="106"/>
      <c r="E15" s="106"/>
      <c r="F15" s="106"/>
      <c r="G15" s="106"/>
      <c r="H15" s="106"/>
      <c r="I15" s="106"/>
      <c r="J15" s="106"/>
      <c r="K15" s="106"/>
      <c r="L15" s="106"/>
      <c r="M15" s="106"/>
      <c r="N15" s="106"/>
      <c r="O15" s="106"/>
      <c r="P15" s="106"/>
      <c r="Q15" s="106"/>
      <c r="R15" s="106"/>
      <c r="S15" s="106"/>
      <c r="T15" s="106"/>
      <c r="U15" s="142"/>
      <c r="V15" s="143"/>
      <c r="W15" s="144"/>
      <c r="X15" s="145"/>
      <c r="Y15" s="146"/>
    </row>
    <row r="16" spans="2:25" ht="27" customHeight="1" thickBot="1">
      <c r="C16" s="8" t="s">
        <v>96</v>
      </c>
      <c r="D16" s="3"/>
      <c r="E16" s="3"/>
      <c r="F16" s="3"/>
      <c r="G16" s="3"/>
      <c r="H16" s="3"/>
      <c r="I16" s="3"/>
      <c r="J16" s="3"/>
      <c r="K16" s="3"/>
      <c r="L16" s="3"/>
      <c r="M16" s="3"/>
      <c r="N16" s="3"/>
      <c r="O16" s="3"/>
      <c r="P16" s="3"/>
      <c r="Q16" s="3"/>
      <c r="R16" s="3"/>
      <c r="S16" s="3"/>
      <c r="T16" s="3"/>
      <c r="U16" s="255"/>
      <c r="V16" s="256"/>
      <c r="W16" s="257"/>
      <c r="X16" s="257"/>
      <c r="Y16" s="257"/>
    </row>
    <row r="17" spans="3:25" ht="27" customHeight="1" thickTop="1">
      <c r="C17" s="246" t="s">
        <v>15</v>
      </c>
      <c r="D17" s="247"/>
      <c r="E17" s="247"/>
      <c r="F17" s="247"/>
      <c r="G17" s="247"/>
      <c r="H17" s="247"/>
      <c r="I17" s="247"/>
      <c r="J17" s="247"/>
      <c r="K17" s="247"/>
      <c r="L17" s="247"/>
      <c r="M17" s="247"/>
      <c r="N17" s="247"/>
      <c r="O17" s="247"/>
      <c r="P17" s="247"/>
      <c r="Q17" s="247"/>
      <c r="R17" s="247"/>
      <c r="S17" s="247"/>
      <c r="T17" s="248"/>
      <c r="U17" s="249">
        <f>SUM(U14:V16)</f>
        <v>0</v>
      </c>
      <c r="V17" s="250"/>
      <c r="W17" s="251"/>
      <c r="X17" s="251"/>
      <c r="Y17" s="251"/>
    </row>
    <row r="18" spans="3:25" ht="37.5" customHeight="1">
      <c r="C18" s="233" t="s">
        <v>155</v>
      </c>
      <c r="D18" s="234"/>
      <c r="E18" s="234"/>
      <c r="F18" s="234"/>
      <c r="G18" s="234"/>
      <c r="H18" s="234"/>
      <c r="I18" s="234"/>
      <c r="J18" s="234"/>
      <c r="K18" s="234"/>
      <c r="L18" s="234"/>
      <c r="M18" s="234"/>
      <c r="N18" s="234"/>
      <c r="O18" s="234"/>
      <c r="P18" s="234"/>
      <c r="Q18" s="234"/>
      <c r="R18" s="234"/>
      <c r="S18" s="234"/>
      <c r="T18" s="235"/>
      <c r="U18" s="236">
        <f>U16*1.1</f>
        <v>0</v>
      </c>
      <c r="V18" s="237"/>
      <c r="W18" s="238" t="s">
        <v>212</v>
      </c>
      <c r="X18" s="239"/>
      <c r="Y18" s="240"/>
    </row>
    <row r="19" spans="3:25" ht="37.5" customHeight="1">
      <c r="C19" s="233" t="s">
        <v>156</v>
      </c>
      <c r="D19" s="234"/>
      <c r="E19" s="234"/>
      <c r="F19" s="234"/>
      <c r="G19" s="234"/>
      <c r="H19" s="234"/>
      <c r="I19" s="234"/>
      <c r="J19" s="234"/>
      <c r="K19" s="234"/>
      <c r="L19" s="234"/>
      <c r="M19" s="234"/>
      <c r="N19" s="234"/>
      <c r="O19" s="234"/>
      <c r="P19" s="234"/>
      <c r="Q19" s="234"/>
      <c r="R19" s="234"/>
      <c r="S19" s="234"/>
      <c r="T19" s="235"/>
      <c r="U19" s="236">
        <f>U16*1.1</f>
        <v>0</v>
      </c>
      <c r="V19" s="237"/>
      <c r="W19" s="238" t="s">
        <v>213</v>
      </c>
      <c r="X19" s="239"/>
      <c r="Y19" s="240"/>
    </row>
    <row r="20" spans="3:25" ht="37.5" customHeight="1">
      <c r="C20" s="233" t="s">
        <v>16</v>
      </c>
      <c r="D20" s="234"/>
      <c r="E20" s="234"/>
      <c r="F20" s="234"/>
      <c r="G20" s="234"/>
      <c r="H20" s="234"/>
      <c r="I20" s="234"/>
      <c r="J20" s="234"/>
      <c r="K20" s="234"/>
      <c r="L20" s="234"/>
      <c r="M20" s="234"/>
      <c r="N20" s="234"/>
      <c r="O20" s="234"/>
      <c r="P20" s="234"/>
      <c r="Q20" s="234"/>
      <c r="R20" s="234"/>
      <c r="S20" s="234"/>
      <c r="T20" s="235"/>
      <c r="U20" s="236">
        <f>U17*1.1</f>
        <v>0</v>
      </c>
      <c r="V20" s="237"/>
      <c r="W20" s="238"/>
      <c r="X20" s="239"/>
      <c r="Y20" s="240"/>
    </row>
    <row r="22" spans="3:25" s="5" customFormat="1" ht="12" customHeight="1">
      <c r="C22" s="41"/>
      <c r="D22" s="4"/>
      <c r="E22" s="4"/>
      <c r="F22" s="4"/>
      <c r="G22" s="4"/>
      <c r="H22" s="4"/>
      <c r="I22" s="4"/>
      <c r="J22" s="4"/>
      <c r="K22" s="4"/>
      <c r="L22" s="4"/>
      <c r="M22" s="4"/>
      <c r="N22" s="4"/>
      <c r="O22" s="4"/>
      <c r="P22" s="4"/>
      <c r="Q22" s="4"/>
      <c r="R22" s="4"/>
      <c r="S22" s="4"/>
      <c r="T22" s="4"/>
      <c r="U22" s="11"/>
      <c r="V22" s="12"/>
      <c r="W22" s="13"/>
      <c r="X22" s="13"/>
      <c r="Y22" s="13"/>
    </row>
    <row r="23" spans="3:25">
      <c r="C23" s="7" t="s">
        <v>9</v>
      </c>
    </row>
    <row r="24" spans="3:25">
      <c r="C24" s="224" t="s">
        <v>125</v>
      </c>
      <c r="D24" s="225"/>
      <c r="E24" s="225"/>
      <c r="F24" s="225"/>
      <c r="G24" s="225"/>
      <c r="H24" s="225"/>
      <c r="I24" s="225"/>
      <c r="J24" s="225"/>
      <c r="K24" s="225"/>
      <c r="L24" s="225"/>
      <c r="M24" s="225"/>
      <c r="N24" s="225"/>
      <c r="O24" s="225"/>
      <c r="P24" s="225"/>
      <c r="Q24" s="225"/>
      <c r="R24" s="225"/>
      <c r="S24" s="225"/>
      <c r="T24" s="225"/>
      <c r="U24" s="225"/>
      <c r="V24" s="225"/>
      <c r="W24" s="225"/>
      <c r="X24" s="225"/>
      <c r="Y24" s="226"/>
    </row>
    <row r="25" spans="3:25">
      <c r="C25" s="227"/>
      <c r="D25" s="228"/>
      <c r="E25" s="228"/>
      <c r="F25" s="228"/>
      <c r="G25" s="228"/>
      <c r="H25" s="228"/>
      <c r="I25" s="228"/>
      <c r="J25" s="228"/>
      <c r="K25" s="228"/>
      <c r="L25" s="228"/>
      <c r="M25" s="228"/>
      <c r="N25" s="228"/>
      <c r="O25" s="228"/>
      <c r="P25" s="228"/>
      <c r="Q25" s="228"/>
      <c r="R25" s="228"/>
      <c r="S25" s="228"/>
      <c r="T25" s="228"/>
      <c r="U25" s="228"/>
      <c r="V25" s="228"/>
      <c r="W25" s="228"/>
      <c r="X25" s="228"/>
      <c r="Y25" s="229"/>
    </row>
    <row r="26" spans="3:25">
      <c r="C26" s="227"/>
      <c r="D26" s="228"/>
      <c r="E26" s="228"/>
      <c r="F26" s="228"/>
      <c r="G26" s="228"/>
      <c r="H26" s="228"/>
      <c r="I26" s="228"/>
      <c r="J26" s="228"/>
      <c r="K26" s="228"/>
      <c r="L26" s="228"/>
      <c r="M26" s="228"/>
      <c r="N26" s="228"/>
      <c r="O26" s="228"/>
      <c r="P26" s="228"/>
      <c r="Q26" s="228"/>
      <c r="R26" s="228"/>
      <c r="S26" s="228"/>
      <c r="T26" s="228"/>
      <c r="U26" s="228"/>
      <c r="V26" s="228"/>
      <c r="W26" s="228"/>
      <c r="X26" s="228"/>
      <c r="Y26" s="229"/>
    </row>
    <row r="27" spans="3:25">
      <c r="C27" s="227"/>
      <c r="D27" s="228"/>
      <c r="E27" s="228"/>
      <c r="F27" s="228"/>
      <c r="G27" s="228"/>
      <c r="H27" s="228"/>
      <c r="I27" s="228"/>
      <c r="J27" s="228"/>
      <c r="K27" s="228"/>
      <c r="L27" s="228"/>
      <c r="M27" s="228"/>
      <c r="N27" s="228"/>
      <c r="O27" s="228"/>
      <c r="P27" s="228"/>
      <c r="Q27" s="228"/>
      <c r="R27" s="228"/>
      <c r="S27" s="228"/>
      <c r="T27" s="228"/>
      <c r="U27" s="228"/>
      <c r="V27" s="228"/>
      <c r="W27" s="228"/>
      <c r="X27" s="228"/>
      <c r="Y27" s="229"/>
    </row>
    <row r="28" spans="3:25">
      <c r="C28" s="227"/>
      <c r="D28" s="228"/>
      <c r="E28" s="228"/>
      <c r="F28" s="228"/>
      <c r="G28" s="228"/>
      <c r="H28" s="228"/>
      <c r="I28" s="228"/>
      <c r="J28" s="228"/>
      <c r="K28" s="228"/>
      <c r="L28" s="228"/>
      <c r="M28" s="228"/>
      <c r="N28" s="228"/>
      <c r="O28" s="228"/>
      <c r="P28" s="228"/>
      <c r="Q28" s="228"/>
      <c r="R28" s="228"/>
      <c r="S28" s="228"/>
      <c r="T28" s="228"/>
      <c r="U28" s="228"/>
      <c r="V28" s="228"/>
      <c r="W28" s="228"/>
      <c r="X28" s="228"/>
      <c r="Y28" s="229"/>
    </row>
    <row r="29" spans="3:25">
      <c r="C29" s="227"/>
      <c r="D29" s="228"/>
      <c r="E29" s="228"/>
      <c r="F29" s="228"/>
      <c r="G29" s="228"/>
      <c r="H29" s="228"/>
      <c r="I29" s="228"/>
      <c r="J29" s="228"/>
      <c r="K29" s="228"/>
      <c r="L29" s="228"/>
      <c r="M29" s="228"/>
      <c r="N29" s="228"/>
      <c r="O29" s="228"/>
      <c r="P29" s="228"/>
      <c r="Q29" s="228"/>
      <c r="R29" s="228"/>
      <c r="S29" s="228"/>
      <c r="T29" s="228"/>
      <c r="U29" s="228"/>
      <c r="V29" s="228"/>
      <c r="W29" s="228"/>
      <c r="X29" s="228"/>
      <c r="Y29" s="229"/>
    </row>
    <row r="30" spans="3:25">
      <c r="C30" s="227"/>
      <c r="D30" s="228"/>
      <c r="E30" s="228"/>
      <c r="F30" s="228"/>
      <c r="G30" s="228"/>
      <c r="H30" s="228"/>
      <c r="I30" s="228"/>
      <c r="J30" s="228"/>
      <c r="K30" s="228"/>
      <c r="L30" s="228"/>
      <c r="M30" s="228"/>
      <c r="N30" s="228"/>
      <c r="O30" s="228"/>
      <c r="P30" s="228"/>
      <c r="Q30" s="228"/>
      <c r="R30" s="228"/>
      <c r="S30" s="228"/>
      <c r="T30" s="228"/>
      <c r="U30" s="228"/>
      <c r="V30" s="228"/>
      <c r="W30" s="228"/>
      <c r="X30" s="228"/>
      <c r="Y30" s="229"/>
    </row>
    <row r="31" spans="3:25">
      <c r="C31" s="227"/>
      <c r="D31" s="228"/>
      <c r="E31" s="228"/>
      <c r="F31" s="228"/>
      <c r="G31" s="228"/>
      <c r="H31" s="228"/>
      <c r="I31" s="228"/>
      <c r="J31" s="228"/>
      <c r="K31" s="228"/>
      <c r="L31" s="228"/>
      <c r="M31" s="228"/>
      <c r="N31" s="228"/>
      <c r="O31" s="228"/>
      <c r="P31" s="228"/>
      <c r="Q31" s="228"/>
      <c r="R31" s="228"/>
      <c r="S31" s="228"/>
      <c r="T31" s="228"/>
      <c r="U31" s="228"/>
      <c r="V31" s="228"/>
      <c r="W31" s="228"/>
      <c r="X31" s="228"/>
      <c r="Y31" s="229"/>
    </row>
    <row r="32" spans="3:25">
      <c r="C32" s="227"/>
      <c r="D32" s="228"/>
      <c r="E32" s="228"/>
      <c r="F32" s="228"/>
      <c r="G32" s="228"/>
      <c r="H32" s="228"/>
      <c r="I32" s="228"/>
      <c r="J32" s="228"/>
      <c r="K32" s="228"/>
      <c r="L32" s="228"/>
      <c r="M32" s="228"/>
      <c r="N32" s="228"/>
      <c r="O32" s="228"/>
      <c r="P32" s="228"/>
      <c r="Q32" s="228"/>
      <c r="R32" s="228"/>
      <c r="S32" s="228"/>
      <c r="T32" s="228"/>
      <c r="U32" s="228"/>
      <c r="V32" s="228"/>
      <c r="W32" s="228"/>
      <c r="X32" s="228"/>
      <c r="Y32" s="229"/>
    </row>
    <row r="33" spans="3:25">
      <c r="C33" s="227"/>
      <c r="D33" s="228"/>
      <c r="E33" s="228"/>
      <c r="F33" s="228"/>
      <c r="G33" s="228"/>
      <c r="H33" s="228"/>
      <c r="I33" s="228"/>
      <c r="J33" s="228"/>
      <c r="K33" s="228"/>
      <c r="L33" s="228"/>
      <c r="M33" s="228"/>
      <c r="N33" s="228"/>
      <c r="O33" s="228"/>
      <c r="P33" s="228"/>
      <c r="Q33" s="228"/>
      <c r="R33" s="228"/>
      <c r="S33" s="228"/>
      <c r="T33" s="228"/>
      <c r="U33" s="228"/>
      <c r="V33" s="228"/>
      <c r="W33" s="228"/>
      <c r="X33" s="228"/>
      <c r="Y33" s="229"/>
    </row>
    <row r="34" spans="3:25">
      <c r="C34" s="227"/>
      <c r="D34" s="228"/>
      <c r="E34" s="228"/>
      <c r="F34" s="228"/>
      <c r="G34" s="228"/>
      <c r="H34" s="228"/>
      <c r="I34" s="228"/>
      <c r="J34" s="228"/>
      <c r="K34" s="228"/>
      <c r="L34" s="228"/>
      <c r="M34" s="228"/>
      <c r="N34" s="228"/>
      <c r="O34" s="228"/>
      <c r="P34" s="228"/>
      <c r="Q34" s="228"/>
      <c r="R34" s="228"/>
      <c r="S34" s="228"/>
      <c r="T34" s="228"/>
      <c r="U34" s="228"/>
      <c r="V34" s="228"/>
      <c r="W34" s="228"/>
      <c r="X34" s="228"/>
      <c r="Y34" s="229"/>
    </row>
    <row r="35" spans="3:25">
      <c r="C35" s="227"/>
      <c r="D35" s="228"/>
      <c r="E35" s="228"/>
      <c r="F35" s="228"/>
      <c r="G35" s="228"/>
      <c r="H35" s="228"/>
      <c r="I35" s="228"/>
      <c r="J35" s="228"/>
      <c r="K35" s="228"/>
      <c r="L35" s="228"/>
      <c r="M35" s="228"/>
      <c r="N35" s="228"/>
      <c r="O35" s="228"/>
      <c r="P35" s="228"/>
      <c r="Q35" s="228"/>
      <c r="R35" s="228"/>
      <c r="S35" s="228"/>
      <c r="T35" s="228"/>
      <c r="U35" s="228"/>
      <c r="V35" s="228"/>
      <c r="W35" s="228"/>
      <c r="X35" s="228"/>
      <c r="Y35" s="229"/>
    </row>
    <row r="36" spans="3:25">
      <c r="C36" s="227"/>
      <c r="D36" s="228"/>
      <c r="E36" s="228"/>
      <c r="F36" s="228"/>
      <c r="G36" s="228"/>
      <c r="H36" s="228"/>
      <c r="I36" s="228"/>
      <c r="J36" s="228"/>
      <c r="K36" s="228"/>
      <c r="L36" s="228"/>
      <c r="M36" s="228"/>
      <c r="N36" s="228"/>
      <c r="O36" s="228"/>
      <c r="P36" s="228"/>
      <c r="Q36" s="228"/>
      <c r="R36" s="228"/>
      <c r="S36" s="228"/>
      <c r="T36" s="228"/>
      <c r="U36" s="228"/>
      <c r="V36" s="228"/>
      <c r="W36" s="228"/>
      <c r="X36" s="228"/>
      <c r="Y36" s="229"/>
    </row>
    <row r="37" spans="3:25">
      <c r="C37" s="227"/>
      <c r="D37" s="228"/>
      <c r="E37" s="228"/>
      <c r="F37" s="228"/>
      <c r="G37" s="228"/>
      <c r="H37" s="228"/>
      <c r="I37" s="228"/>
      <c r="J37" s="228"/>
      <c r="K37" s="228"/>
      <c r="L37" s="228"/>
      <c r="M37" s="228"/>
      <c r="N37" s="228"/>
      <c r="O37" s="228"/>
      <c r="P37" s="228"/>
      <c r="Q37" s="228"/>
      <c r="R37" s="228"/>
      <c r="S37" s="228"/>
      <c r="T37" s="228"/>
      <c r="U37" s="228"/>
      <c r="V37" s="228"/>
      <c r="W37" s="228"/>
      <c r="X37" s="228"/>
      <c r="Y37" s="229"/>
    </row>
    <row r="38" spans="3:25">
      <c r="C38" s="227"/>
      <c r="D38" s="228"/>
      <c r="E38" s="228"/>
      <c r="F38" s="228"/>
      <c r="G38" s="228"/>
      <c r="H38" s="228"/>
      <c r="I38" s="228"/>
      <c r="J38" s="228"/>
      <c r="K38" s="228"/>
      <c r="L38" s="228"/>
      <c r="M38" s="228"/>
      <c r="N38" s="228"/>
      <c r="O38" s="228"/>
      <c r="P38" s="228"/>
      <c r="Q38" s="228"/>
      <c r="R38" s="228"/>
      <c r="S38" s="228"/>
      <c r="T38" s="228"/>
      <c r="U38" s="228"/>
      <c r="V38" s="228"/>
      <c r="W38" s="228"/>
      <c r="X38" s="228"/>
      <c r="Y38" s="229"/>
    </row>
    <row r="39" spans="3:25">
      <c r="C39" s="227"/>
      <c r="D39" s="228"/>
      <c r="E39" s="228"/>
      <c r="F39" s="228"/>
      <c r="G39" s="228"/>
      <c r="H39" s="228"/>
      <c r="I39" s="228"/>
      <c r="J39" s="228"/>
      <c r="K39" s="228"/>
      <c r="L39" s="228"/>
      <c r="M39" s="228"/>
      <c r="N39" s="228"/>
      <c r="O39" s="228"/>
      <c r="P39" s="228"/>
      <c r="Q39" s="228"/>
      <c r="R39" s="228"/>
      <c r="S39" s="228"/>
      <c r="T39" s="228"/>
      <c r="U39" s="228"/>
      <c r="V39" s="228"/>
      <c r="W39" s="228"/>
      <c r="X39" s="228"/>
      <c r="Y39" s="229"/>
    </row>
    <row r="40" spans="3:25">
      <c r="C40" s="230"/>
      <c r="D40" s="231"/>
      <c r="E40" s="231"/>
      <c r="F40" s="231"/>
      <c r="G40" s="231"/>
      <c r="H40" s="231"/>
      <c r="I40" s="231"/>
      <c r="J40" s="231"/>
      <c r="K40" s="231"/>
      <c r="L40" s="231"/>
      <c r="M40" s="231"/>
      <c r="N40" s="231"/>
      <c r="O40" s="231"/>
      <c r="P40" s="231"/>
      <c r="Q40" s="231"/>
      <c r="R40" s="231"/>
      <c r="S40" s="231"/>
      <c r="T40" s="231"/>
      <c r="U40" s="231"/>
      <c r="V40" s="231"/>
      <c r="W40" s="231"/>
      <c r="X40" s="231"/>
      <c r="Y40" s="232"/>
    </row>
  </sheetData>
  <mergeCells count="24">
    <mergeCell ref="I5:Y5"/>
    <mergeCell ref="I6:T6"/>
    <mergeCell ref="C13:T13"/>
    <mergeCell ref="U20:V20"/>
    <mergeCell ref="C17:T17"/>
    <mergeCell ref="U17:V17"/>
    <mergeCell ref="W17:Y17"/>
    <mergeCell ref="W20:Y20"/>
    <mergeCell ref="C20:T20"/>
    <mergeCell ref="U9:Y9"/>
    <mergeCell ref="U16:V16"/>
    <mergeCell ref="W16:Y16"/>
    <mergeCell ref="W13:Y13"/>
    <mergeCell ref="C14:T14"/>
    <mergeCell ref="U14:V14"/>
    <mergeCell ref="W14:Y14"/>
    <mergeCell ref="U13:V13"/>
    <mergeCell ref="C24:Y40"/>
    <mergeCell ref="C18:T18"/>
    <mergeCell ref="U18:V18"/>
    <mergeCell ref="W18:Y18"/>
    <mergeCell ref="C19:T19"/>
    <mergeCell ref="U19:V19"/>
    <mergeCell ref="W19:Y19"/>
  </mergeCells>
  <phoneticPr fontId="2"/>
  <pageMargins left="0.39370078740157483" right="0.31496062992125984" top="0.74803149606299213" bottom="0.74803149606299213" header="0.31496062992125984" footer="0.31496062992125984"/>
  <pageSetup paperSize="9" scale="9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9"/>
  <sheetViews>
    <sheetView showZeros="0" view="pageBreakPreview" topLeftCell="B1" zoomScale="115" zoomScaleNormal="100" zoomScaleSheetLayoutView="115" workbookViewId="0">
      <selection activeCell="C4" sqref="C4"/>
    </sheetView>
  </sheetViews>
  <sheetFormatPr defaultColWidth="11.625" defaultRowHeight="11.25"/>
  <cols>
    <col min="1" max="1" width="2.625" style="51" customWidth="1"/>
    <col min="2" max="2" width="3.25" style="49" customWidth="1"/>
    <col min="3" max="4" width="2.625" style="51" customWidth="1"/>
    <col min="5" max="5" width="43.875" style="51" bestFit="1" customWidth="1"/>
    <col min="6" max="14" width="10.25" style="52" customWidth="1"/>
    <col min="15" max="15" width="19.625" style="51" customWidth="1"/>
    <col min="16" max="16" width="2.625" style="51" customWidth="1"/>
    <col min="17" max="16384" width="11.625" style="51"/>
  </cols>
  <sheetData>
    <row r="2" spans="2:16" ht="15" customHeight="1">
      <c r="C2" s="138" t="s">
        <v>79</v>
      </c>
      <c r="D2"/>
      <c r="E2" s="50"/>
      <c r="N2" s="54"/>
      <c r="O2" s="127" t="s">
        <v>120</v>
      </c>
    </row>
    <row r="3" spans="2:16" ht="15" customHeight="1">
      <c r="C3" s="139" t="s">
        <v>208</v>
      </c>
      <c r="D3"/>
      <c r="E3" s="50"/>
      <c r="N3" s="273"/>
      <c r="O3" s="274"/>
    </row>
    <row r="4" spans="2:16" ht="15" customHeight="1">
      <c r="C4" s="139"/>
      <c r="D4"/>
      <c r="E4" s="50"/>
      <c r="N4" s="273" t="s">
        <v>126</v>
      </c>
      <c r="O4" s="274"/>
    </row>
    <row r="5" spans="2:16" ht="15" customHeight="1">
      <c r="E5" s="50"/>
      <c r="N5" s="54" t="s">
        <v>11</v>
      </c>
      <c r="O5" s="53"/>
    </row>
    <row r="6" spans="2:16" ht="13.5" customHeight="1">
      <c r="C6" s="267" t="s">
        <v>12</v>
      </c>
      <c r="D6" s="268"/>
      <c r="E6" s="269"/>
      <c r="F6" s="279"/>
      <c r="G6" s="279"/>
      <c r="H6" s="279"/>
      <c r="I6" s="279"/>
      <c r="J6" s="279"/>
      <c r="K6" s="279"/>
      <c r="L6" s="279"/>
      <c r="M6" s="279"/>
      <c r="N6" s="277" t="s">
        <v>13</v>
      </c>
      <c r="O6" s="275" t="s">
        <v>14</v>
      </c>
    </row>
    <row r="7" spans="2:16" ht="30" customHeight="1" thickBot="1">
      <c r="C7" s="270"/>
      <c r="D7" s="271"/>
      <c r="E7" s="272"/>
      <c r="F7" s="55" t="s">
        <v>17</v>
      </c>
      <c r="G7" s="162" t="s">
        <v>151</v>
      </c>
      <c r="H7" s="162" t="s">
        <v>152</v>
      </c>
      <c r="I7" s="55" t="s">
        <v>18</v>
      </c>
      <c r="J7" s="55" t="s">
        <v>28</v>
      </c>
      <c r="K7" s="55" t="s">
        <v>29</v>
      </c>
      <c r="L7" s="55" t="s">
        <v>30</v>
      </c>
      <c r="M7" s="56" t="s">
        <v>94</v>
      </c>
      <c r="N7" s="278"/>
      <c r="O7" s="276"/>
    </row>
    <row r="8" spans="2:16" ht="16.5" customHeight="1" thickTop="1">
      <c r="C8" s="57" t="s">
        <v>56</v>
      </c>
      <c r="D8" s="58"/>
      <c r="E8" s="59"/>
      <c r="F8" s="60"/>
      <c r="G8" s="61"/>
      <c r="H8" s="61"/>
      <c r="I8" s="61"/>
      <c r="J8" s="61"/>
      <c r="K8" s="61"/>
      <c r="L8" s="61"/>
      <c r="M8" s="61"/>
      <c r="N8" s="60"/>
      <c r="O8" s="62"/>
    </row>
    <row r="9" spans="2:16" ht="16.5" customHeight="1">
      <c r="C9" s="63"/>
      <c r="D9" s="64" t="s">
        <v>51</v>
      </c>
      <c r="E9" s="65"/>
      <c r="F9" s="153"/>
      <c r="G9" s="148"/>
      <c r="H9" s="148"/>
      <c r="I9" s="148"/>
      <c r="J9" s="148"/>
      <c r="K9" s="154"/>
      <c r="L9" s="154"/>
      <c r="M9" s="149"/>
      <c r="N9" s="66">
        <f>SUM(F9:M9)</f>
        <v>0</v>
      </c>
      <c r="O9" s="67"/>
    </row>
    <row r="10" spans="2:16" ht="16.5" customHeight="1">
      <c r="C10" s="63"/>
      <c r="D10" s="68" t="s">
        <v>49</v>
      </c>
      <c r="E10" s="69"/>
      <c r="F10" s="155"/>
      <c r="G10" s="70"/>
      <c r="H10" s="70"/>
      <c r="I10" s="70"/>
      <c r="J10" s="70"/>
      <c r="K10" s="156"/>
      <c r="L10" s="156"/>
      <c r="M10" s="157"/>
      <c r="N10" s="71">
        <f>SUM(F10:M10)</f>
        <v>0</v>
      </c>
      <c r="O10" s="72"/>
    </row>
    <row r="11" spans="2:16" ht="16.5" customHeight="1">
      <c r="C11" s="63"/>
      <c r="D11" s="73" t="s">
        <v>33</v>
      </c>
      <c r="E11" s="69"/>
      <c r="F11" s="158"/>
      <c r="G11" s="151"/>
      <c r="H11" s="151"/>
      <c r="I11" s="151"/>
      <c r="J11" s="151"/>
      <c r="K11" s="159"/>
      <c r="L11" s="159"/>
      <c r="M11" s="152"/>
      <c r="N11" s="71">
        <f>SUM(F11:M11)</f>
        <v>0</v>
      </c>
      <c r="O11" s="72"/>
    </row>
    <row r="12" spans="2:16" ht="16.5" customHeight="1">
      <c r="C12" s="74"/>
      <c r="D12" s="75"/>
      <c r="E12" s="115" t="s">
        <v>26</v>
      </c>
      <c r="F12" s="116">
        <f t="shared" ref="F12:N12" si="0">SUM(F9:F11)</f>
        <v>0</v>
      </c>
      <c r="G12" s="76">
        <f t="shared" ref="G12" si="1">SUM(G9:G11)</f>
        <v>0</v>
      </c>
      <c r="H12" s="76">
        <f t="shared" si="0"/>
        <v>0</v>
      </c>
      <c r="I12" s="76">
        <f t="shared" si="0"/>
        <v>0</v>
      </c>
      <c r="J12" s="77">
        <f t="shared" si="0"/>
        <v>0</v>
      </c>
      <c r="K12" s="77">
        <f t="shared" si="0"/>
        <v>0</v>
      </c>
      <c r="L12" s="77">
        <f t="shared" si="0"/>
        <v>0</v>
      </c>
      <c r="M12" s="78">
        <f t="shared" si="0"/>
        <v>0</v>
      </c>
      <c r="N12" s="79">
        <f t="shared" si="0"/>
        <v>0</v>
      </c>
      <c r="O12" s="80"/>
    </row>
    <row r="13" spans="2:16" ht="16.5" customHeight="1" thickBot="1">
      <c r="C13" s="81"/>
      <c r="D13" s="81"/>
      <c r="E13" s="82"/>
      <c r="F13" s="83"/>
      <c r="G13" s="83"/>
      <c r="H13" s="83"/>
      <c r="I13" s="83"/>
      <c r="J13" s="84"/>
      <c r="K13" s="84"/>
      <c r="L13" s="84"/>
      <c r="M13" s="83"/>
      <c r="N13" s="85"/>
      <c r="O13" s="86"/>
    </row>
    <row r="14" spans="2:16" s="81" customFormat="1" ht="16.5" customHeight="1" thickTop="1">
      <c r="B14" s="49"/>
      <c r="C14" s="87" t="s">
        <v>36</v>
      </c>
      <c r="D14" s="88"/>
      <c r="E14" s="89"/>
      <c r="F14" s="90"/>
      <c r="G14" s="90"/>
      <c r="H14" s="90"/>
      <c r="I14" s="90"/>
      <c r="J14" s="90"/>
      <c r="K14" s="90"/>
      <c r="L14" s="90"/>
      <c r="M14" s="90"/>
      <c r="N14" s="90"/>
      <c r="O14" s="91"/>
      <c r="P14" s="51"/>
    </row>
    <row r="15" spans="2:16" s="81" customFormat="1" ht="16.5" customHeight="1">
      <c r="B15" s="49"/>
      <c r="C15" s="92"/>
      <c r="D15" s="93" t="s">
        <v>50</v>
      </c>
      <c r="E15" s="94"/>
      <c r="F15" s="147"/>
      <c r="G15" s="148"/>
      <c r="H15" s="148"/>
      <c r="I15" s="148"/>
      <c r="J15" s="148"/>
      <c r="K15" s="148"/>
      <c r="L15" s="148"/>
      <c r="M15" s="149"/>
      <c r="N15" s="71">
        <f>SUM(F15:M15)</f>
        <v>0</v>
      </c>
      <c r="O15" s="95"/>
    </row>
    <row r="16" spans="2:16" s="81" customFormat="1" ht="16.5" customHeight="1">
      <c r="B16" s="49"/>
      <c r="C16" s="113"/>
      <c r="D16" s="93" t="s">
        <v>98</v>
      </c>
      <c r="E16" s="94"/>
      <c r="F16" s="150"/>
      <c r="G16" s="151"/>
      <c r="H16" s="151"/>
      <c r="I16" s="151"/>
      <c r="J16" s="151"/>
      <c r="K16" s="151"/>
      <c r="L16" s="151"/>
      <c r="M16" s="152"/>
      <c r="N16" s="71">
        <f>SUM(F16:M16)</f>
        <v>0</v>
      </c>
      <c r="O16" s="114"/>
    </row>
    <row r="17" spans="1:15" s="81" customFormat="1" ht="16.5" customHeight="1">
      <c r="B17" s="49"/>
      <c r="C17" s="74"/>
      <c r="D17" s="75"/>
      <c r="E17" s="115" t="s">
        <v>26</v>
      </c>
      <c r="F17" s="96">
        <f>SUM(F15:F16)</f>
        <v>0</v>
      </c>
      <c r="G17" s="96">
        <f>SUM(G15:G16)</f>
        <v>0</v>
      </c>
      <c r="H17" s="96">
        <f>SUM(H15:H16)</f>
        <v>0</v>
      </c>
      <c r="I17" s="96">
        <f t="shared" ref="I17:M17" si="2">SUM(I15:I16)</f>
        <v>0</v>
      </c>
      <c r="J17" s="96">
        <f t="shared" si="2"/>
        <v>0</v>
      </c>
      <c r="K17" s="96">
        <f t="shared" si="2"/>
        <v>0</v>
      </c>
      <c r="L17" s="96">
        <f t="shared" si="2"/>
        <v>0</v>
      </c>
      <c r="M17" s="96">
        <f t="shared" si="2"/>
        <v>0</v>
      </c>
      <c r="N17" s="97">
        <f>SUM(N15:N16)</f>
        <v>0</v>
      </c>
      <c r="O17" s="98"/>
    </row>
    <row r="18" spans="1:15" s="81" customFormat="1" ht="16.5" customHeight="1" thickBot="1">
      <c r="B18" s="49"/>
      <c r="C18" s="101"/>
      <c r="D18" s="101"/>
      <c r="E18" s="140"/>
      <c r="F18" s="102"/>
      <c r="G18" s="102"/>
      <c r="H18" s="102"/>
      <c r="I18" s="102"/>
      <c r="J18" s="102"/>
      <c r="K18" s="102"/>
      <c r="L18" s="102"/>
      <c r="M18" s="102"/>
      <c r="N18" s="102"/>
      <c r="O18" s="141"/>
    </row>
    <row r="19" spans="1:15" s="81" customFormat="1" ht="16.5" customHeight="1" thickTop="1">
      <c r="A19" s="99"/>
      <c r="B19" s="100"/>
      <c r="C19" s="87" t="s">
        <v>95</v>
      </c>
      <c r="D19" s="88"/>
      <c r="E19" s="89"/>
      <c r="F19" s="90"/>
      <c r="G19" s="90"/>
      <c r="H19" s="90"/>
      <c r="I19" s="90"/>
      <c r="J19" s="90"/>
      <c r="K19" s="90"/>
      <c r="L19" s="90"/>
      <c r="M19" s="90"/>
      <c r="N19" s="90"/>
      <c r="O19" s="91"/>
    </row>
    <row r="20" spans="1:15" s="81" customFormat="1" ht="16.5" customHeight="1">
      <c r="A20" s="99"/>
      <c r="B20" s="100"/>
      <c r="C20" s="92"/>
      <c r="D20" s="93" t="s">
        <v>127</v>
      </c>
      <c r="E20" s="94"/>
      <c r="F20" s="160" t="s">
        <v>150</v>
      </c>
      <c r="G20" s="161" t="s">
        <v>123</v>
      </c>
      <c r="H20" s="161" t="s">
        <v>123</v>
      </c>
      <c r="I20" s="161" t="s">
        <v>123</v>
      </c>
      <c r="J20" s="161" t="s">
        <v>123</v>
      </c>
      <c r="K20" s="161" t="s">
        <v>123</v>
      </c>
      <c r="L20" s="161" t="s">
        <v>123</v>
      </c>
      <c r="M20" s="70"/>
      <c r="N20" s="71">
        <f>SUM(F20:M20)</f>
        <v>0</v>
      </c>
      <c r="O20" s="95"/>
    </row>
    <row r="21" spans="1:15" s="81" customFormat="1" ht="16.5" customHeight="1">
      <c r="A21" s="99"/>
      <c r="B21" s="100"/>
      <c r="C21" s="74"/>
      <c r="D21" s="75"/>
      <c r="E21" s="115" t="s">
        <v>26</v>
      </c>
      <c r="F21" s="96">
        <f t="shared" ref="F21:N21" si="3">SUM(F20:F20)</f>
        <v>0</v>
      </c>
      <c r="G21" s="96">
        <f t="shared" ref="G21" si="4">SUM(G20:G20)</f>
        <v>0</v>
      </c>
      <c r="H21" s="96">
        <f t="shared" si="3"/>
        <v>0</v>
      </c>
      <c r="I21" s="96">
        <f t="shared" si="3"/>
        <v>0</v>
      </c>
      <c r="J21" s="96">
        <f t="shared" si="3"/>
        <v>0</v>
      </c>
      <c r="K21" s="96">
        <f t="shared" si="3"/>
        <v>0</v>
      </c>
      <c r="L21" s="96">
        <f t="shared" si="3"/>
        <v>0</v>
      </c>
      <c r="M21" s="96">
        <f t="shared" si="3"/>
        <v>0</v>
      </c>
      <c r="N21" s="97">
        <f t="shared" si="3"/>
        <v>0</v>
      </c>
      <c r="O21" s="98"/>
    </row>
    <row r="22" spans="1:15" ht="16.5" customHeight="1">
      <c r="F22" s="51"/>
      <c r="G22" s="51"/>
      <c r="H22" s="51"/>
      <c r="I22" s="51"/>
      <c r="J22" s="51"/>
      <c r="K22" s="51"/>
      <c r="L22" s="51"/>
      <c r="M22" s="51"/>
      <c r="N22" s="51"/>
    </row>
    <row r="23" spans="1:15" ht="16.5" customHeight="1">
      <c r="C23" s="266" t="s">
        <v>27</v>
      </c>
      <c r="D23" s="266"/>
      <c r="E23" s="266"/>
      <c r="F23" s="96">
        <f t="shared" ref="F23:N23" si="5">SUM(F12,F17,F21)</f>
        <v>0</v>
      </c>
      <c r="G23" s="96">
        <f t="shared" ref="G23:N25" si="6">SUM(G12,G17,G21)</f>
        <v>0</v>
      </c>
      <c r="H23" s="96">
        <f t="shared" si="5"/>
        <v>0</v>
      </c>
      <c r="I23" s="96">
        <f t="shared" si="5"/>
        <v>0</v>
      </c>
      <c r="J23" s="96">
        <f t="shared" si="5"/>
        <v>0</v>
      </c>
      <c r="K23" s="96">
        <f t="shared" si="5"/>
        <v>0</v>
      </c>
      <c r="L23" s="96">
        <f t="shared" si="5"/>
        <v>0</v>
      </c>
      <c r="M23" s="96">
        <f t="shared" si="5"/>
        <v>0</v>
      </c>
      <c r="N23" s="97">
        <f t="shared" si="5"/>
        <v>0</v>
      </c>
      <c r="O23" s="80"/>
    </row>
    <row r="24" spans="1:15" ht="16.5" customHeight="1">
      <c r="C24" s="266" t="s">
        <v>153</v>
      </c>
      <c r="D24" s="266"/>
      <c r="E24" s="266"/>
      <c r="F24" s="96">
        <f t="shared" ref="F24" si="7">SUM(F13,F18,F22)</f>
        <v>0</v>
      </c>
      <c r="G24" s="96">
        <f t="shared" si="6"/>
        <v>0</v>
      </c>
      <c r="H24" s="96">
        <f t="shared" si="6"/>
        <v>0</v>
      </c>
      <c r="I24" s="96">
        <f t="shared" si="6"/>
        <v>0</v>
      </c>
      <c r="J24" s="96">
        <f t="shared" si="6"/>
        <v>0</v>
      </c>
      <c r="K24" s="96">
        <f t="shared" si="6"/>
        <v>0</v>
      </c>
      <c r="L24" s="96">
        <f t="shared" si="6"/>
        <v>0</v>
      </c>
      <c r="M24" s="96">
        <f t="shared" si="6"/>
        <v>0</v>
      </c>
      <c r="N24" s="97">
        <f t="shared" si="6"/>
        <v>0</v>
      </c>
      <c r="O24" s="80"/>
    </row>
    <row r="25" spans="1:15" ht="16.5" customHeight="1">
      <c r="C25" s="266" t="s">
        <v>154</v>
      </c>
      <c r="D25" s="266"/>
      <c r="E25" s="266"/>
      <c r="F25" s="96">
        <f t="shared" ref="F25" si="8">SUM(F14,F19,F23)</f>
        <v>0</v>
      </c>
      <c r="G25" s="96">
        <f t="shared" si="6"/>
        <v>0</v>
      </c>
      <c r="H25" s="96">
        <f t="shared" si="6"/>
        <v>0</v>
      </c>
      <c r="I25" s="96">
        <f t="shared" si="6"/>
        <v>0</v>
      </c>
      <c r="J25" s="96">
        <f t="shared" si="6"/>
        <v>0</v>
      </c>
      <c r="K25" s="96">
        <f t="shared" si="6"/>
        <v>0</v>
      </c>
      <c r="L25" s="96">
        <f t="shared" si="6"/>
        <v>0</v>
      </c>
      <c r="M25" s="96">
        <f t="shared" si="6"/>
        <v>0</v>
      </c>
      <c r="N25" s="97">
        <f t="shared" si="6"/>
        <v>0</v>
      </c>
      <c r="O25" s="80"/>
    </row>
    <row r="26" spans="1:15" ht="16.5" customHeight="1"/>
    <row r="27" spans="1:15" ht="16.5" customHeight="1"/>
    <row r="28" spans="1:15" ht="16.5" customHeight="1"/>
    <row r="29" spans="1:15" ht="16.5" customHeight="1"/>
  </sheetData>
  <mergeCells count="9">
    <mergeCell ref="C24:E24"/>
    <mergeCell ref="C25:E25"/>
    <mergeCell ref="C23:E23"/>
    <mergeCell ref="C6:E7"/>
    <mergeCell ref="N3:O3"/>
    <mergeCell ref="N4:O4"/>
    <mergeCell ref="O6:O7"/>
    <mergeCell ref="N6:N7"/>
    <mergeCell ref="F6:M6"/>
  </mergeCells>
  <phoneticPr fontId="12"/>
  <pageMargins left="0.39370078740157483" right="0.31496062992125984"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showZeros="0" view="pageBreakPreview" zoomScale="115" zoomScaleNormal="55" zoomScaleSheetLayoutView="115" workbookViewId="0">
      <selection activeCell="A3" sqref="A3"/>
    </sheetView>
  </sheetViews>
  <sheetFormatPr defaultColWidth="8" defaultRowHeight="11.25"/>
  <cols>
    <col min="1" max="1" width="3.75" style="15" customWidth="1"/>
    <col min="2" max="2" width="23.5" style="15" customWidth="1"/>
    <col min="3" max="3" width="38.125" style="15" customWidth="1"/>
    <col min="4" max="4" width="7.625" style="34" customWidth="1"/>
    <col min="5" max="6" width="11.875" style="34" customWidth="1"/>
    <col min="7" max="7" width="11.875" style="15" customWidth="1"/>
    <col min="8" max="8" width="14.375" style="15" customWidth="1"/>
    <col min="9" max="9" width="20.875" style="15" bestFit="1" customWidth="1"/>
    <col min="10" max="16384" width="8" style="15"/>
  </cols>
  <sheetData>
    <row r="1" spans="1:9" ht="14.25">
      <c r="A1" s="138" t="s">
        <v>79</v>
      </c>
      <c r="B1"/>
      <c r="I1" s="127" t="s">
        <v>92</v>
      </c>
    </row>
    <row r="2" spans="1:9" ht="14.25">
      <c r="A2" s="139" t="s">
        <v>207</v>
      </c>
      <c r="B2"/>
    </row>
    <row r="3" spans="1:9" ht="14.25">
      <c r="A3" s="139"/>
      <c r="B3"/>
    </row>
    <row r="4" spans="1:9">
      <c r="A4" s="15" t="s">
        <v>48</v>
      </c>
    </row>
    <row r="6" spans="1:9" s="17" customFormat="1">
      <c r="A6" s="18" t="s">
        <v>52</v>
      </c>
      <c r="D6" s="33"/>
      <c r="E6" s="33"/>
      <c r="F6" s="33"/>
      <c r="I6" s="54" t="s">
        <v>11</v>
      </c>
    </row>
    <row r="7" spans="1:9" s="17" customFormat="1" ht="18" customHeight="1">
      <c r="A7" s="24" t="s">
        <v>19</v>
      </c>
      <c r="B7" s="284" t="s">
        <v>24</v>
      </c>
      <c r="C7" s="285"/>
      <c r="D7" s="24" t="s">
        <v>22</v>
      </c>
      <c r="E7" s="25" t="s">
        <v>39</v>
      </c>
      <c r="F7" s="25" t="s">
        <v>40</v>
      </c>
      <c r="G7" s="25" t="s">
        <v>37</v>
      </c>
      <c r="H7" s="25" t="s">
        <v>38</v>
      </c>
      <c r="I7" s="24" t="s">
        <v>23</v>
      </c>
    </row>
    <row r="8" spans="1:9" s="17" customFormat="1" ht="12" customHeight="1">
      <c r="A8" s="30">
        <v>1</v>
      </c>
      <c r="B8" s="282"/>
      <c r="C8" s="283"/>
      <c r="D8" s="32"/>
      <c r="E8" s="35"/>
      <c r="F8" s="19">
        <f t="shared" ref="F8:F39" si="0">E8*D8</f>
        <v>0</v>
      </c>
      <c r="G8" s="35"/>
      <c r="H8" s="19">
        <f t="shared" ref="H8:H39" si="1">G8*D8</f>
        <v>0</v>
      </c>
      <c r="I8" s="20"/>
    </row>
    <row r="9" spans="1:9" s="17" customFormat="1" ht="12" customHeight="1">
      <c r="A9" s="30">
        <v>2</v>
      </c>
      <c r="B9" s="282"/>
      <c r="C9" s="283"/>
      <c r="D9" s="32"/>
      <c r="E9" s="35"/>
      <c r="F9" s="19">
        <f t="shared" si="0"/>
        <v>0</v>
      </c>
      <c r="G9" s="35"/>
      <c r="H9" s="19">
        <f t="shared" si="1"/>
        <v>0</v>
      </c>
      <c r="I9" s="20"/>
    </row>
    <row r="10" spans="1:9" s="17" customFormat="1" ht="12" customHeight="1">
      <c r="A10" s="30">
        <v>3</v>
      </c>
      <c r="B10" s="282"/>
      <c r="C10" s="283"/>
      <c r="D10" s="32"/>
      <c r="E10" s="35"/>
      <c r="F10" s="19">
        <f t="shared" si="0"/>
        <v>0</v>
      </c>
      <c r="G10" s="35"/>
      <c r="H10" s="19">
        <f t="shared" si="1"/>
        <v>0</v>
      </c>
      <c r="I10" s="20"/>
    </row>
    <row r="11" spans="1:9" s="21" customFormat="1" ht="12" customHeight="1">
      <c r="A11" s="30">
        <v>4</v>
      </c>
      <c r="B11" s="282"/>
      <c r="C11" s="283"/>
      <c r="D11" s="32"/>
      <c r="E11" s="35"/>
      <c r="F11" s="19">
        <f t="shared" si="0"/>
        <v>0</v>
      </c>
      <c r="G11" s="35"/>
      <c r="H11" s="19">
        <f t="shared" si="1"/>
        <v>0</v>
      </c>
      <c r="I11" s="20"/>
    </row>
    <row r="12" spans="1:9" s="21" customFormat="1" ht="12" customHeight="1">
      <c r="A12" s="30">
        <v>5</v>
      </c>
      <c r="B12" s="282"/>
      <c r="C12" s="283"/>
      <c r="D12" s="32"/>
      <c r="E12" s="35"/>
      <c r="F12" s="19">
        <f t="shared" si="0"/>
        <v>0</v>
      </c>
      <c r="G12" s="35"/>
      <c r="H12" s="19">
        <f t="shared" si="1"/>
        <v>0</v>
      </c>
      <c r="I12" s="23"/>
    </row>
    <row r="13" spans="1:9" s="21" customFormat="1" ht="12" customHeight="1">
      <c r="A13" s="30">
        <v>6</v>
      </c>
      <c r="B13" s="282"/>
      <c r="C13" s="283"/>
      <c r="D13" s="32"/>
      <c r="E13" s="35"/>
      <c r="F13" s="19">
        <f t="shared" si="0"/>
        <v>0</v>
      </c>
      <c r="G13" s="35"/>
      <c r="H13" s="19">
        <f t="shared" si="1"/>
        <v>0</v>
      </c>
      <c r="I13" s="23"/>
    </row>
    <row r="14" spans="1:9" ht="12" customHeight="1">
      <c r="A14" s="30">
        <v>7</v>
      </c>
      <c r="B14" s="282"/>
      <c r="C14" s="283"/>
      <c r="D14" s="32"/>
      <c r="E14" s="35"/>
      <c r="F14" s="19">
        <f t="shared" si="0"/>
        <v>0</v>
      </c>
      <c r="G14" s="35"/>
      <c r="H14" s="19">
        <f t="shared" si="1"/>
        <v>0</v>
      </c>
      <c r="I14" s="23"/>
    </row>
    <row r="15" spans="1:9" ht="12" customHeight="1">
      <c r="A15" s="30">
        <v>8</v>
      </c>
      <c r="B15" s="286"/>
      <c r="C15" s="287"/>
      <c r="D15" s="32"/>
      <c r="E15" s="35"/>
      <c r="F15" s="19">
        <f t="shared" si="0"/>
        <v>0</v>
      </c>
      <c r="G15" s="35"/>
      <c r="H15" s="19">
        <f t="shared" si="1"/>
        <v>0</v>
      </c>
      <c r="I15" s="23"/>
    </row>
    <row r="16" spans="1:9" ht="12" customHeight="1">
      <c r="A16" s="30">
        <v>9</v>
      </c>
      <c r="B16" s="288"/>
      <c r="C16" s="289"/>
      <c r="D16" s="32"/>
      <c r="E16" s="35"/>
      <c r="F16" s="19">
        <f t="shared" si="0"/>
        <v>0</v>
      </c>
      <c r="G16" s="35"/>
      <c r="H16" s="19">
        <f t="shared" si="1"/>
        <v>0</v>
      </c>
      <c r="I16" s="23"/>
    </row>
    <row r="17" spans="1:9" ht="12" customHeight="1">
      <c r="A17" s="30">
        <v>10</v>
      </c>
      <c r="B17" s="111"/>
      <c r="C17" s="112"/>
      <c r="D17" s="32"/>
      <c r="E17" s="35"/>
      <c r="F17" s="19">
        <f t="shared" si="0"/>
        <v>0</v>
      </c>
      <c r="G17" s="35"/>
      <c r="H17" s="19">
        <f t="shared" si="1"/>
        <v>0</v>
      </c>
      <c r="I17" s="20"/>
    </row>
    <row r="18" spans="1:9" ht="12" customHeight="1">
      <c r="A18" s="30">
        <v>11</v>
      </c>
      <c r="B18" s="111"/>
      <c r="C18" s="112"/>
      <c r="D18" s="32"/>
      <c r="E18" s="35"/>
      <c r="F18" s="19">
        <f t="shared" si="0"/>
        <v>0</v>
      </c>
      <c r="G18" s="35"/>
      <c r="H18" s="19">
        <f t="shared" si="1"/>
        <v>0</v>
      </c>
      <c r="I18" s="20"/>
    </row>
    <row r="19" spans="1:9" ht="12" customHeight="1">
      <c r="A19" s="30">
        <v>12</v>
      </c>
      <c r="B19" s="111"/>
      <c r="C19" s="112"/>
      <c r="D19" s="32"/>
      <c r="E19" s="35"/>
      <c r="F19" s="19">
        <f t="shared" si="0"/>
        <v>0</v>
      </c>
      <c r="G19" s="35"/>
      <c r="H19" s="19">
        <f t="shared" si="1"/>
        <v>0</v>
      </c>
      <c r="I19" s="20"/>
    </row>
    <row r="20" spans="1:9" ht="12" customHeight="1">
      <c r="A20" s="30">
        <v>13</v>
      </c>
      <c r="B20" s="111"/>
      <c r="C20" s="112"/>
      <c r="D20" s="32"/>
      <c r="E20" s="35"/>
      <c r="F20" s="19">
        <f t="shared" si="0"/>
        <v>0</v>
      </c>
      <c r="G20" s="35"/>
      <c r="H20" s="19">
        <f t="shared" si="1"/>
        <v>0</v>
      </c>
      <c r="I20" s="20"/>
    </row>
    <row r="21" spans="1:9" ht="12" customHeight="1">
      <c r="A21" s="30">
        <v>14</v>
      </c>
      <c r="B21" s="111"/>
      <c r="C21" s="112"/>
      <c r="D21" s="32"/>
      <c r="E21" s="35"/>
      <c r="F21" s="19">
        <f t="shared" si="0"/>
        <v>0</v>
      </c>
      <c r="G21" s="35"/>
      <c r="H21" s="19">
        <f t="shared" si="1"/>
        <v>0</v>
      </c>
      <c r="I21" s="20"/>
    </row>
    <row r="22" spans="1:9" ht="12" customHeight="1">
      <c r="A22" s="30">
        <v>15</v>
      </c>
      <c r="B22" s="111"/>
      <c r="C22" s="112"/>
      <c r="D22" s="32"/>
      <c r="E22" s="35"/>
      <c r="F22" s="19">
        <f t="shared" si="0"/>
        <v>0</v>
      </c>
      <c r="G22" s="35"/>
      <c r="H22" s="19">
        <f t="shared" si="1"/>
        <v>0</v>
      </c>
      <c r="I22" s="20"/>
    </row>
    <row r="23" spans="1:9" ht="12" customHeight="1">
      <c r="A23" s="30">
        <v>16</v>
      </c>
      <c r="B23" s="111"/>
      <c r="C23" s="112"/>
      <c r="D23" s="32"/>
      <c r="E23" s="35"/>
      <c r="F23" s="19">
        <f t="shared" si="0"/>
        <v>0</v>
      </c>
      <c r="G23" s="35"/>
      <c r="H23" s="19">
        <f t="shared" si="1"/>
        <v>0</v>
      </c>
      <c r="I23" s="20"/>
    </row>
    <row r="24" spans="1:9" ht="12" customHeight="1">
      <c r="A24" s="30">
        <v>17</v>
      </c>
      <c r="B24" s="111"/>
      <c r="C24" s="112"/>
      <c r="D24" s="32"/>
      <c r="E24" s="35"/>
      <c r="F24" s="19">
        <f t="shared" si="0"/>
        <v>0</v>
      </c>
      <c r="G24" s="35"/>
      <c r="H24" s="19">
        <f t="shared" si="1"/>
        <v>0</v>
      </c>
      <c r="I24" s="20"/>
    </row>
    <row r="25" spans="1:9" ht="12" customHeight="1">
      <c r="A25" s="30">
        <v>18</v>
      </c>
      <c r="B25" s="111"/>
      <c r="C25" s="112"/>
      <c r="D25" s="32"/>
      <c r="E25" s="35"/>
      <c r="F25" s="19">
        <f t="shared" si="0"/>
        <v>0</v>
      </c>
      <c r="G25" s="35"/>
      <c r="H25" s="19">
        <f t="shared" si="1"/>
        <v>0</v>
      </c>
      <c r="I25" s="20"/>
    </row>
    <row r="26" spans="1:9" ht="12" customHeight="1">
      <c r="A26" s="30">
        <v>19</v>
      </c>
      <c r="B26" s="111"/>
      <c r="C26" s="112"/>
      <c r="D26" s="32"/>
      <c r="E26" s="35"/>
      <c r="F26" s="19">
        <f t="shared" si="0"/>
        <v>0</v>
      </c>
      <c r="G26" s="35"/>
      <c r="H26" s="19">
        <f t="shared" si="1"/>
        <v>0</v>
      </c>
      <c r="I26" s="20"/>
    </row>
    <row r="27" spans="1:9" ht="12" customHeight="1">
      <c r="A27" s="30">
        <v>20</v>
      </c>
      <c r="B27" s="111"/>
      <c r="C27" s="112"/>
      <c r="D27" s="32"/>
      <c r="E27" s="35"/>
      <c r="F27" s="19">
        <f t="shared" si="0"/>
        <v>0</v>
      </c>
      <c r="G27" s="35"/>
      <c r="H27" s="19">
        <f t="shared" si="1"/>
        <v>0</v>
      </c>
      <c r="I27" s="20"/>
    </row>
    <row r="28" spans="1:9" ht="12" customHeight="1">
      <c r="A28" s="30">
        <v>21</v>
      </c>
      <c r="B28" s="111"/>
      <c r="C28" s="112"/>
      <c r="D28" s="32"/>
      <c r="E28" s="35"/>
      <c r="F28" s="19">
        <f t="shared" si="0"/>
        <v>0</v>
      </c>
      <c r="G28" s="35"/>
      <c r="H28" s="19">
        <f t="shared" si="1"/>
        <v>0</v>
      </c>
      <c r="I28" s="20"/>
    </row>
    <row r="29" spans="1:9" ht="12" customHeight="1">
      <c r="A29" s="30">
        <v>22</v>
      </c>
      <c r="B29" s="111"/>
      <c r="C29" s="112"/>
      <c r="D29" s="32"/>
      <c r="E29" s="35"/>
      <c r="F29" s="19">
        <f t="shared" si="0"/>
        <v>0</v>
      </c>
      <c r="G29" s="35"/>
      <c r="H29" s="19">
        <f t="shared" si="1"/>
        <v>0</v>
      </c>
      <c r="I29" s="20"/>
    </row>
    <row r="30" spans="1:9" ht="12" customHeight="1">
      <c r="A30" s="30">
        <v>23</v>
      </c>
      <c r="B30" s="111"/>
      <c r="C30" s="112"/>
      <c r="D30" s="32"/>
      <c r="E30" s="35"/>
      <c r="F30" s="19">
        <f t="shared" si="0"/>
        <v>0</v>
      </c>
      <c r="G30" s="35"/>
      <c r="H30" s="19">
        <f t="shared" si="1"/>
        <v>0</v>
      </c>
      <c r="I30" s="20"/>
    </row>
    <row r="31" spans="1:9" ht="12" customHeight="1">
      <c r="A31" s="30">
        <v>24</v>
      </c>
      <c r="B31" s="111"/>
      <c r="C31" s="112"/>
      <c r="D31" s="32"/>
      <c r="E31" s="35"/>
      <c r="F31" s="19">
        <f t="shared" si="0"/>
        <v>0</v>
      </c>
      <c r="G31" s="35"/>
      <c r="H31" s="19">
        <f t="shared" si="1"/>
        <v>0</v>
      </c>
      <c r="I31" s="20"/>
    </row>
    <row r="32" spans="1:9" ht="12" customHeight="1">
      <c r="A32" s="30">
        <v>25</v>
      </c>
      <c r="B32" s="111"/>
      <c r="C32" s="112"/>
      <c r="D32" s="32"/>
      <c r="E32" s="35"/>
      <c r="F32" s="19">
        <f t="shared" si="0"/>
        <v>0</v>
      </c>
      <c r="G32" s="35"/>
      <c r="H32" s="19">
        <f t="shared" si="1"/>
        <v>0</v>
      </c>
      <c r="I32" s="20"/>
    </row>
    <row r="33" spans="1:9" ht="12" customHeight="1">
      <c r="A33" s="30">
        <v>26</v>
      </c>
      <c r="B33" s="111"/>
      <c r="C33" s="112"/>
      <c r="D33" s="32"/>
      <c r="E33" s="35"/>
      <c r="F33" s="19">
        <f t="shared" si="0"/>
        <v>0</v>
      </c>
      <c r="G33" s="35"/>
      <c r="H33" s="19">
        <f t="shared" si="1"/>
        <v>0</v>
      </c>
      <c r="I33" s="20"/>
    </row>
    <row r="34" spans="1:9" ht="12" customHeight="1">
      <c r="A34" s="30">
        <v>27</v>
      </c>
      <c r="B34" s="111"/>
      <c r="C34" s="112"/>
      <c r="D34" s="32"/>
      <c r="E34" s="35"/>
      <c r="F34" s="19">
        <f t="shared" si="0"/>
        <v>0</v>
      </c>
      <c r="G34" s="35"/>
      <c r="H34" s="19">
        <f t="shared" si="1"/>
        <v>0</v>
      </c>
      <c r="I34" s="20"/>
    </row>
    <row r="35" spans="1:9" ht="12" customHeight="1">
      <c r="A35" s="30">
        <v>28</v>
      </c>
      <c r="B35" s="111"/>
      <c r="C35" s="112"/>
      <c r="D35" s="32"/>
      <c r="E35" s="35"/>
      <c r="F35" s="19">
        <f t="shared" si="0"/>
        <v>0</v>
      </c>
      <c r="G35" s="35"/>
      <c r="H35" s="19">
        <f t="shared" si="1"/>
        <v>0</v>
      </c>
      <c r="I35" s="20"/>
    </row>
    <row r="36" spans="1:9" ht="12" customHeight="1">
      <c r="A36" s="30">
        <v>29</v>
      </c>
      <c r="B36" s="111"/>
      <c r="C36" s="112"/>
      <c r="D36" s="32"/>
      <c r="E36" s="35"/>
      <c r="F36" s="19">
        <f t="shared" si="0"/>
        <v>0</v>
      </c>
      <c r="G36" s="35"/>
      <c r="H36" s="19">
        <f t="shared" si="1"/>
        <v>0</v>
      </c>
      <c r="I36" s="20"/>
    </row>
    <row r="37" spans="1:9" ht="12" customHeight="1">
      <c r="A37" s="30">
        <v>30</v>
      </c>
      <c r="B37" s="111"/>
      <c r="C37" s="112"/>
      <c r="D37" s="32"/>
      <c r="E37" s="35"/>
      <c r="F37" s="19">
        <f t="shared" si="0"/>
        <v>0</v>
      </c>
      <c r="G37" s="35"/>
      <c r="H37" s="19">
        <f t="shared" si="1"/>
        <v>0</v>
      </c>
      <c r="I37" s="20"/>
    </row>
    <row r="38" spans="1:9" ht="12" customHeight="1">
      <c r="A38" s="30">
        <v>31</v>
      </c>
      <c r="B38" s="111"/>
      <c r="C38" s="112"/>
      <c r="D38" s="32"/>
      <c r="E38" s="35"/>
      <c r="F38" s="19">
        <f t="shared" si="0"/>
        <v>0</v>
      </c>
      <c r="G38" s="35"/>
      <c r="H38" s="19">
        <f t="shared" si="1"/>
        <v>0</v>
      </c>
      <c r="I38" s="20"/>
    </row>
    <row r="39" spans="1:9" ht="12" customHeight="1">
      <c r="A39" s="30">
        <v>32</v>
      </c>
      <c r="B39" s="111"/>
      <c r="C39" s="112"/>
      <c r="D39" s="32"/>
      <c r="E39" s="35"/>
      <c r="F39" s="19">
        <f t="shared" si="0"/>
        <v>0</v>
      </c>
      <c r="G39" s="35"/>
      <c r="H39" s="19">
        <f t="shared" si="1"/>
        <v>0</v>
      </c>
      <c r="I39" s="20"/>
    </row>
    <row r="40" spans="1:9" ht="12" customHeight="1">
      <c r="A40" s="30">
        <v>33</v>
      </c>
      <c r="B40" s="111"/>
      <c r="C40" s="112"/>
      <c r="D40" s="32"/>
      <c r="E40" s="35"/>
      <c r="F40" s="19">
        <f t="shared" ref="F40:F57" si="2">E40*D40</f>
        <v>0</v>
      </c>
      <c r="G40" s="35"/>
      <c r="H40" s="19">
        <f t="shared" ref="H40:H57" si="3">G40*D40</f>
        <v>0</v>
      </c>
      <c r="I40" s="20"/>
    </row>
    <row r="41" spans="1:9" ht="12" customHeight="1">
      <c r="A41" s="30">
        <v>34</v>
      </c>
      <c r="B41" s="111"/>
      <c r="C41" s="112"/>
      <c r="D41" s="32"/>
      <c r="E41" s="35"/>
      <c r="F41" s="19">
        <f t="shared" si="2"/>
        <v>0</v>
      </c>
      <c r="G41" s="35"/>
      <c r="H41" s="19">
        <f t="shared" si="3"/>
        <v>0</v>
      </c>
      <c r="I41" s="20"/>
    </row>
    <row r="42" spans="1:9" ht="12" customHeight="1">
      <c r="A42" s="30">
        <v>35</v>
      </c>
      <c r="B42" s="111"/>
      <c r="C42" s="112"/>
      <c r="D42" s="32"/>
      <c r="E42" s="35"/>
      <c r="F42" s="19">
        <f t="shared" si="2"/>
        <v>0</v>
      </c>
      <c r="G42" s="35"/>
      <c r="H42" s="19">
        <f t="shared" si="3"/>
        <v>0</v>
      </c>
      <c r="I42" s="20"/>
    </row>
    <row r="43" spans="1:9" ht="12" customHeight="1">
      <c r="A43" s="30">
        <v>36</v>
      </c>
      <c r="B43" s="111"/>
      <c r="C43" s="112"/>
      <c r="D43" s="32"/>
      <c r="E43" s="35"/>
      <c r="F43" s="19">
        <f t="shared" si="2"/>
        <v>0</v>
      </c>
      <c r="G43" s="35"/>
      <c r="H43" s="19">
        <f t="shared" si="3"/>
        <v>0</v>
      </c>
      <c r="I43" s="20"/>
    </row>
    <row r="44" spans="1:9" ht="12" customHeight="1">
      <c r="A44" s="30">
        <v>37</v>
      </c>
      <c r="B44" s="111"/>
      <c r="C44" s="112"/>
      <c r="D44" s="32"/>
      <c r="E44" s="35"/>
      <c r="F44" s="19">
        <f t="shared" si="2"/>
        <v>0</v>
      </c>
      <c r="G44" s="35"/>
      <c r="H44" s="19">
        <f t="shared" si="3"/>
        <v>0</v>
      </c>
      <c r="I44" s="20"/>
    </row>
    <row r="45" spans="1:9" ht="12" customHeight="1">
      <c r="A45" s="30">
        <v>38</v>
      </c>
      <c r="B45" s="111"/>
      <c r="C45" s="112"/>
      <c r="D45" s="32"/>
      <c r="E45" s="35"/>
      <c r="F45" s="19">
        <f t="shared" si="2"/>
        <v>0</v>
      </c>
      <c r="G45" s="35"/>
      <c r="H45" s="19">
        <f t="shared" si="3"/>
        <v>0</v>
      </c>
      <c r="I45" s="20"/>
    </row>
    <row r="46" spans="1:9" ht="12" customHeight="1">
      <c r="A46" s="30">
        <v>39</v>
      </c>
      <c r="B46" s="111"/>
      <c r="C46" s="112"/>
      <c r="D46" s="32"/>
      <c r="E46" s="35"/>
      <c r="F46" s="19">
        <f t="shared" si="2"/>
        <v>0</v>
      </c>
      <c r="G46" s="35"/>
      <c r="H46" s="19">
        <f t="shared" si="3"/>
        <v>0</v>
      </c>
      <c r="I46" s="20"/>
    </row>
    <row r="47" spans="1:9" ht="12" customHeight="1">
      <c r="A47" s="30">
        <v>40</v>
      </c>
      <c r="B47" s="111"/>
      <c r="C47" s="112"/>
      <c r="D47" s="32"/>
      <c r="E47" s="35"/>
      <c r="F47" s="19">
        <f t="shared" si="2"/>
        <v>0</v>
      </c>
      <c r="G47" s="35"/>
      <c r="H47" s="19">
        <f t="shared" si="3"/>
        <v>0</v>
      </c>
      <c r="I47" s="20"/>
    </row>
    <row r="48" spans="1:9" ht="12" customHeight="1">
      <c r="A48" s="30">
        <v>41</v>
      </c>
      <c r="B48" s="111"/>
      <c r="C48" s="112"/>
      <c r="D48" s="32"/>
      <c r="E48" s="35"/>
      <c r="F48" s="19">
        <f t="shared" si="2"/>
        <v>0</v>
      </c>
      <c r="G48" s="35"/>
      <c r="H48" s="19">
        <f t="shared" si="3"/>
        <v>0</v>
      </c>
      <c r="I48" s="20"/>
    </row>
    <row r="49" spans="1:9" ht="12" customHeight="1">
      <c r="A49" s="30">
        <v>42</v>
      </c>
      <c r="B49" s="111"/>
      <c r="C49" s="112"/>
      <c r="D49" s="32"/>
      <c r="E49" s="35"/>
      <c r="F49" s="19">
        <f t="shared" si="2"/>
        <v>0</v>
      </c>
      <c r="G49" s="35"/>
      <c r="H49" s="19">
        <f t="shared" si="3"/>
        <v>0</v>
      </c>
      <c r="I49" s="20"/>
    </row>
    <row r="50" spans="1:9" ht="12" customHeight="1">
      <c r="A50" s="30">
        <v>43</v>
      </c>
      <c r="B50" s="111"/>
      <c r="C50" s="112"/>
      <c r="D50" s="32"/>
      <c r="E50" s="35"/>
      <c r="F50" s="19">
        <f t="shared" si="2"/>
        <v>0</v>
      </c>
      <c r="G50" s="35"/>
      <c r="H50" s="19">
        <f t="shared" si="3"/>
        <v>0</v>
      </c>
      <c r="I50" s="20"/>
    </row>
    <row r="51" spans="1:9" ht="12" customHeight="1">
      <c r="A51" s="30">
        <v>44</v>
      </c>
      <c r="B51" s="111"/>
      <c r="C51" s="112"/>
      <c r="D51" s="32"/>
      <c r="E51" s="35"/>
      <c r="F51" s="19">
        <f t="shared" si="2"/>
        <v>0</v>
      </c>
      <c r="G51" s="35"/>
      <c r="H51" s="19">
        <f t="shared" si="3"/>
        <v>0</v>
      </c>
      <c r="I51" s="20"/>
    </row>
    <row r="52" spans="1:9" ht="12" customHeight="1">
      <c r="A52" s="30">
        <v>45</v>
      </c>
      <c r="B52" s="111"/>
      <c r="C52" s="112"/>
      <c r="D52" s="32"/>
      <c r="E52" s="35"/>
      <c r="F52" s="19">
        <f t="shared" si="2"/>
        <v>0</v>
      </c>
      <c r="G52" s="35"/>
      <c r="H52" s="19">
        <f t="shared" si="3"/>
        <v>0</v>
      </c>
      <c r="I52" s="20"/>
    </row>
    <row r="53" spans="1:9" ht="12" customHeight="1">
      <c r="A53" s="30">
        <v>46</v>
      </c>
      <c r="B53" s="111"/>
      <c r="C53" s="112"/>
      <c r="D53" s="32"/>
      <c r="E53" s="35"/>
      <c r="F53" s="19">
        <f t="shared" si="2"/>
        <v>0</v>
      </c>
      <c r="G53" s="35"/>
      <c r="H53" s="19">
        <f t="shared" si="3"/>
        <v>0</v>
      </c>
      <c r="I53" s="20"/>
    </row>
    <row r="54" spans="1:9" ht="12" customHeight="1">
      <c r="A54" s="30">
        <v>47</v>
      </c>
      <c r="B54" s="111"/>
      <c r="C54" s="112"/>
      <c r="D54" s="32"/>
      <c r="E54" s="35"/>
      <c r="F54" s="19">
        <f t="shared" si="2"/>
        <v>0</v>
      </c>
      <c r="G54" s="35"/>
      <c r="H54" s="19">
        <f t="shared" si="3"/>
        <v>0</v>
      </c>
      <c r="I54" s="20"/>
    </row>
    <row r="55" spans="1:9" ht="12" customHeight="1">
      <c r="A55" s="30">
        <v>48</v>
      </c>
      <c r="B55" s="111"/>
      <c r="C55" s="112"/>
      <c r="D55" s="32"/>
      <c r="E55" s="35"/>
      <c r="F55" s="19">
        <f t="shared" si="2"/>
        <v>0</v>
      </c>
      <c r="G55" s="35"/>
      <c r="H55" s="19">
        <f t="shared" si="3"/>
        <v>0</v>
      </c>
      <c r="I55" s="20"/>
    </row>
    <row r="56" spans="1:9" ht="12" customHeight="1">
      <c r="A56" s="30">
        <v>49</v>
      </c>
      <c r="B56" s="111"/>
      <c r="C56" s="112"/>
      <c r="D56" s="32"/>
      <c r="E56" s="35"/>
      <c r="F56" s="19">
        <f t="shared" si="2"/>
        <v>0</v>
      </c>
      <c r="G56" s="35"/>
      <c r="H56" s="19">
        <f t="shared" si="3"/>
        <v>0</v>
      </c>
      <c r="I56" s="20"/>
    </row>
    <row r="57" spans="1:9" ht="12" customHeight="1">
      <c r="A57" s="30">
        <v>50</v>
      </c>
      <c r="B57" s="282"/>
      <c r="C57" s="283"/>
      <c r="D57" s="32"/>
      <c r="E57" s="35"/>
      <c r="F57" s="19">
        <f t="shared" si="2"/>
        <v>0</v>
      </c>
      <c r="G57" s="35"/>
      <c r="H57" s="19">
        <f t="shared" si="3"/>
        <v>0</v>
      </c>
      <c r="I57" s="20"/>
    </row>
    <row r="58" spans="1:9" s="16" customFormat="1" ht="17.25" customHeight="1">
      <c r="A58" s="37" t="s">
        <v>20</v>
      </c>
      <c r="B58" s="37"/>
      <c r="C58" s="37"/>
      <c r="D58" s="38" t="s">
        <v>21</v>
      </c>
      <c r="E58" s="39"/>
      <c r="F58" s="39">
        <f>SUM(F8:F57)</f>
        <v>0</v>
      </c>
      <c r="G58" s="39"/>
      <c r="H58" s="39">
        <f>SUM(H8:H57)</f>
        <v>0</v>
      </c>
      <c r="I58" s="40"/>
    </row>
    <row r="59" spans="1:9" s="16" customFormat="1" ht="17.25" customHeight="1">
      <c r="A59" s="280" t="s">
        <v>59</v>
      </c>
      <c r="B59" s="281"/>
      <c r="C59" s="281"/>
      <c r="D59" s="281"/>
      <c r="E59" s="281"/>
      <c r="F59" s="281"/>
      <c r="G59" s="281"/>
      <c r="H59" s="281"/>
      <c r="I59" s="281"/>
    </row>
    <row r="61" spans="1:9">
      <c r="A61" s="18" t="s">
        <v>46</v>
      </c>
      <c r="B61" s="17"/>
      <c r="C61" s="17"/>
      <c r="D61" s="33"/>
      <c r="E61" s="33"/>
      <c r="F61" s="33"/>
      <c r="G61" s="17"/>
      <c r="H61" s="54" t="s">
        <v>11</v>
      </c>
      <c r="I61" s="17"/>
    </row>
    <row r="62" spans="1:9">
      <c r="A62" s="24" t="s">
        <v>19</v>
      </c>
      <c r="B62" s="284" t="s">
        <v>24</v>
      </c>
      <c r="C62" s="285"/>
      <c r="D62" s="24" t="s">
        <v>22</v>
      </c>
      <c r="E62" s="25" t="s">
        <v>39</v>
      </c>
      <c r="F62" s="25" t="s">
        <v>40</v>
      </c>
      <c r="G62" s="25" t="s">
        <v>37</v>
      </c>
      <c r="H62" s="25" t="s">
        <v>38</v>
      </c>
      <c r="I62" s="24" t="s">
        <v>23</v>
      </c>
    </row>
    <row r="63" spans="1:9">
      <c r="A63" s="30">
        <v>1</v>
      </c>
      <c r="B63" s="282"/>
      <c r="C63" s="283"/>
      <c r="D63" s="32"/>
      <c r="E63" s="35"/>
      <c r="F63" s="19">
        <f t="shared" ref="F63:F71" si="4">E63*D63</f>
        <v>0</v>
      </c>
      <c r="G63" s="35"/>
      <c r="H63" s="19">
        <f t="shared" ref="H63:H71" si="5">G63*D63</f>
        <v>0</v>
      </c>
      <c r="I63" s="20"/>
    </row>
    <row r="64" spans="1:9">
      <c r="A64" s="30">
        <v>2</v>
      </c>
      <c r="B64" s="282"/>
      <c r="C64" s="283"/>
      <c r="D64" s="32"/>
      <c r="E64" s="35"/>
      <c r="F64" s="19">
        <f t="shared" si="4"/>
        <v>0</v>
      </c>
      <c r="G64" s="35"/>
      <c r="H64" s="19">
        <f t="shared" si="5"/>
        <v>0</v>
      </c>
      <c r="I64" s="20"/>
    </row>
    <row r="65" spans="1:9">
      <c r="A65" s="30">
        <v>3</v>
      </c>
      <c r="B65" s="282"/>
      <c r="C65" s="283"/>
      <c r="D65" s="32"/>
      <c r="E65" s="35"/>
      <c r="F65" s="19">
        <f t="shared" si="4"/>
        <v>0</v>
      </c>
      <c r="G65" s="35"/>
      <c r="H65" s="19">
        <f t="shared" si="5"/>
        <v>0</v>
      </c>
      <c r="I65" s="20"/>
    </row>
    <row r="66" spans="1:9">
      <c r="A66" s="30">
        <v>4</v>
      </c>
      <c r="B66" s="282"/>
      <c r="C66" s="283"/>
      <c r="D66" s="32"/>
      <c r="E66" s="35"/>
      <c r="F66" s="19">
        <f t="shared" si="4"/>
        <v>0</v>
      </c>
      <c r="G66" s="35"/>
      <c r="H66" s="19">
        <f t="shared" si="5"/>
        <v>0</v>
      </c>
      <c r="I66" s="20"/>
    </row>
    <row r="67" spans="1:9">
      <c r="A67" s="30">
        <v>5</v>
      </c>
      <c r="B67" s="282"/>
      <c r="C67" s="283"/>
      <c r="D67" s="32"/>
      <c r="E67" s="36"/>
      <c r="F67" s="19">
        <f t="shared" si="4"/>
        <v>0</v>
      </c>
      <c r="G67" s="36"/>
      <c r="H67" s="19">
        <f t="shared" si="5"/>
        <v>0</v>
      </c>
      <c r="I67" s="23"/>
    </row>
    <row r="68" spans="1:9">
      <c r="A68" s="30">
        <v>6</v>
      </c>
      <c r="B68" s="282"/>
      <c r="C68" s="283"/>
      <c r="D68" s="32"/>
      <c r="E68" s="35"/>
      <c r="F68" s="19">
        <f t="shared" si="4"/>
        <v>0</v>
      </c>
      <c r="G68" s="35"/>
      <c r="H68" s="19">
        <f t="shared" si="5"/>
        <v>0</v>
      </c>
      <c r="I68" s="23"/>
    </row>
    <row r="69" spans="1:9">
      <c r="A69" s="30">
        <v>7</v>
      </c>
      <c r="B69" s="282"/>
      <c r="C69" s="283"/>
      <c r="D69" s="32"/>
      <c r="E69" s="36"/>
      <c r="F69" s="19">
        <f t="shared" si="4"/>
        <v>0</v>
      </c>
      <c r="G69" s="36"/>
      <c r="H69" s="22">
        <f t="shared" si="5"/>
        <v>0</v>
      </c>
      <c r="I69" s="23"/>
    </row>
    <row r="70" spans="1:9">
      <c r="A70" s="30">
        <v>8</v>
      </c>
      <c r="B70" s="286"/>
      <c r="C70" s="287"/>
      <c r="D70" s="32"/>
      <c r="E70" s="36"/>
      <c r="F70" s="19">
        <f t="shared" si="4"/>
        <v>0</v>
      </c>
      <c r="G70" s="36"/>
      <c r="H70" s="22">
        <f t="shared" si="5"/>
        <v>0</v>
      </c>
      <c r="I70" s="23"/>
    </row>
    <row r="71" spans="1:9">
      <c r="A71" s="30">
        <v>9</v>
      </c>
      <c r="B71" s="288"/>
      <c r="C71" s="289"/>
      <c r="D71" s="32"/>
      <c r="E71" s="36"/>
      <c r="F71" s="19">
        <f t="shared" si="4"/>
        <v>0</v>
      </c>
      <c r="G71" s="36"/>
      <c r="H71" s="22">
        <f t="shared" si="5"/>
        <v>0</v>
      </c>
      <c r="I71" s="23"/>
    </row>
    <row r="72" spans="1:9">
      <c r="A72" s="30">
        <v>10</v>
      </c>
      <c r="B72" s="111"/>
      <c r="C72" s="112"/>
      <c r="D72" s="32"/>
      <c r="E72" s="36"/>
      <c r="F72" s="19">
        <f t="shared" ref="F72:F82" si="6">E72*D72</f>
        <v>0</v>
      </c>
      <c r="G72" s="36"/>
      <c r="H72" s="22">
        <f t="shared" ref="H72:H82" si="7">G72*D72</f>
        <v>0</v>
      </c>
      <c r="I72" s="20"/>
    </row>
    <row r="73" spans="1:9">
      <c r="A73" s="30">
        <v>11</v>
      </c>
      <c r="B73" s="111"/>
      <c r="C73" s="112"/>
      <c r="D73" s="32"/>
      <c r="E73" s="36"/>
      <c r="F73" s="19">
        <f t="shared" si="6"/>
        <v>0</v>
      </c>
      <c r="G73" s="36"/>
      <c r="H73" s="22">
        <f t="shared" si="7"/>
        <v>0</v>
      </c>
      <c r="I73" s="20"/>
    </row>
    <row r="74" spans="1:9">
      <c r="A74" s="30">
        <v>12</v>
      </c>
      <c r="B74" s="111"/>
      <c r="C74" s="112"/>
      <c r="D74" s="32"/>
      <c r="E74" s="36"/>
      <c r="F74" s="19">
        <f t="shared" si="6"/>
        <v>0</v>
      </c>
      <c r="G74" s="36"/>
      <c r="H74" s="22">
        <f t="shared" si="7"/>
        <v>0</v>
      </c>
      <c r="I74" s="20"/>
    </row>
    <row r="75" spans="1:9">
      <c r="A75" s="30">
        <v>13</v>
      </c>
      <c r="B75" s="111"/>
      <c r="C75" s="112"/>
      <c r="D75" s="32"/>
      <c r="E75" s="36"/>
      <c r="F75" s="19">
        <f t="shared" si="6"/>
        <v>0</v>
      </c>
      <c r="G75" s="36"/>
      <c r="H75" s="22">
        <f t="shared" si="7"/>
        <v>0</v>
      </c>
      <c r="I75" s="20"/>
    </row>
    <row r="76" spans="1:9">
      <c r="A76" s="30">
        <v>14</v>
      </c>
      <c r="B76" s="111"/>
      <c r="C76" s="112"/>
      <c r="D76" s="32"/>
      <c r="E76" s="36"/>
      <c r="F76" s="19">
        <f t="shared" si="6"/>
        <v>0</v>
      </c>
      <c r="G76" s="36"/>
      <c r="H76" s="22">
        <f t="shared" si="7"/>
        <v>0</v>
      </c>
      <c r="I76" s="20"/>
    </row>
    <row r="77" spans="1:9">
      <c r="A77" s="30">
        <v>15</v>
      </c>
      <c r="B77" s="111"/>
      <c r="C77" s="112"/>
      <c r="D77" s="32"/>
      <c r="E77" s="36"/>
      <c r="F77" s="19">
        <f t="shared" si="6"/>
        <v>0</v>
      </c>
      <c r="G77" s="36"/>
      <c r="H77" s="22">
        <f t="shared" si="7"/>
        <v>0</v>
      </c>
      <c r="I77" s="20"/>
    </row>
    <row r="78" spans="1:9">
      <c r="A78" s="30">
        <v>16</v>
      </c>
      <c r="B78" s="111"/>
      <c r="C78" s="112"/>
      <c r="D78" s="32"/>
      <c r="E78" s="36"/>
      <c r="F78" s="19">
        <f t="shared" si="6"/>
        <v>0</v>
      </c>
      <c r="G78" s="36"/>
      <c r="H78" s="22">
        <f t="shared" si="7"/>
        <v>0</v>
      </c>
      <c r="I78" s="20"/>
    </row>
    <row r="79" spans="1:9">
      <c r="A79" s="30">
        <v>17</v>
      </c>
      <c r="B79" s="111"/>
      <c r="C79" s="112"/>
      <c r="D79" s="32"/>
      <c r="E79" s="36"/>
      <c r="F79" s="19">
        <f t="shared" si="6"/>
        <v>0</v>
      </c>
      <c r="G79" s="36"/>
      <c r="H79" s="22">
        <f t="shared" si="7"/>
        <v>0</v>
      </c>
      <c r="I79" s="20"/>
    </row>
    <row r="80" spans="1:9">
      <c r="A80" s="30">
        <v>18</v>
      </c>
      <c r="B80" s="111"/>
      <c r="C80" s="112"/>
      <c r="D80" s="32"/>
      <c r="E80" s="36"/>
      <c r="F80" s="19">
        <f t="shared" si="6"/>
        <v>0</v>
      </c>
      <c r="G80" s="36"/>
      <c r="H80" s="22">
        <f t="shared" si="7"/>
        <v>0</v>
      </c>
      <c r="I80" s="20"/>
    </row>
    <row r="81" spans="1:9">
      <c r="A81" s="30">
        <v>19</v>
      </c>
      <c r="B81" s="111"/>
      <c r="C81" s="112"/>
      <c r="D81" s="32"/>
      <c r="E81" s="36"/>
      <c r="F81" s="19">
        <f t="shared" si="6"/>
        <v>0</v>
      </c>
      <c r="G81" s="36"/>
      <c r="H81" s="22">
        <f t="shared" si="7"/>
        <v>0</v>
      </c>
      <c r="I81" s="20"/>
    </row>
    <row r="82" spans="1:9">
      <c r="A82" s="30">
        <v>20</v>
      </c>
      <c r="B82" s="282"/>
      <c r="C82" s="283"/>
      <c r="D82" s="32"/>
      <c r="E82" s="36"/>
      <c r="F82" s="19">
        <f t="shared" si="6"/>
        <v>0</v>
      </c>
      <c r="G82" s="36"/>
      <c r="H82" s="22">
        <f t="shared" si="7"/>
        <v>0</v>
      </c>
      <c r="I82" s="20"/>
    </row>
    <row r="83" spans="1:9" ht="11.25" customHeight="1">
      <c r="A83" s="37" t="s">
        <v>20</v>
      </c>
      <c r="B83" s="37"/>
      <c r="C83" s="37"/>
      <c r="D83" s="38" t="s">
        <v>21</v>
      </c>
      <c r="E83" s="39"/>
      <c r="F83" s="39">
        <f>SUM(F63:F82)</f>
        <v>0</v>
      </c>
      <c r="G83" s="39"/>
      <c r="H83" s="39">
        <f>SUM(H63:H82)</f>
        <v>0</v>
      </c>
      <c r="I83" s="40"/>
    </row>
    <row r="84" spans="1:9" ht="13.5">
      <c r="A84" s="280" t="s">
        <v>60</v>
      </c>
      <c r="B84" s="281"/>
      <c r="C84" s="281"/>
      <c r="D84" s="281"/>
      <c r="E84" s="281"/>
      <c r="F84" s="281"/>
      <c r="G84" s="281"/>
      <c r="H84" s="281"/>
      <c r="I84" s="281"/>
    </row>
    <row r="85" spans="1:9" ht="11.25" customHeight="1"/>
    <row r="86" spans="1:9">
      <c r="A86" s="18" t="s">
        <v>47</v>
      </c>
      <c r="H86" s="54" t="s">
        <v>11</v>
      </c>
    </row>
    <row r="87" spans="1:9">
      <c r="A87" s="24" t="s">
        <v>19</v>
      </c>
      <c r="B87" s="284" t="s">
        <v>24</v>
      </c>
      <c r="C87" s="285"/>
      <c r="D87" s="24" t="s">
        <v>22</v>
      </c>
      <c r="E87" s="24"/>
      <c r="F87" s="24"/>
      <c r="G87" s="25" t="s">
        <v>37</v>
      </c>
      <c r="H87" s="25" t="s">
        <v>38</v>
      </c>
      <c r="I87" s="24" t="s">
        <v>23</v>
      </c>
    </row>
    <row r="88" spans="1:9" ht="54.75" customHeight="1">
      <c r="A88" s="30">
        <v>1</v>
      </c>
      <c r="B88" s="282" t="s">
        <v>34</v>
      </c>
      <c r="C88" s="283"/>
      <c r="D88" s="32"/>
      <c r="E88" s="42"/>
      <c r="F88" s="42"/>
      <c r="G88" s="19"/>
      <c r="H88" s="19">
        <f>G88*D88</f>
        <v>0</v>
      </c>
      <c r="I88" s="117" t="s">
        <v>61</v>
      </c>
    </row>
    <row r="89" spans="1:9">
      <c r="A89" s="26" t="s">
        <v>25</v>
      </c>
      <c r="B89" s="26"/>
      <c r="C89" s="26"/>
      <c r="D89" s="27" t="s">
        <v>21</v>
      </c>
      <c r="E89" s="27"/>
      <c r="F89" s="27"/>
      <c r="G89" s="28"/>
      <c r="H89" s="28">
        <f>SUM(H88:H88)</f>
        <v>0</v>
      </c>
      <c r="I89" s="29"/>
    </row>
    <row r="90" spans="1:9" ht="13.5">
      <c r="A90" s="280" t="s">
        <v>99</v>
      </c>
      <c r="B90" s="281"/>
      <c r="C90" s="281"/>
      <c r="D90" s="281"/>
      <c r="E90" s="281"/>
      <c r="F90" s="281"/>
      <c r="G90" s="281"/>
      <c r="H90" s="281"/>
      <c r="I90" s="281"/>
    </row>
    <row r="92" spans="1:9">
      <c r="A92" s="15" t="s">
        <v>31</v>
      </c>
    </row>
    <row r="93" spans="1:9">
      <c r="A93" s="31" t="s">
        <v>32</v>
      </c>
      <c r="B93" s="15" t="s">
        <v>35</v>
      </c>
    </row>
    <row r="94" spans="1:9">
      <c r="B94" s="15" t="s">
        <v>128</v>
      </c>
    </row>
    <row r="100" spans="11:13" s="17" customFormat="1" ht="18" customHeight="1"/>
    <row r="101" spans="11:13" s="17" customFormat="1" ht="12" customHeight="1">
      <c r="K101" s="47"/>
      <c r="L101" s="46"/>
      <c r="M101" s="47"/>
    </row>
    <row r="102" spans="11:13" s="17" customFormat="1" ht="12" customHeight="1">
      <c r="K102" s="47"/>
      <c r="L102" s="46"/>
      <c r="M102" s="47"/>
    </row>
    <row r="103" spans="11:13" s="17" customFormat="1" ht="12" customHeight="1">
      <c r="K103" s="47"/>
      <c r="L103" s="46"/>
      <c r="M103" s="47"/>
    </row>
    <row r="104" spans="11:13" s="21" customFormat="1" ht="12" customHeight="1">
      <c r="K104" s="47"/>
      <c r="L104" s="46"/>
      <c r="M104" s="47"/>
    </row>
    <row r="105" spans="11:13" s="21" customFormat="1" ht="12" customHeight="1">
      <c r="K105" s="47"/>
      <c r="L105" s="46"/>
      <c r="M105" s="47"/>
    </row>
    <row r="106" spans="11:13" s="21" customFormat="1" ht="12" customHeight="1">
      <c r="K106" s="47"/>
      <c r="L106" s="46"/>
      <c r="M106" s="47"/>
    </row>
    <row r="107" spans="11:13" ht="12" customHeight="1">
      <c r="K107" s="47"/>
      <c r="L107" s="46"/>
      <c r="M107" s="47"/>
    </row>
    <row r="108" spans="11:13" ht="12" customHeight="1">
      <c r="K108" s="47"/>
      <c r="L108" s="46"/>
      <c r="M108" s="47"/>
    </row>
    <row r="109" spans="11:13" s="45" customFormat="1" ht="12" customHeight="1">
      <c r="M109" s="48"/>
    </row>
    <row r="110" spans="11:13" s="17" customFormat="1" ht="12" customHeight="1"/>
    <row r="111" spans="11:13" s="16" customFormat="1"/>
  </sheetData>
  <mergeCells count="27">
    <mergeCell ref="A84:I84"/>
    <mergeCell ref="B16:C16"/>
    <mergeCell ref="B7:C7"/>
    <mergeCell ref="B8:C8"/>
    <mergeCell ref="B9:C9"/>
    <mergeCell ref="B10:C10"/>
    <mergeCell ref="B11:C11"/>
    <mergeCell ref="B12:C12"/>
    <mergeCell ref="B13:C13"/>
    <mergeCell ref="B14:C14"/>
    <mergeCell ref="B15:C15"/>
    <mergeCell ref="A90:I90"/>
    <mergeCell ref="B57:C57"/>
    <mergeCell ref="B62:C62"/>
    <mergeCell ref="B63:C63"/>
    <mergeCell ref="B64:C64"/>
    <mergeCell ref="B65:C65"/>
    <mergeCell ref="B66:C66"/>
    <mergeCell ref="B67:C67"/>
    <mergeCell ref="B68:C68"/>
    <mergeCell ref="B69:C69"/>
    <mergeCell ref="B70:C70"/>
    <mergeCell ref="B71:C71"/>
    <mergeCell ref="B82:C82"/>
    <mergeCell ref="B87:C87"/>
    <mergeCell ref="B88:C88"/>
    <mergeCell ref="A59:I59"/>
  </mergeCells>
  <phoneticPr fontId="2"/>
  <pageMargins left="0.74803149606299213" right="0.74803149606299213" top="0.98425196850393704" bottom="0.98425196850393704" header="0.51181102362204722" footer="0.51181102362204722"/>
  <pageSetup paperSize="9" scale="6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25" zoomScaleSheetLayoutView="100" workbookViewId="0">
      <selection activeCell="A32" sqref="A32"/>
    </sheetView>
  </sheetViews>
  <sheetFormatPr defaultRowHeight="16.5" customHeight="1"/>
  <cols>
    <col min="1" max="1" width="44.25" style="211" customWidth="1"/>
    <col min="2" max="2" width="18.125" style="163" bestFit="1" customWidth="1"/>
    <col min="3" max="14" width="12.875" style="164" customWidth="1"/>
    <col min="15" max="15" width="7.125" style="164" customWidth="1"/>
    <col min="16" max="16384" width="9" style="164"/>
  </cols>
  <sheetData>
    <row r="1" spans="1:14" s="215" customFormat="1" ht="13.5">
      <c r="A1" s="214" t="s">
        <v>79</v>
      </c>
      <c r="N1" s="216" t="s">
        <v>93</v>
      </c>
    </row>
    <row r="2" spans="1:14" s="215" customFormat="1" ht="13.5">
      <c r="A2" s="217" t="s">
        <v>204</v>
      </c>
    </row>
    <row r="3" spans="1:14" s="215" customFormat="1" ht="13.5"/>
    <row r="4" spans="1:14" s="215" customFormat="1" ht="13.5">
      <c r="A4" s="218" t="s">
        <v>205</v>
      </c>
      <c r="B4" s="218"/>
      <c r="C4" s="218"/>
      <c r="D4" s="219"/>
      <c r="E4" s="219"/>
      <c r="F4" s="219"/>
      <c r="G4" s="218"/>
      <c r="H4" s="218"/>
      <c r="I4" s="218"/>
    </row>
    <row r="5" spans="1:14" s="215" customFormat="1" ht="13.5">
      <c r="A5" s="218"/>
      <c r="B5" s="218"/>
      <c r="C5" s="218"/>
      <c r="D5" s="219"/>
      <c r="E5" s="219"/>
      <c r="F5" s="219"/>
      <c r="G5" s="218"/>
      <c r="H5" s="218"/>
      <c r="I5" s="218"/>
    </row>
    <row r="6" spans="1:14" s="215" customFormat="1" ht="13.5">
      <c r="A6" s="218" t="s">
        <v>206</v>
      </c>
      <c r="B6" s="218"/>
      <c r="C6" s="218"/>
      <c r="D6" s="219"/>
      <c r="E6" s="219"/>
      <c r="F6" s="219"/>
      <c r="G6" s="218"/>
      <c r="I6" s="218"/>
      <c r="N6" s="220"/>
    </row>
    <row r="7" spans="1:14" ht="16.5" customHeight="1">
      <c r="A7" s="165" t="s">
        <v>157</v>
      </c>
      <c r="B7" s="166"/>
      <c r="C7" s="166"/>
      <c r="D7" s="166"/>
      <c r="E7" s="166"/>
      <c r="F7" s="166"/>
      <c r="G7" s="166"/>
      <c r="H7" s="166"/>
      <c r="I7" s="166"/>
      <c r="J7" s="166"/>
      <c r="K7" s="166"/>
      <c r="L7" s="166"/>
      <c r="M7" s="166"/>
      <c r="N7" s="167"/>
    </row>
    <row r="8" spans="1:14" s="169" customFormat="1" ht="33.75" customHeight="1">
      <c r="A8" s="310" t="s">
        <v>158</v>
      </c>
      <c r="B8" s="290" t="s">
        <v>159</v>
      </c>
      <c r="C8" s="310" t="s">
        <v>160</v>
      </c>
      <c r="D8" s="311" t="s">
        <v>161</v>
      </c>
      <c r="E8" s="312"/>
      <c r="F8" s="312"/>
      <c r="G8" s="313"/>
      <c r="H8" s="310" t="s">
        <v>162</v>
      </c>
      <c r="I8" s="290" t="s">
        <v>163</v>
      </c>
      <c r="J8" s="168" t="s">
        <v>164</v>
      </c>
      <c r="K8" s="168" t="s">
        <v>165</v>
      </c>
      <c r="L8" s="295" t="s">
        <v>166</v>
      </c>
      <c r="M8" s="295" t="s">
        <v>167</v>
      </c>
      <c r="N8" s="296" t="s">
        <v>214</v>
      </c>
    </row>
    <row r="9" spans="1:14" s="169" customFormat="1" ht="33.75" customHeight="1">
      <c r="A9" s="297"/>
      <c r="B9" s="291"/>
      <c r="C9" s="297"/>
      <c r="D9" s="168" t="s">
        <v>168</v>
      </c>
      <c r="E9" s="170" t="s">
        <v>169</v>
      </c>
      <c r="F9" s="170" t="s">
        <v>170</v>
      </c>
      <c r="G9" s="170" t="s">
        <v>171</v>
      </c>
      <c r="H9" s="297"/>
      <c r="I9" s="291"/>
      <c r="J9" s="168" t="s">
        <v>172</v>
      </c>
      <c r="K9" s="170" t="s">
        <v>172</v>
      </c>
      <c r="L9" s="291"/>
      <c r="M9" s="291"/>
      <c r="N9" s="297"/>
    </row>
    <row r="10" spans="1:14" ht="19.5" customHeight="1">
      <c r="A10" s="171" t="s">
        <v>173</v>
      </c>
      <c r="B10" s="172"/>
      <c r="C10" s="222" t="s">
        <v>174</v>
      </c>
      <c r="D10" s="174"/>
      <c r="E10" s="175"/>
      <c r="F10" s="175"/>
      <c r="G10" s="176"/>
      <c r="H10" s="175"/>
      <c r="I10" s="221" t="s">
        <v>174</v>
      </c>
      <c r="J10" s="221" t="s">
        <v>174</v>
      </c>
      <c r="K10" s="222" t="s">
        <v>174</v>
      </c>
      <c r="L10" s="221" t="s">
        <v>174</v>
      </c>
      <c r="M10" s="221" t="s">
        <v>174</v>
      </c>
      <c r="N10" s="222" t="s">
        <v>175</v>
      </c>
    </row>
    <row r="11" spans="1:14" ht="19.5" customHeight="1">
      <c r="A11" s="178"/>
      <c r="B11" s="172"/>
      <c r="C11" s="176"/>
      <c r="D11" s="174"/>
      <c r="E11" s="175"/>
      <c r="F11" s="175"/>
      <c r="G11" s="176"/>
      <c r="H11" s="175"/>
      <c r="I11" s="179"/>
      <c r="J11" s="174"/>
      <c r="K11" s="175"/>
      <c r="L11" s="180"/>
      <c r="M11" s="174"/>
      <c r="N11" s="173"/>
    </row>
    <row r="12" spans="1:14" ht="19.5" customHeight="1">
      <c r="A12" s="178"/>
      <c r="B12" s="172"/>
      <c r="C12" s="176"/>
      <c r="D12" s="174"/>
      <c r="E12" s="175"/>
      <c r="F12" s="175"/>
      <c r="G12" s="176"/>
      <c r="H12" s="175"/>
      <c r="I12" s="179"/>
      <c r="J12" s="174"/>
      <c r="K12" s="175"/>
      <c r="L12" s="177"/>
      <c r="M12" s="174"/>
      <c r="N12" s="173"/>
    </row>
    <row r="13" spans="1:14" ht="19.5" customHeight="1">
      <c r="A13" s="178"/>
      <c r="B13" s="172"/>
      <c r="C13" s="176"/>
      <c r="D13" s="174"/>
      <c r="E13" s="175"/>
      <c r="F13" s="175"/>
      <c r="G13" s="176"/>
      <c r="H13" s="175"/>
      <c r="I13" s="179"/>
      <c r="J13" s="174"/>
      <c r="K13" s="175"/>
      <c r="L13" s="177"/>
      <c r="M13" s="174"/>
      <c r="N13" s="173"/>
    </row>
    <row r="14" spans="1:14" ht="19.5" customHeight="1">
      <c r="A14" s="178"/>
      <c r="B14" s="172"/>
      <c r="C14" s="176"/>
      <c r="D14" s="174"/>
      <c r="E14" s="175"/>
      <c r="F14" s="175"/>
      <c r="G14" s="176"/>
      <c r="H14" s="175"/>
      <c r="I14" s="179"/>
      <c r="J14" s="174"/>
      <c r="K14" s="175"/>
      <c r="L14" s="177"/>
      <c r="M14" s="174"/>
      <c r="N14" s="173"/>
    </row>
    <row r="15" spans="1:14" ht="19.5" customHeight="1">
      <c r="A15" s="178"/>
      <c r="B15" s="172"/>
      <c r="C15" s="176"/>
      <c r="D15" s="174"/>
      <c r="E15" s="175"/>
      <c r="F15" s="175"/>
      <c r="G15" s="176"/>
      <c r="H15" s="175"/>
      <c r="I15" s="179"/>
      <c r="J15" s="174"/>
      <c r="K15" s="175"/>
      <c r="L15" s="177"/>
      <c r="M15" s="174"/>
      <c r="N15" s="173"/>
    </row>
    <row r="16" spans="1:14" ht="19.5" customHeight="1">
      <c r="A16" s="178"/>
      <c r="B16" s="172"/>
      <c r="C16" s="176"/>
      <c r="D16" s="174"/>
      <c r="E16" s="175"/>
      <c r="F16" s="175"/>
      <c r="G16" s="176"/>
      <c r="H16" s="175"/>
      <c r="I16" s="179"/>
      <c r="J16" s="174"/>
      <c r="K16" s="175"/>
      <c r="L16" s="177"/>
      <c r="M16" s="174"/>
      <c r="N16" s="173"/>
    </row>
    <row r="17" spans="1:14" ht="19.5" customHeight="1">
      <c r="A17" s="178"/>
      <c r="B17" s="172"/>
      <c r="C17" s="176"/>
      <c r="D17" s="174"/>
      <c r="E17" s="175"/>
      <c r="F17" s="175"/>
      <c r="G17" s="176"/>
      <c r="H17" s="175"/>
      <c r="I17" s="179"/>
      <c r="J17" s="174"/>
      <c r="K17" s="175"/>
      <c r="L17" s="177"/>
      <c r="M17" s="174"/>
      <c r="N17" s="173"/>
    </row>
    <row r="18" spans="1:14" ht="19.5" customHeight="1">
      <c r="A18" s="171"/>
      <c r="B18" s="172"/>
      <c r="C18" s="176"/>
      <c r="D18" s="174"/>
      <c r="E18" s="175"/>
      <c r="F18" s="175"/>
      <c r="G18" s="176"/>
      <c r="H18" s="175"/>
      <c r="I18" s="179"/>
      <c r="J18" s="174"/>
      <c r="K18" s="175"/>
      <c r="L18" s="177"/>
      <c r="M18" s="174"/>
      <c r="N18" s="173"/>
    </row>
    <row r="19" spans="1:14" ht="19.5" customHeight="1">
      <c r="A19" s="171"/>
      <c r="B19" s="172"/>
      <c r="C19" s="176"/>
      <c r="D19" s="174"/>
      <c r="E19" s="175"/>
      <c r="F19" s="175"/>
      <c r="G19" s="176"/>
      <c r="H19" s="175"/>
      <c r="I19" s="179"/>
      <c r="J19" s="174"/>
      <c r="K19" s="175"/>
      <c r="L19" s="177"/>
      <c r="M19" s="174"/>
      <c r="N19" s="173"/>
    </row>
    <row r="20" spans="1:14" ht="19.5" customHeight="1">
      <c r="A20" s="178"/>
      <c r="B20" s="172"/>
      <c r="C20" s="173"/>
      <c r="D20" s="174"/>
      <c r="E20" s="175"/>
      <c r="F20" s="175"/>
      <c r="G20" s="176"/>
      <c r="H20" s="175"/>
      <c r="I20" s="179"/>
      <c r="J20" s="177"/>
      <c r="K20" s="173"/>
      <c r="L20" s="177"/>
      <c r="M20" s="177"/>
      <c r="N20" s="173"/>
    </row>
    <row r="21" spans="1:14" ht="19.5" customHeight="1">
      <c r="A21" s="178"/>
      <c r="B21" s="172"/>
      <c r="C21" s="173"/>
      <c r="D21" s="174"/>
      <c r="E21" s="175"/>
      <c r="F21" s="175"/>
      <c r="G21" s="176"/>
      <c r="H21" s="175"/>
      <c r="I21" s="179"/>
      <c r="J21" s="177"/>
      <c r="K21" s="173"/>
      <c r="L21" s="177"/>
      <c r="M21" s="177"/>
      <c r="N21" s="173"/>
    </row>
    <row r="22" spans="1:14" ht="19.5" customHeight="1">
      <c r="A22" s="178"/>
      <c r="B22" s="172"/>
      <c r="C22" s="173"/>
      <c r="D22" s="174"/>
      <c r="E22" s="175"/>
      <c r="F22" s="175"/>
      <c r="G22" s="176"/>
      <c r="H22" s="175"/>
      <c r="I22" s="179"/>
      <c r="J22" s="177"/>
      <c r="K22" s="173"/>
      <c r="L22" s="177"/>
      <c r="M22" s="177"/>
      <c r="N22" s="173"/>
    </row>
    <row r="23" spans="1:14" ht="19.5" customHeight="1">
      <c r="A23" s="178"/>
      <c r="B23" s="172"/>
      <c r="C23" s="173"/>
      <c r="D23" s="174"/>
      <c r="E23" s="175"/>
      <c r="F23" s="175"/>
      <c r="G23" s="176"/>
      <c r="H23" s="175"/>
      <c r="I23" s="179"/>
      <c r="J23" s="177"/>
      <c r="K23" s="173"/>
      <c r="L23" s="177"/>
      <c r="M23" s="177"/>
      <c r="N23" s="173"/>
    </row>
    <row r="24" spans="1:14" ht="19.5" customHeight="1">
      <c r="A24" s="178"/>
      <c r="B24" s="172"/>
      <c r="C24" s="173"/>
      <c r="D24" s="174"/>
      <c r="E24" s="175"/>
      <c r="F24" s="175"/>
      <c r="G24" s="176"/>
      <c r="H24" s="175"/>
      <c r="I24" s="179"/>
      <c r="J24" s="177"/>
      <c r="K24" s="173"/>
      <c r="L24" s="177"/>
      <c r="M24" s="177"/>
      <c r="N24" s="173"/>
    </row>
    <row r="25" spans="1:14" ht="19.5" customHeight="1">
      <c r="A25" s="178"/>
      <c r="B25" s="172"/>
      <c r="C25" s="173"/>
      <c r="D25" s="174"/>
      <c r="E25" s="175"/>
      <c r="F25" s="175"/>
      <c r="G25" s="176"/>
      <c r="H25" s="175"/>
      <c r="I25" s="179"/>
      <c r="J25" s="177"/>
      <c r="K25" s="173"/>
      <c r="L25" s="177"/>
      <c r="M25" s="177"/>
      <c r="N25" s="173"/>
    </row>
    <row r="26" spans="1:14" ht="19.5" customHeight="1">
      <c r="A26" s="178"/>
      <c r="B26" s="172"/>
      <c r="C26" s="173"/>
      <c r="D26" s="174"/>
      <c r="E26" s="175"/>
      <c r="F26" s="175"/>
      <c r="G26" s="176"/>
      <c r="H26" s="175"/>
      <c r="I26" s="179"/>
      <c r="J26" s="177"/>
      <c r="K26" s="173"/>
      <c r="L26" s="177"/>
      <c r="M26" s="177"/>
      <c r="N26" s="173"/>
    </row>
    <row r="27" spans="1:14" ht="16.5" customHeight="1">
      <c r="A27" s="181" t="s">
        <v>176</v>
      </c>
      <c r="B27" s="182"/>
      <c r="C27" s="183"/>
      <c r="D27" s="181"/>
      <c r="E27" s="183"/>
      <c r="F27" s="183"/>
      <c r="G27" s="184"/>
      <c r="H27" s="185"/>
      <c r="I27" s="186"/>
      <c r="J27" s="187"/>
      <c r="K27" s="185"/>
      <c r="L27" s="181"/>
      <c r="M27" s="181"/>
      <c r="N27" s="183"/>
    </row>
    <row r="29" spans="1:14" ht="16.5" customHeight="1">
      <c r="A29" s="298" t="s">
        <v>216</v>
      </c>
      <c r="B29" s="299"/>
      <c r="C29" s="304" t="s">
        <v>177</v>
      </c>
      <c r="D29" s="305"/>
      <c r="E29" s="304" t="s">
        <v>178</v>
      </c>
      <c r="F29" s="305"/>
    </row>
    <row r="30" spans="1:14" ht="16.5" customHeight="1">
      <c r="A30" s="300"/>
      <c r="B30" s="301"/>
      <c r="C30" s="306"/>
      <c r="D30" s="307"/>
      <c r="E30" s="308"/>
      <c r="F30" s="309"/>
    </row>
    <row r="31" spans="1:14" ht="16.5" customHeight="1">
      <c r="A31" s="302"/>
      <c r="B31" s="303"/>
      <c r="C31" s="306"/>
      <c r="D31" s="307"/>
      <c r="E31" s="308"/>
      <c r="F31" s="309"/>
    </row>
    <row r="34" spans="1:15" ht="16.5" customHeight="1">
      <c r="A34" s="188" t="s">
        <v>179</v>
      </c>
      <c r="B34" s="189"/>
      <c r="C34" s="189"/>
      <c r="D34" s="189"/>
      <c r="E34" s="189"/>
      <c r="F34" s="189"/>
      <c r="G34" s="189"/>
      <c r="H34" s="189"/>
      <c r="I34" s="189"/>
      <c r="J34" s="189"/>
      <c r="K34" s="189"/>
      <c r="L34" s="189"/>
      <c r="M34" s="189"/>
      <c r="N34" s="190"/>
    </row>
    <row r="35" spans="1:15" ht="31.5" customHeight="1">
      <c r="A35" s="314" t="s">
        <v>180</v>
      </c>
      <c r="B35" s="314" t="s">
        <v>181</v>
      </c>
      <c r="C35" s="314" t="s">
        <v>182</v>
      </c>
      <c r="D35" s="314" t="s">
        <v>183</v>
      </c>
      <c r="E35" s="191" t="s">
        <v>184</v>
      </c>
      <c r="F35" s="191" t="s">
        <v>185</v>
      </c>
      <c r="G35" s="292" t="s">
        <v>186</v>
      </c>
      <c r="H35" s="293"/>
      <c r="I35" s="294"/>
      <c r="J35" s="292" t="s">
        <v>187</v>
      </c>
      <c r="K35" s="293"/>
      <c r="L35" s="293"/>
      <c r="M35" s="293"/>
      <c r="N35" s="294"/>
    </row>
    <row r="36" spans="1:15" ht="16.5" customHeight="1">
      <c r="A36" s="315"/>
      <c r="B36" s="315"/>
      <c r="C36" s="315"/>
      <c r="D36" s="315"/>
      <c r="E36" s="192" t="s">
        <v>188</v>
      </c>
      <c r="F36" s="193" t="s">
        <v>188</v>
      </c>
      <c r="G36" s="194" t="s">
        <v>189</v>
      </c>
      <c r="H36" s="194" t="s">
        <v>190</v>
      </c>
      <c r="I36" s="194" t="s">
        <v>191</v>
      </c>
      <c r="J36" s="195" t="s">
        <v>192</v>
      </c>
      <c r="K36" s="195" t="s">
        <v>193</v>
      </c>
      <c r="L36" s="195" t="s">
        <v>194</v>
      </c>
      <c r="M36" s="195" t="s">
        <v>195</v>
      </c>
      <c r="N36" s="194" t="s">
        <v>196</v>
      </c>
    </row>
    <row r="37" spans="1:15" ht="16.5" customHeight="1">
      <c r="A37" s="196" t="s">
        <v>197</v>
      </c>
      <c r="B37" s="197"/>
      <c r="C37" s="198"/>
      <c r="D37" s="199"/>
      <c r="E37" s="199"/>
      <c r="F37" s="200"/>
      <c r="G37" s="200"/>
      <c r="H37" s="200"/>
      <c r="I37" s="200"/>
      <c r="J37" s="199"/>
      <c r="K37" s="199"/>
      <c r="L37" s="199"/>
      <c r="M37" s="199"/>
      <c r="N37" s="201"/>
    </row>
    <row r="38" spans="1:15" ht="16.5" customHeight="1">
      <c r="A38" s="202" t="s">
        <v>198</v>
      </c>
      <c r="B38" s="203"/>
      <c r="C38" s="204"/>
      <c r="D38" s="205"/>
      <c r="E38" s="205"/>
      <c r="F38" s="206"/>
      <c r="G38" s="207"/>
      <c r="H38" s="207"/>
      <c r="I38" s="207"/>
      <c r="J38" s="208"/>
      <c r="K38" s="208"/>
      <c r="L38" s="208"/>
      <c r="M38" s="208"/>
      <c r="N38" s="209"/>
    </row>
    <row r="39" spans="1:15" ht="16.5" customHeight="1">
      <c r="A39" s="210"/>
      <c r="B39" s="210"/>
      <c r="C39" s="210"/>
      <c r="D39" s="210"/>
      <c r="E39" s="210"/>
      <c r="F39" s="210"/>
      <c r="G39" s="210"/>
      <c r="H39" s="210"/>
      <c r="I39" s="210"/>
      <c r="J39" s="211" t="s">
        <v>199</v>
      </c>
      <c r="K39" s="210"/>
      <c r="L39" s="210"/>
      <c r="M39" s="210"/>
      <c r="N39" s="210"/>
      <c r="O39" s="210"/>
    </row>
    <row r="40" spans="1:15" ht="16.5" customHeight="1">
      <c r="A40" s="316" t="s">
        <v>215</v>
      </c>
      <c r="B40" s="317"/>
      <c r="C40" s="322" t="s">
        <v>200</v>
      </c>
      <c r="D40" s="305"/>
      <c r="E40" s="304" t="s">
        <v>178</v>
      </c>
      <c r="F40" s="305"/>
      <c r="G40" s="210"/>
      <c r="H40" s="210"/>
      <c r="I40" s="210"/>
      <c r="J40" s="210"/>
      <c r="K40" s="210"/>
      <c r="L40" s="210"/>
      <c r="M40" s="210"/>
      <c r="N40" s="210"/>
      <c r="O40" s="210"/>
    </row>
    <row r="41" spans="1:15" ht="16.5" customHeight="1">
      <c r="A41" s="318"/>
      <c r="B41" s="319"/>
      <c r="C41" s="212"/>
      <c r="D41" s="213"/>
      <c r="E41" s="323"/>
      <c r="F41" s="324"/>
      <c r="G41" s="210"/>
      <c r="H41" s="210"/>
      <c r="I41" s="210"/>
      <c r="J41" s="210"/>
      <c r="K41" s="210"/>
      <c r="L41" s="210"/>
      <c r="M41" s="210"/>
      <c r="N41" s="210"/>
      <c r="O41" s="210"/>
    </row>
    <row r="42" spans="1:15" ht="16.5" customHeight="1">
      <c r="A42" s="320"/>
      <c r="B42" s="321"/>
      <c r="C42" s="212"/>
      <c r="D42" s="213"/>
      <c r="E42" s="323"/>
      <c r="F42" s="324"/>
      <c r="G42" s="210"/>
      <c r="H42" s="210"/>
      <c r="I42" s="210"/>
      <c r="J42" s="210"/>
      <c r="K42" s="210"/>
      <c r="L42" s="210"/>
      <c r="M42" s="210"/>
      <c r="N42" s="210"/>
      <c r="O42" s="210"/>
    </row>
  </sheetData>
  <mergeCells count="27">
    <mergeCell ref="A40:B42"/>
    <mergeCell ref="C40:D40"/>
    <mergeCell ref="E40:F40"/>
    <mergeCell ref="E41:F41"/>
    <mergeCell ref="E42:F42"/>
    <mergeCell ref="A35:A36"/>
    <mergeCell ref="B35:B36"/>
    <mergeCell ref="C35:C36"/>
    <mergeCell ref="D35:D36"/>
    <mergeCell ref="G35:I35"/>
    <mergeCell ref="A8:A9"/>
    <mergeCell ref="B8:B9"/>
    <mergeCell ref="C8:C9"/>
    <mergeCell ref="D8:G8"/>
    <mergeCell ref="H8:H9"/>
    <mergeCell ref="A29:B31"/>
    <mergeCell ref="C29:D29"/>
    <mergeCell ref="E29:F29"/>
    <mergeCell ref="C30:D30"/>
    <mergeCell ref="E30:F30"/>
    <mergeCell ref="C31:D31"/>
    <mergeCell ref="E31:F31"/>
    <mergeCell ref="I8:I9"/>
    <mergeCell ref="J35:N35"/>
    <mergeCell ref="L8:L9"/>
    <mergeCell ref="M8:M9"/>
    <mergeCell ref="N8:N9"/>
  </mergeCells>
  <phoneticPr fontId="2"/>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Zeros="0" view="pageBreakPreview" zoomScale="115" zoomScaleNormal="55" zoomScaleSheetLayoutView="115" workbookViewId="0">
      <selection activeCell="I3" sqref="I3"/>
    </sheetView>
  </sheetViews>
  <sheetFormatPr defaultRowHeight="13.5"/>
  <cols>
    <col min="1" max="1" width="3.75" customWidth="1"/>
    <col min="2" max="2" width="23.5" customWidth="1"/>
    <col min="3" max="3" width="38.125" customWidth="1"/>
    <col min="4" max="4" width="7.625" customWidth="1"/>
    <col min="5" max="7" width="11.875" customWidth="1"/>
    <col min="8" max="8" width="14.375" customWidth="1"/>
    <col min="9" max="9" width="20.875" bestFit="1" customWidth="1"/>
  </cols>
  <sheetData>
    <row r="1" spans="1:9" ht="14.25">
      <c r="A1" s="138" t="s">
        <v>79</v>
      </c>
      <c r="I1" s="127" t="s">
        <v>119</v>
      </c>
    </row>
    <row r="2" spans="1:9" ht="14.25">
      <c r="A2" s="139" t="s">
        <v>203</v>
      </c>
    </row>
    <row r="4" spans="1:9">
      <c r="A4" s="15" t="s">
        <v>129</v>
      </c>
      <c r="B4" s="15"/>
      <c r="C4" s="15"/>
      <c r="D4" s="34"/>
      <c r="E4" s="34"/>
      <c r="F4" s="34"/>
      <c r="G4" s="15"/>
      <c r="H4" s="15"/>
      <c r="I4" s="15"/>
    </row>
    <row r="5" spans="1:9">
      <c r="A5" s="15" t="s">
        <v>146</v>
      </c>
      <c r="B5" s="15"/>
      <c r="C5" s="15"/>
      <c r="D5" s="34"/>
      <c r="E5" s="34"/>
      <c r="F5" s="34"/>
      <c r="G5" s="15"/>
      <c r="H5" s="15"/>
      <c r="I5" s="15"/>
    </row>
    <row r="6" spans="1:9">
      <c r="A6" s="15" t="s">
        <v>57</v>
      </c>
      <c r="B6" s="15"/>
      <c r="C6" s="15"/>
      <c r="D6" s="34"/>
      <c r="E6" s="34"/>
      <c r="F6" s="34"/>
      <c r="G6" s="15"/>
      <c r="H6" s="54" t="s">
        <v>11</v>
      </c>
      <c r="I6" s="15"/>
    </row>
    <row r="7" spans="1:9">
      <c r="A7" s="24" t="s">
        <v>19</v>
      </c>
      <c r="B7" s="284" t="s">
        <v>24</v>
      </c>
      <c r="C7" s="285"/>
      <c r="D7" s="24" t="s">
        <v>22</v>
      </c>
      <c r="E7" s="24" t="s">
        <v>42</v>
      </c>
      <c r="F7" s="24" t="s">
        <v>43</v>
      </c>
      <c r="G7" s="25" t="s">
        <v>44</v>
      </c>
      <c r="H7" s="25" t="s">
        <v>45</v>
      </c>
      <c r="I7" s="24" t="s">
        <v>23</v>
      </c>
    </row>
    <row r="8" spans="1:9">
      <c r="A8" s="30">
        <v>1</v>
      </c>
      <c r="B8" s="282"/>
      <c r="C8" s="283"/>
      <c r="D8" s="32"/>
      <c r="E8" s="35"/>
      <c r="F8" s="19">
        <f t="shared" ref="F8:F16" si="0">E8*D8</f>
        <v>0</v>
      </c>
      <c r="G8" s="35">
        <f t="shared" ref="G8:G16" si="1">E8*12</f>
        <v>0</v>
      </c>
      <c r="H8" s="35">
        <f t="shared" ref="H8:H16" si="2">G8*D8</f>
        <v>0</v>
      </c>
      <c r="I8" s="103"/>
    </row>
    <row r="9" spans="1:9">
      <c r="A9" s="30">
        <v>2</v>
      </c>
      <c r="B9" s="282"/>
      <c r="C9" s="283"/>
      <c r="D9" s="32"/>
      <c r="E9" s="35"/>
      <c r="F9" s="19">
        <f t="shared" si="0"/>
        <v>0</v>
      </c>
      <c r="G9" s="35">
        <f t="shared" si="1"/>
        <v>0</v>
      </c>
      <c r="H9" s="35">
        <f t="shared" si="2"/>
        <v>0</v>
      </c>
      <c r="I9" s="103"/>
    </row>
    <row r="10" spans="1:9">
      <c r="A10" s="30">
        <v>3</v>
      </c>
      <c r="B10" s="282"/>
      <c r="C10" s="283"/>
      <c r="D10" s="32"/>
      <c r="E10" s="35"/>
      <c r="F10" s="19">
        <f t="shared" si="0"/>
        <v>0</v>
      </c>
      <c r="G10" s="35">
        <f t="shared" si="1"/>
        <v>0</v>
      </c>
      <c r="H10" s="35">
        <f t="shared" si="2"/>
        <v>0</v>
      </c>
      <c r="I10" s="103"/>
    </row>
    <row r="11" spans="1:9">
      <c r="A11" s="30">
        <v>4</v>
      </c>
      <c r="B11" s="282"/>
      <c r="C11" s="283"/>
      <c r="D11" s="32"/>
      <c r="E11" s="35"/>
      <c r="F11" s="19">
        <f t="shared" si="0"/>
        <v>0</v>
      </c>
      <c r="G11" s="35">
        <f t="shared" si="1"/>
        <v>0</v>
      </c>
      <c r="H11" s="35">
        <f t="shared" si="2"/>
        <v>0</v>
      </c>
      <c r="I11" s="103"/>
    </row>
    <row r="12" spans="1:9">
      <c r="A12" s="30">
        <v>5</v>
      </c>
      <c r="B12" s="282"/>
      <c r="C12" s="283"/>
      <c r="D12" s="32"/>
      <c r="E12" s="36"/>
      <c r="F12" s="19">
        <f t="shared" si="0"/>
        <v>0</v>
      </c>
      <c r="G12" s="35">
        <f t="shared" si="1"/>
        <v>0</v>
      </c>
      <c r="H12" s="35">
        <f t="shared" si="2"/>
        <v>0</v>
      </c>
      <c r="I12" s="103"/>
    </row>
    <row r="13" spans="1:9">
      <c r="A13" s="30">
        <v>6</v>
      </c>
      <c r="B13" s="282"/>
      <c r="C13" s="283"/>
      <c r="D13" s="32"/>
      <c r="E13" s="35"/>
      <c r="F13" s="19">
        <f t="shared" si="0"/>
        <v>0</v>
      </c>
      <c r="G13" s="35">
        <f t="shared" si="1"/>
        <v>0</v>
      </c>
      <c r="H13" s="35">
        <f t="shared" si="2"/>
        <v>0</v>
      </c>
      <c r="I13" s="103"/>
    </row>
    <row r="14" spans="1:9">
      <c r="A14" s="30">
        <v>7</v>
      </c>
      <c r="B14" s="282"/>
      <c r="C14" s="283"/>
      <c r="D14" s="32"/>
      <c r="E14" s="36"/>
      <c r="F14" s="19">
        <f t="shared" si="0"/>
        <v>0</v>
      </c>
      <c r="G14" s="35">
        <f t="shared" si="1"/>
        <v>0</v>
      </c>
      <c r="H14" s="35">
        <f t="shared" si="2"/>
        <v>0</v>
      </c>
      <c r="I14" s="103"/>
    </row>
    <row r="15" spans="1:9">
      <c r="A15" s="30">
        <v>8</v>
      </c>
      <c r="B15" s="286"/>
      <c r="C15" s="287"/>
      <c r="D15" s="32"/>
      <c r="E15" s="36"/>
      <c r="F15" s="19">
        <f t="shared" si="0"/>
        <v>0</v>
      </c>
      <c r="G15" s="35">
        <f t="shared" si="1"/>
        <v>0</v>
      </c>
      <c r="H15" s="35">
        <f t="shared" si="2"/>
        <v>0</v>
      </c>
      <c r="I15" s="103"/>
    </row>
    <row r="16" spans="1:9">
      <c r="A16" s="30">
        <v>9</v>
      </c>
      <c r="B16" s="325"/>
      <c r="C16" s="326"/>
      <c r="D16" s="32"/>
      <c r="E16" s="36"/>
      <c r="F16" s="19">
        <f t="shared" si="0"/>
        <v>0</v>
      </c>
      <c r="G16" s="35">
        <f t="shared" si="1"/>
        <v>0</v>
      </c>
      <c r="H16" s="35">
        <f t="shared" si="2"/>
        <v>0</v>
      </c>
      <c r="I16" s="103"/>
    </row>
    <row r="17" spans="1:9">
      <c r="A17" s="30">
        <v>10</v>
      </c>
      <c r="B17" s="107"/>
      <c r="C17" s="108"/>
      <c r="D17" s="32"/>
      <c r="E17" s="36"/>
      <c r="F17" s="19">
        <f t="shared" ref="F17:F57" si="3">E17*D17</f>
        <v>0</v>
      </c>
      <c r="G17" s="35">
        <f t="shared" ref="G17:G57" si="4">E17*12</f>
        <v>0</v>
      </c>
      <c r="H17" s="35">
        <f t="shared" ref="H17:H57" si="5">G17*D17</f>
        <v>0</v>
      </c>
      <c r="I17" s="103"/>
    </row>
    <row r="18" spans="1:9">
      <c r="A18" s="30">
        <v>11</v>
      </c>
      <c r="B18" s="107"/>
      <c r="C18" s="108"/>
      <c r="D18" s="32"/>
      <c r="E18" s="36"/>
      <c r="F18" s="19">
        <f t="shared" si="3"/>
        <v>0</v>
      </c>
      <c r="G18" s="35">
        <f t="shared" si="4"/>
        <v>0</v>
      </c>
      <c r="H18" s="35">
        <f t="shared" si="5"/>
        <v>0</v>
      </c>
      <c r="I18" s="103"/>
    </row>
    <row r="19" spans="1:9">
      <c r="A19" s="30">
        <v>12</v>
      </c>
      <c r="B19" s="107"/>
      <c r="C19" s="108"/>
      <c r="D19" s="32"/>
      <c r="E19" s="36"/>
      <c r="F19" s="19">
        <f t="shared" si="3"/>
        <v>0</v>
      </c>
      <c r="G19" s="35">
        <f t="shared" si="4"/>
        <v>0</v>
      </c>
      <c r="H19" s="35">
        <f t="shared" si="5"/>
        <v>0</v>
      </c>
      <c r="I19" s="103"/>
    </row>
    <row r="20" spans="1:9">
      <c r="A20" s="30">
        <v>13</v>
      </c>
      <c r="B20" s="107"/>
      <c r="C20" s="108"/>
      <c r="D20" s="32"/>
      <c r="E20" s="36"/>
      <c r="F20" s="19">
        <f t="shared" si="3"/>
        <v>0</v>
      </c>
      <c r="G20" s="35">
        <f t="shared" si="4"/>
        <v>0</v>
      </c>
      <c r="H20" s="35">
        <f t="shared" si="5"/>
        <v>0</v>
      </c>
      <c r="I20" s="103"/>
    </row>
    <row r="21" spans="1:9">
      <c r="A21" s="30">
        <v>14</v>
      </c>
      <c r="B21" s="107"/>
      <c r="C21" s="108"/>
      <c r="D21" s="32"/>
      <c r="E21" s="36"/>
      <c r="F21" s="19">
        <f t="shared" si="3"/>
        <v>0</v>
      </c>
      <c r="G21" s="35">
        <f t="shared" si="4"/>
        <v>0</v>
      </c>
      <c r="H21" s="35">
        <f t="shared" si="5"/>
        <v>0</v>
      </c>
      <c r="I21" s="103"/>
    </row>
    <row r="22" spans="1:9">
      <c r="A22" s="30">
        <v>15</v>
      </c>
      <c r="B22" s="107"/>
      <c r="C22" s="108"/>
      <c r="D22" s="32"/>
      <c r="E22" s="36"/>
      <c r="F22" s="19">
        <f t="shared" si="3"/>
        <v>0</v>
      </c>
      <c r="G22" s="35">
        <f t="shared" si="4"/>
        <v>0</v>
      </c>
      <c r="H22" s="35">
        <f t="shared" si="5"/>
        <v>0</v>
      </c>
      <c r="I22" s="103"/>
    </row>
    <row r="23" spans="1:9">
      <c r="A23" s="30">
        <v>16</v>
      </c>
      <c r="B23" s="107"/>
      <c r="C23" s="108"/>
      <c r="D23" s="32"/>
      <c r="E23" s="36"/>
      <c r="F23" s="19">
        <f t="shared" si="3"/>
        <v>0</v>
      </c>
      <c r="G23" s="35">
        <f t="shared" si="4"/>
        <v>0</v>
      </c>
      <c r="H23" s="35">
        <f t="shared" si="5"/>
        <v>0</v>
      </c>
      <c r="I23" s="103"/>
    </row>
    <row r="24" spans="1:9">
      <c r="A24" s="30">
        <v>17</v>
      </c>
      <c r="B24" s="107"/>
      <c r="C24" s="108"/>
      <c r="D24" s="32"/>
      <c r="E24" s="36"/>
      <c r="F24" s="19">
        <f t="shared" si="3"/>
        <v>0</v>
      </c>
      <c r="G24" s="35">
        <f t="shared" si="4"/>
        <v>0</v>
      </c>
      <c r="H24" s="35">
        <f t="shared" si="5"/>
        <v>0</v>
      </c>
      <c r="I24" s="103"/>
    </row>
    <row r="25" spans="1:9">
      <c r="A25" s="30">
        <v>18</v>
      </c>
      <c r="B25" s="107"/>
      <c r="C25" s="108"/>
      <c r="D25" s="32"/>
      <c r="E25" s="36"/>
      <c r="F25" s="19">
        <f t="shared" si="3"/>
        <v>0</v>
      </c>
      <c r="G25" s="35">
        <f t="shared" si="4"/>
        <v>0</v>
      </c>
      <c r="H25" s="35">
        <f t="shared" si="5"/>
        <v>0</v>
      </c>
      <c r="I25" s="103"/>
    </row>
    <row r="26" spans="1:9">
      <c r="A26" s="30">
        <v>19</v>
      </c>
      <c r="B26" s="107"/>
      <c r="C26" s="108"/>
      <c r="D26" s="32"/>
      <c r="E26" s="36"/>
      <c r="F26" s="19">
        <f t="shared" si="3"/>
        <v>0</v>
      </c>
      <c r="G26" s="35">
        <f t="shared" si="4"/>
        <v>0</v>
      </c>
      <c r="H26" s="35">
        <f t="shared" si="5"/>
        <v>0</v>
      </c>
      <c r="I26" s="103"/>
    </row>
    <row r="27" spans="1:9">
      <c r="A27" s="30">
        <v>20</v>
      </c>
      <c r="B27" s="107"/>
      <c r="C27" s="108"/>
      <c r="D27" s="32"/>
      <c r="E27" s="36"/>
      <c r="F27" s="19">
        <f t="shared" si="3"/>
        <v>0</v>
      </c>
      <c r="G27" s="35">
        <f t="shared" si="4"/>
        <v>0</v>
      </c>
      <c r="H27" s="35">
        <f t="shared" si="5"/>
        <v>0</v>
      </c>
      <c r="I27" s="103"/>
    </row>
    <row r="28" spans="1:9">
      <c r="A28" s="30">
        <v>21</v>
      </c>
      <c r="B28" s="107"/>
      <c r="C28" s="108"/>
      <c r="D28" s="32"/>
      <c r="E28" s="36"/>
      <c r="F28" s="19">
        <f t="shared" si="3"/>
        <v>0</v>
      </c>
      <c r="G28" s="35">
        <f t="shared" si="4"/>
        <v>0</v>
      </c>
      <c r="H28" s="35">
        <f t="shared" si="5"/>
        <v>0</v>
      </c>
      <c r="I28" s="103"/>
    </row>
    <row r="29" spans="1:9">
      <c r="A29" s="30">
        <v>22</v>
      </c>
      <c r="B29" s="107"/>
      <c r="C29" s="108"/>
      <c r="D29" s="32"/>
      <c r="E29" s="36"/>
      <c r="F29" s="19">
        <f t="shared" si="3"/>
        <v>0</v>
      </c>
      <c r="G29" s="35">
        <f t="shared" si="4"/>
        <v>0</v>
      </c>
      <c r="H29" s="35">
        <f t="shared" si="5"/>
        <v>0</v>
      </c>
      <c r="I29" s="103"/>
    </row>
    <row r="30" spans="1:9">
      <c r="A30" s="30">
        <v>23</v>
      </c>
      <c r="B30" s="107"/>
      <c r="C30" s="108"/>
      <c r="D30" s="32"/>
      <c r="E30" s="36"/>
      <c r="F30" s="19">
        <f t="shared" si="3"/>
        <v>0</v>
      </c>
      <c r="G30" s="35">
        <f t="shared" si="4"/>
        <v>0</v>
      </c>
      <c r="H30" s="35">
        <f t="shared" si="5"/>
        <v>0</v>
      </c>
      <c r="I30" s="103"/>
    </row>
    <row r="31" spans="1:9">
      <c r="A31" s="30">
        <v>24</v>
      </c>
      <c r="B31" s="107"/>
      <c r="C31" s="108"/>
      <c r="D31" s="32"/>
      <c r="E31" s="36"/>
      <c r="F31" s="19">
        <f t="shared" si="3"/>
        <v>0</v>
      </c>
      <c r="G31" s="35">
        <f t="shared" si="4"/>
        <v>0</v>
      </c>
      <c r="H31" s="35">
        <f t="shared" si="5"/>
        <v>0</v>
      </c>
      <c r="I31" s="103"/>
    </row>
    <row r="32" spans="1:9">
      <c r="A32" s="30">
        <v>25</v>
      </c>
      <c r="B32" s="107"/>
      <c r="C32" s="108"/>
      <c r="D32" s="32"/>
      <c r="E32" s="36"/>
      <c r="F32" s="19">
        <f t="shared" si="3"/>
        <v>0</v>
      </c>
      <c r="G32" s="35">
        <f t="shared" si="4"/>
        <v>0</v>
      </c>
      <c r="H32" s="35">
        <f t="shared" si="5"/>
        <v>0</v>
      </c>
      <c r="I32" s="103"/>
    </row>
    <row r="33" spans="1:9">
      <c r="A33" s="30">
        <v>26</v>
      </c>
      <c r="B33" s="107"/>
      <c r="C33" s="108"/>
      <c r="D33" s="32"/>
      <c r="E33" s="36"/>
      <c r="F33" s="19">
        <f t="shared" si="3"/>
        <v>0</v>
      </c>
      <c r="G33" s="35">
        <f t="shared" si="4"/>
        <v>0</v>
      </c>
      <c r="H33" s="35">
        <f t="shared" si="5"/>
        <v>0</v>
      </c>
      <c r="I33" s="103"/>
    </row>
    <row r="34" spans="1:9">
      <c r="A34" s="30">
        <v>27</v>
      </c>
      <c r="B34" s="107"/>
      <c r="C34" s="108"/>
      <c r="D34" s="32"/>
      <c r="E34" s="36"/>
      <c r="F34" s="19">
        <f t="shared" si="3"/>
        <v>0</v>
      </c>
      <c r="G34" s="35">
        <f t="shared" si="4"/>
        <v>0</v>
      </c>
      <c r="H34" s="35">
        <f t="shared" si="5"/>
        <v>0</v>
      </c>
      <c r="I34" s="103"/>
    </row>
    <row r="35" spans="1:9">
      <c r="A35" s="30">
        <v>28</v>
      </c>
      <c r="B35" s="107"/>
      <c r="C35" s="108"/>
      <c r="D35" s="32"/>
      <c r="E35" s="36"/>
      <c r="F35" s="19">
        <f t="shared" si="3"/>
        <v>0</v>
      </c>
      <c r="G35" s="35">
        <f t="shared" si="4"/>
        <v>0</v>
      </c>
      <c r="H35" s="35">
        <f t="shared" si="5"/>
        <v>0</v>
      </c>
      <c r="I35" s="103"/>
    </row>
    <row r="36" spans="1:9">
      <c r="A36" s="30">
        <v>29</v>
      </c>
      <c r="B36" s="107"/>
      <c r="C36" s="108"/>
      <c r="D36" s="32"/>
      <c r="E36" s="36"/>
      <c r="F36" s="19">
        <f t="shared" si="3"/>
        <v>0</v>
      </c>
      <c r="G36" s="35">
        <f t="shared" si="4"/>
        <v>0</v>
      </c>
      <c r="H36" s="35">
        <f t="shared" si="5"/>
        <v>0</v>
      </c>
      <c r="I36" s="103"/>
    </row>
    <row r="37" spans="1:9">
      <c r="A37" s="30">
        <v>30</v>
      </c>
      <c r="B37" s="107"/>
      <c r="C37" s="108"/>
      <c r="D37" s="32"/>
      <c r="E37" s="36"/>
      <c r="F37" s="19">
        <f t="shared" si="3"/>
        <v>0</v>
      </c>
      <c r="G37" s="35">
        <f t="shared" si="4"/>
        <v>0</v>
      </c>
      <c r="H37" s="35">
        <f t="shared" si="5"/>
        <v>0</v>
      </c>
      <c r="I37" s="103"/>
    </row>
    <row r="38" spans="1:9">
      <c r="A38" s="30">
        <v>31</v>
      </c>
      <c r="B38" s="107"/>
      <c r="C38" s="108"/>
      <c r="D38" s="32"/>
      <c r="E38" s="36"/>
      <c r="F38" s="19">
        <f t="shared" si="3"/>
        <v>0</v>
      </c>
      <c r="G38" s="35">
        <f t="shared" si="4"/>
        <v>0</v>
      </c>
      <c r="H38" s="35">
        <f t="shared" si="5"/>
        <v>0</v>
      </c>
      <c r="I38" s="103"/>
    </row>
    <row r="39" spans="1:9">
      <c r="A39" s="30">
        <v>32</v>
      </c>
      <c r="B39" s="107"/>
      <c r="C39" s="108"/>
      <c r="D39" s="32"/>
      <c r="E39" s="36"/>
      <c r="F39" s="19">
        <f t="shared" si="3"/>
        <v>0</v>
      </c>
      <c r="G39" s="35">
        <f t="shared" si="4"/>
        <v>0</v>
      </c>
      <c r="H39" s="35">
        <f t="shared" si="5"/>
        <v>0</v>
      </c>
      <c r="I39" s="103"/>
    </row>
    <row r="40" spans="1:9">
      <c r="A40" s="30">
        <v>33</v>
      </c>
      <c r="B40" s="107"/>
      <c r="C40" s="108"/>
      <c r="D40" s="32"/>
      <c r="E40" s="36"/>
      <c r="F40" s="19">
        <f t="shared" si="3"/>
        <v>0</v>
      </c>
      <c r="G40" s="35">
        <f t="shared" si="4"/>
        <v>0</v>
      </c>
      <c r="H40" s="35">
        <f t="shared" si="5"/>
        <v>0</v>
      </c>
      <c r="I40" s="103"/>
    </row>
    <row r="41" spans="1:9">
      <c r="A41" s="30">
        <v>34</v>
      </c>
      <c r="B41" s="107"/>
      <c r="C41" s="108"/>
      <c r="D41" s="32"/>
      <c r="E41" s="36"/>
      <c r="F41" s="19">
        <f t="shared" si="3"/>
        <v>0</v>
      </c>
      <c r="G41" s="35">
        <f t="shared" si="4"/>
        <v>0</v>
      </c>
      <c r="H41" s="35">
        <f t="shared" si="5"/>
        <v>0</v>
      </c>
      <c r="I41" s="103"/>
    </row>
    <row r="42" spans="1:9">
      <c r="A42" s="30">
        <v>35</v>
      </c>
      <c r="B42" s="107"/>
      <c r="C42" s="108"/>
      <c r="D42" s="32"/>
      <c r="E42" s="36"/>
      <c r="F42" s="19">
        <f t="shared" si="3"/>
        <v>0</v>
      </c>
      <c r="G42" s="35">
        <f t="shared" si="4"/>
        <v>0</v>
      </c>
      <c r="H42" s="35">
        <f t="shared" si="5"/>
        <v>0</v>
      </c>
      <c r="I42" s="103"/>
    </row>
    <row r="43" spans="1:9">
      <c r="A43" s="30">
        <v>36</v>
      </c>
      <c r="B43" s="107"/>
      <c r="C43" s="108"/>
      <c r="D43" s="32"/>
      <c r="E43" s="36"/>
      <c r="F43" s="19">
        <f t="shared" si="3"/>
        <v>0</v>
      </c>
      <c r="G43" s="35">
        <f t="shared" si="4"/>
        <v>0</v>
      </c>
      <c r="H43" s="35">
        <f t="shared" si="5"/>
        <v>0</v>
      </c>
      <c r="I43" s="103"/>
    </row>
    <row r="44" spans="1:9">
      <c r="A44" s="30">
        <v>37</v>
      </c>
      <c r="B44" s="107"/>
      <c r="C44" s="108"/>
      <c r="D44" s="32"/>
      <c r="E44" s="36"/>
      <c r="F44" s="19">
        <f t="shared" si="3"/>
        <v>0</v>
      </c>
      <c r="G44" s="35">
        <f t="shared" si="4"/>
        <v>0</v>
      </c>
      <c r="H44" s="35">
        <f t="shared" si="5"/>
        <v>0</v>
      </c>
      <c r="I44" s="103"/>
    </row>
    <row r="45" spans="1:9">
      <c r="A45" s="30">
        <v>38</v>
      </c>
      <c r="B45" s="107"/>
      <c r="C45" s="108"/>
      <c r="D45" s="32"/>
      <c r="E45" s="36"/>
      <c r="F45" s="19">
        <f t="shared" si="3"/>
        <v>0</v>
      </c>
      <c r="G45" s="35">
        <f t="shared" si="4"/>
        <v>0</v>
      </c>
      <c r="H45" s="35">
        <f t="shared" si="5"/>
        <v>0</v>
      </c>
      <c r="I45" s="103"/>
    </row>
    <row r="46" spans="1:9">
      <c r="A46" s="30">
        <v>39</v>
      </c>
      <c r="B46" s="107"/>
      <c r="C46" s="108"/>
      <c r="D46" s="32"/>
      <c r="E46" s="36"/>
      <c r="F46" s="19">
        <f t="shared" si="3"/>
        <v>0</v>
      </c>
      <c r="G46" s="35">
        <f t="shared" si="4"/>
        <v>0</v>
      </c>
      <c r="H46" s="35">
        <f t="shared" si="5"/>
        <v>0</v>
      </c>
      <c r="I46" s="103"/>
    </row>
    <row r="47" spans="1:9">
      <c r="A47" s="30">
        <v>40</v>
      </c>
      <c r="B47" s="107"/>
      <c r="C47" s="108"/>
      <c r="D47" s="32"/>
      <c r="E47" s="36"/>
      <c r="F47" s="19">
        <f t="shared" si="3"/>
        <v>0</v>
      </c>
      <c r="G47" s="35">
        <f t="shared" si="4"/>
        <v>0</v>
      </c>
      <c r="H47" s="35">
        <f t="shared" si="5"/>
        <v>0</v>
      </c>
      <c r="I47" s="103"/>
    </row>
    <row r="48" spans="1:9">
      <c r="A48" s="30">
        <v>41</v>
      </c>
      <c r="B48" s="107"/>
      <c r="C48" s="108"/>
      <c r="D48" s="32"/>
      <c r="E48" s="36"/>
      <c r="F48" s="19">
        <f t="shared" si="3"/>
        <v>0</v>
      </c>
      <c r="G48" s="35">
        <f t="shared" si="4"/>
        <v>0</v>
      </c>
      <c r="H48" s="35">
        <f t="shared" si="5"/>
        <v>0</v>
      </c>
      <c r="I48" s="103"/>
    </row>
    <row r="49" spans="1:9">
      <c r="A49" s="30">
        <v>42</v>
      </c>
      <c r="B49" s="107"/>
      <c r="C49" s="108"/>
      <c r="D49" s="32"/>
      <c r="E49" s="36"/>
      <c r="F49" s="19">
        <f t="shared" si="3"/>
        <v>0</v>
      </c>
      <c r="G49" s="35">
        <f t="shared" si="4"/>
        <v>0</v>
      </c>
      <c r="H49" s="35">
        <f t="shared" si="5"/>
        <v>0</v>
      </c>
      <c r="I49" s="103"/>
    </row>
    <row r="50" spans="1:9">
      <c r="A50" s="30">
        <v>43</v>
      </c>
      <c r="B50" s="107"/>
      <c r="C50" s="108"/>
      <c r="D50" s="32"/>
      <c r="E50" s="36"/>
      <c r="F50" s="19">
        <f t="shared" si="3"/>
        <v>0</v>
      </c>
      <c r="G50" s="35">
        <f t="shared" si="4"/>
        <v>0</v>
      </c>
      <c r="H50" s="35">
        <f t="shared" si="5"/>
        <v>0</v>
      </c>
      <c r="I50" s="103"/>
    </row>
    <row r="51" spans="1:9">
      <c r="A51" s="30">
        <v>44</v>
      </c>
      <c r="B51" s="107"/>
      <c r="C51" s="108"/>
      <c r="D51" s="32"/>
      <c r="E51" s="36"/>
      <c r="F51" s="19">
        <f t="shared" si="3"/>
        <v>0</v>
      </c>
      <c r="G51" s="35">
        <f t="shared" si="4"/>
        <v>0</v>
      </c>
      <c r="H51" s="35">
        <f t="shared" si="5"/>
        <v>0</v>
      </c>
      <c r="I51" s="103"/>
    </row>
    <row r="52" spans="1:9">
      <c r="A52" s="30">
        <v>45</v>
      </c>
      <c r="B52" s="107"/>
      <c r="C52" s="108"/>
      <c r="D52" s="32"/>
      <c r="E52" s="36"/>
      <c r="F52" s="19">
        <f t="shared" si="3"/>
        <v>0</v>
      </c>
      <c r="G52" s="35">
        <f t="shared" si="4"/>
        <v>0</v>
      </c>
      <c r="H52" s="35">
        <f t="shared" si="5"/>
        <v>0</v>
      </c>
      <c r="I52" s="103"/>
    </row>
    <row r="53" spans="1:9">
      <c r="A53" s="30">
        <v>46</v>
      </c>
      <c r="B53" s="107"/>
      <c r="C53" s="108"/>
      <c r="D53" s="32"/>
      <c r="E53" s="36"/>
      <c r="F53" s="19">
        <f t="shared" si="3"/>
        <v>0</v>
      </c>
      <c r="G53" s="35">
        <f t="shared" si="4"/>
        <v>0</v>
      </c>
      <c r="H53" s="35">
        <f t="shared" si="5"/>
        <v>0</v>
      </c>
      <c r="I53" s="103"/>
    </row>
    <row r="54" spans="1:9">
      <c r="A54" s="30">
        <v>47</v>
      </c>
      <c r="B54" s="107"/>
      <c r="C54" s="108"/>
      <c r="D54" s="32"/>
      <c r="E54" s="36"/>
      <c r="F54" s="19">
        <f t="shared" si="3"/>
        <v>0</v>
      </c>
      <c r="G54" s="35">
        <f t="shared" si="4"/>
        <v>0</v>
      </c>
      <c r="H54" s="35">
        <f t="shared" si="5"/>
        <v>0</v>
      </c>
      <c r="I54" s="103"/>
    </row>
    <row r="55" spans="1:9">
      <c r="A55" s="30">
        <v>48</v>
      </c>
      <c r="B55" s="107"/>
      <c r="C55" s="108"/>
      <c r="D55" s="32"/>
      <c r="E55" s="36"/>
      <c r="F55" s="19">
        <f t="shared" si="3"/>
        <v>0</v>
      </c>
      <c r="G55" s="35">
        <f t="shared" si="4"/>
        <v>0</v>
      </c>
      <c r="H55" s="35">
        <f t="shared" si="5"/>
        <v>0</v>
      </c>
      <c r="I55" s="103"/>
    </row>
    <row r="56" spans="1:9">
      <c r="A56" s="30">
        <v>49</v>
      </c>
      <c r="B56" s="107"/>
      <c r="C56" s="108"/>
      <c r="D56" s="32"/>
      <c r="E56" s="36"/>
      <c r="F56" s="19">
        <f t="shared" si="3"/>
        <v>0</v>
      </c>
      <c r="G56" s="35">
        <f t="shared" si="4"/>
        <v>0</v>
      </c>
      <c r="H56" s="35">
        <f t="shared" si="5"/>
        <v>0</v>
      </c>
      <c r="I56" s="103"/>
    </row>
    <row r="57" spans="1:9">
      <c r="A57" s="30">
        <v>50</v>
      </c>
      <c r="B57" s="43"/>
      <c r="C57" s="44"/>
      <c r="D57" s="32"/>
      <c r="E57" s="36"/>
      <c r="F57" s="19">
        <f t="shared" si="3"/>
        <v>0</v>
      </c>
      <c r="G57" s="35">
        <f t="shared" si="4"/>
        <v>0</v>
      </c>
      <c r="H57" s="35">
        <f t="shared" si="5"/>
        <v>0</v>
      </c>
      <c r="I57" s="103"/>
    </row>
    <row r="58" spans="1:9">
      <c r="A58" s="26" t="s">
        <v>25</v>
      </c>
      <c r="B58" s="26"/>
      <c r="C58" s="26"/>
      <c r="D58" s="27" t="s">
        <v>21</v>
      </c>
      <c r="E58" s="27"/>
      <c r="F58" s="27"/>
      <c r="G58" s="28"/>
      <c r="H58" s="28">
        <f>SUM(H8:H57)</f>
        <v>0</v>
      </c>
      <c r="I58" s="104"/>
    </row>
    <row r="59" spans="1:9">
      <c r="A59" s="15"/>
      <c r="B59" s="15"/>
      <c r="C59" s="15"/>
      <c r="D59" s="34"/>
      <c r="E59" s="34"/>
      <c r="F59" s="34"/>
      <c r="G59" s="15"/>
      <c r="H59" s="15"/>
      <c r="I59" s="15"/>
    </row>
    <row r="60" spans="1:9">
      <c r="A60" s="15" t="s">
        <v>58</v>
      </c>
      <c r="B60" s="15"/>
      <c r="C60" s="15"/>
      <c r="D60" s="34"/>
      <c r="E60" s="34"/>
      <c r="F60" s="34"/>
      <c r="G60" s="15"/>
      <c r="H60" s="54" t="s">
        <v>11</v>
      </c>
      <c r="I60" s="15"/>
    </row>
    <row r="61" spans="1:9">
      <c r="A61" s="24" t="s">
        <v>19</v>
      </c>
      <c r="B61" s="284" t="s">
        <v>24</v>
      </c>
      <c r="C61" s="285"/>
      <c r="D61" s="24" t="s">
        <v>22</v>
      </c>
      <c r="E61" s="24" t="s">
        <v>42</v>
      </c>
      <c r="F61" s="24" t="s">
        <v>43</v>
      </c>
      <c r="G61" s="25" t="s">
        <v>44</v>
      </c>
      <c r="H61" s="25" t="s">
        <v>45</v>
      </c>
      <c r="I61" s="24" t="s">
        <v>23</v>
      </c>
    </row>
    <row r="62" spans="1:9">
      <c r="A62" s="30">
        <v>1</v>
      </c>
      <c r="B62" s="282"/>
      <c r="C62" s="283"/>
      <c r="D62" s="32"/>
      <c r="E62" s="35"/>
      <c r="F62" s="19">
        <f t="shared" ref="F62:F70" si="6">E62*D62</f>
        <v>0</v>
      </c>
      <c r="G62" s="35">
        <f t="shared" ref="G62:G70" si="7">E62*12</f>
        <v>0</v>
      </c>
      <c r="H62" s="35">
        <f t="shared" ref="H62:H70" si="8">G62*D62</f>
        <v>0</v>
      </c>
      <c r="I62" s="103"/>
    </row>
    <row r="63" spans="1:9">
      <c r="A63" s="30">
        <v>2</v>
      </c>
      <c r="B63" s="282"/>
      <c r="C63" s="283"/>
      <c r="D63" s="32"/>
      <c r="E63" s="35"/>
      <c r="F63" s="19">
        <f t="shared" si="6"/>
        <v>0</v>
      </c>
      <c r="G63" s="35">
        <f t="shared" si="7"/>
        <v>0</v>
      </c>
      <c r="H63" s="35">
        <f t="shared" si="8"/>
        <v>0</v>
      </c>
      <c r="I63" s="103"/>
    </row>
    <row r="64" spans="1:9">
      <c r="A64" s="30">
        <v>3</v>
      </c>
      <c r="B64" s="282"/>
      <c r="C64" s="283"/>
      <c r="D64" s="32"/>
      <c r="E64" s="35"/>
      <c r="F64" s="19">
        <f t="shared" si="6"/>
        <v>0</v>
      </c>
      <c r="G64" s="35">
        <f t="shared" si="7"/>
        <v>0</v>
      </c>
      <c r="H64" s="35">
        <f t="shared" si="8"/>
        <v>0</v>
      </c>
      <c r="I64" s="103"/>
    </row>
    <row r="65" spans="1:9">
      <c r="A65" s="30">
        <v>4</v>
      </c>
      <c r="B65" s="282"/>
      <c r="C65" s="283"/>
      <c r="D65" s="32"/>
      <c r="E65" s="35"/>
      <c r="F65" s="19">
        <f t="shared" si="6"/>
        <v>0</v>
      </c>
      <c r="G65" s="35">
        <f t="shared" si="7"/>
        <v>0</v>
      </c>
      <c r="H65" s="35">
        <f t="shared" si="8"/>
        <v>0</v>
      </c>
      <c r="I65" s="103"/>
    </row>
    <row r="66" spans="1:9">
      <c r="A66" s="30">
        <v>5</v>
      </c>
      <c r="B66" s="282"/>
      <c r="C66" s="283"/>
      <c r="D66" s="32"/>
      <c r="E66" s="36"/>
      <c r="F66" s="19">
        <f t="shared" si="6"/>
        <v>0</v>
      </c>
      <c r="G66" s="35">
        <f t="shared" si="7"/>
        <v>0</v>
      </c>
      <c r="H66" s="35">
        <f t="shared" si="8"/>
        <v>0</v>
      </c>
      <c r="I66" s="103"/>
    </row>
    <row r="67" spans="1:9">
      <c r="A67" s="30">
        <v>6</v>
      </c>
      <c r="B67" s="282"/>
      <c r="C67" s="283"/>
      <c r="D67" s="32"/>
      <c r="E67" s="35"/>
      <c r="F67" s="19">
        <f t="shared" si="6"/>
        <v>0</v>
      </c>
      <c r="G67" s="35">
        <f t="shared" si="7"/>
        <v>0</v>
      </c>
      <c r="H67" s="35">
        <f t="shared" si="8"/>
        <v>0</v>
      </c>
      <c r="I67" s="103"/>
    </row>
    <row r="68" spans="1:9">
      <c r="A68" s="30">
        <v>7</v>
      </c>
      <c r="B68" s="282"/>
      <c r="C68" s="283"/>
      <c r="D68" s="32"/>
      <c r="E68" s="36"/>
      <c r="F68" s="19">
        <f t="shared" si="6"/>
        <v>0</v>
      </c>
      <c r="G68" s="35">
        <f t="shared" si="7"/>
        <v>0</v>
      </c>
      <c r="H68" s="35">
        <f t="shared" si="8"/>
        <v>0</v>
      </c>
      <c r="I68" s="103"/>
    </row>
    <row r="69" spans="1:9">
      <c r="A69" s="30">
        <v>8</v>
      </c>
      <c r="B69" s="286"/>
      <c r="C69" s="287"/>
      <c r="D69" s="32"/>
      <c r="E69" s="36"/>
      <c r="F69" s="19">
        <f t="shared" si="6"/>
        <v>0</v>
      </c>
      <c r="G69" s="35">
        <f t="shared" si="7"/>
        <v>0</v>
      </c>
      <c r="H69" s="35">
        <f t="shared" si="8"/>
        <v>0</v>
      </c>
      <c r="I69" s="103"/>
    </row>
    <row r="70" spans="1:9">
      <c r="A70" s="30">
        <v>9</v>
      </c>
      <c r="B70" s="325"/>
      <c r="C70" s="326"/>
      <c r="D70" s="32"/>
      <c r="E70" s="36"/>
      <c r="F70" s="19">
        <f t="shared" si="6"/>
        <v>0</v>
      </c>
      <c r="G70" s="35">
        <f t="shared" si="7"/>
        <v>0</v>
      </c>
      <c r="H70" s="35">
        <f t="shared" si="8"/>
        <v>0</v>
      </c>
      <c r="I70" s="103"/>
    </row>
    <row r="71" spans="1:9">
      <c r="A71" s="30">
        <v>10</v>
      </c>
      <c r="B71" s="107"/>
      <c r="C71" s="108"/>
      <c r="D71" s="32"/>
      <c r="E71" s="36"/>
      <c r="F71" s="19">
        <f t="shared" ref="F71:F81" si="9">E71*D71</f>
        <v>0</v>
      </c>
      <c r="G71" s="35">
        <f t="shared" ref="G71:G81" si="10">E71*12</f>
        <v>0</v>
      </c>
      <c r="H71" s="35">
        <f t="shared" ref="H71:H81" si="11">G71*D71</f>
        <v>0</v>
      </c>
      <c r="I71" s="103"/>
    </row>
    <row r="72" spans="1:9">
      <c r="A72" s="30">
        <v>11</v>
      </c>
      <c r="B72" s="107"/>
      <c r="C72" s="108"/>
      <c r="D72" s="32"/>
      <c r="E72" s="36"/>
      <c r="F72" s="19">
        <f t="shared" si="9"/>
        <v>0</v>
      </c>
      <c r="G72" s="35">
        <f t="shared" si="10"/>
        <v>0</v>
      </c>
      <c r="H72" s="35">
        <f t="shared" si="11"/>
        <v>0</v>
      </c>
      <c r="I72" s="103"/>
    </row>
    <row r="73" spans="1:9">
      <c r="A73" s="30">
        <v>12</v>
      </c>
      <c r="B73" s="107"/>
      <c r="C73" s="108"/>
      <c r="D73" s="32"/>
      <c r="E73" s="36"/>
      <c r="F73" s="19">
        <f t="shared" si="9"/>
        <v>0</v>
      </c>
      <c r="G73" s="35">
        <f t="shared" si="10"/>
        <v>0</v>
      </c>
      <c r="H73" s="35">
        <f t="shared" si="11"/>
        <v>0</v>
      </c>
      <c r="I73" s="103"/>
    </row>
    <row r="74" spans="1:9">
      <c r="A74" s="30">
        <v>13</v>
      </c>
      <c r="B74" s="107"/>
      <c r="C74" s="108"/>
      <c r="D74" s="32"/>
      <c r="E74" s="36"/>
      <c r="F74" s="19">
        <f t="shared" si="9"/>
        <v>0</v>
      </c>
      <c r="G74" s="35">
        <f t="shared" si="10"/>
        <v>0</v>
      </c>
      <c r="H74" s="35">
        <f t="shared" si="11"/>
        <v>0</v>
      </c>
      <c r="I74" s="103"/>
    </row>
    <row r="75" spans="1:9">
      <c r="A75" s="30">
        <v>14</v>
      </c>
      <c r="B75" s="107"/>
      <c r="C75" s="108"/>
      <c r="D75" s="32"/>
      <c r="E75" s="36"/>
      <c r="F75" s="19">
        <f t="shared" si="9"/>
        <v>0</v>
      </c>
      <c r="G75" s="35">
        <f t="shared" si="10"/>
        <v>0</v>
      </c>
      <c r="H75" s="35">
        <f t="shared" si="11"/>
        <v>0</v>
      </c>
      <c r="I75" s="103"/>
    </row>
    <row r="76" spans="1:9">
      <c r="A76" s="30">
        <v>15</v>
      </c>
      <c r="B76" s="107"/>
      <c r="C76" s="108"/>
      <c r="D76" s="32"/>
      <c r="E76" s="36"/>
      <c r="F76" s="19">
        <f t="shared" si="9"/>
        <v>0</v>
      </c>
      <c r="G76" s="35">
        <f t="shared" si="10"/>
        <v>0</v>
      </c>
      <c r="H76" s="35">
        <f t="shared" si="11"/>
        <v>0</v>
      </c>
      <c r="I76" s="103"/>
    </row>
    <row r="77" spans="1:9">
      <c r="A77" s="30">
        <v>16</v>
      </c>
      <c r="B77" s="107"/>
      <c r="C77" s="108"/>
      <c r="D77" s="32"/>
      <c r="E77" s="36"/>
      <c r="F77" s="19">
        <f t="shared" si="9"/>
        <v>0</v>
      </c>
      <c r="G77" s="35">
        <f t="shared" si="10"/>
        <v>0</v>
      </c>
      <c r="H77" s="35">
        <f t="shared" si="11"/>
        <v>0</v>
      </c>
      <c r="I77" s="103"/>
    </row>
    <row r="78" spans="1:9">
      <c r="A78" s="30">
        <v>17</v>
      </c>
      <c r="B78" s="107"/>
      <c r="C78" s="108"/>
      <c r="D78" s="32"/>
      <c r="E78" s="36"/>
      <c r="F78" s="19">
        <f t="shared" si="9"/>
        <v>0</v>
      </c>
      <c r="G78" s="35">
        <f t="shared" si="10"/>
        <v>0</v>
      </c>
      <c r="H78" s="35">
        <f t="shared" si="11"/>
        <v>0</v>
      </c>
      <c r="I78" s="103"/>
    </row>
    <row r="79" spans="1:9">
      <c r="A79" s="30">
        <v>18</v>
      </c>
      <c r="B79" s="107"/>
      <c r="C79" s="108"/>
      <c r="D79" s="32"/>
      <c r="E79" s="36"/>
      <c r="F79" s="19">
        <f t="shared" si="9"/>
        <v>0</v>
      </c>
      <c r="G79" s="35">
        <f t="shared" si="10"/>
        <v>0</v>
      </c>
      <c r="H79" s="35">
        <f t="shared" si="11"/>
        <v>0</v>
      </c>
      <c r="I79" s="103"/>
    </row>
    <row r="80" spans="1:9">
      <c r="A80" s="30">
        <v>19</v>
      </c>
      <c r="B80" s="107"/>
      <c r="C80" s="108"/>
      <c r="D80" s="32"/>
      <c r="E80" s="36"/>
      <c r="F80" s="19">
        <f t="shared" si="9"/>
        <v>0</v>
      </c>
      <c r="G80" s="35">
        <f t="shared" si="10"/>
        <v>0</v>
      </c>
      <c r="H80" s="35">
        <f t="shared" si="11"/>
        <v>0</v>
      </c>
      <c r="I80" s="103"/>
    </row>
    <row r="81" spans="1:9">
      <c r="A81" s="30">
        <v>20</v>
      </c>
      <c r="B81" s="109"/>
      <c r="C81" s="110"/>
      <c r="D81" s="32"/>
      <c r="E81" s="36"/>
      <c r="F81" s="19">
        <f t="shared" si="9"/>
        <v>0</v>
      </c>
      <c r="G81" s="35">
        <f t="shared" si="10"/>
        <v>0</v>
      </c>
      <c r="H81" s="35">
        <f t="shared" si="11"/>
        <v>0</v>
      </c>
      <c r="I81" s="20"/>
    </row>
    <row r="82" spans="1:9">
      <c r="A82" s="26" t="s">
        <v>25</v>
      </c>
      <c r="B82" s="26"/>
      <c r="C82" s="26"/>
      <c r="D82" s="27" t="s">
        <v>21</v>
      </c>
      <c r="E82" s="27"/>
      <c r="F82" s="27"/>
      <c r="G82" s="28"/>
      <c r="H82" s="28">
        <f>SUM(H62:H81)</f>
        <v>0</v>
      </c>
      <c r="I82" s="104"/>
    </row>
    <row r="83" spans="1:9">
      <c r="A83" s="15"/>
      <c r="B83" s="15"/>
      <c r="C83" s="15"/>
      <c r="D83" s="34"/>
      <c r="E83" s="34"/>
      <c r="F83" s="34"/>
      <c r="G83" s="15"/>
      <c r="H83" s="15"/>
      <c r="I83" s="15"/>
    </row>
    <row r="84" spans="1:9">
      <c r="A84" t="s">
        <v>62</v>
      </c>
      <c r="B84" s="15"/>
      <c r="C84" s="15"/>
      <c r="D84" s="34"/>
      <c r="E84" s="34"/>
      <c r="F84" s="34"/>
      <c r="G84" s="15"/>
      <c r="H84" s="15"/>
      <c r="I84" s="15"/>
    </row>
    <row r="85" spans="1:9">
      <c r="A85" t="s">
        <v>63</v>
      </c>
      <c r="B85" s="15"/>
      <c r="C85" s="15"/>
      <c r="D85" s="34"/>
      <c r="E85" s="34"/>
      <c r="F85" s="34"/>
      <c r="G85" s="15"/>
      <c r="H85" s="15"/>
      <c r="I85" s="15"/>
    </row>
  </sheetData>
  <mergeCells count="20">
    <mergeCell ref="B61:C61"/>
    <mergeCell ref="B62:C62"/>
    <mergeCell ref="B63:C63"/>
    <mergeCell ref="B64:C64"/>
    <mergeCell ref="B65:C65"/>
    <mergeCell ref="B66:C66"/>
    <mergeCell ref="B67:C67"/>
    <mergeCell ref="B68:C68"/>
    <mergeCell ref="B69:C69"/>
    <mergeCell ref="B70:C70"/>
    <mergeCell ref="B8:C8"/>
    <mergeCell ref="B9:C9"/>
    <mergeCell ref="B7:C7"/>
    <mergeCell ref="B15:C15"/>
    <mergeCell ref="B16:C16"/>
    <mergeCell ref="B10:C10"/>
    <mergeCell ref="B11:C11"/>
    <mergeCell ref="B12:C12"/>
    <mergeCell ref="B13:C13"/>
    <mergeCell ref="B14:C14"/>
  </mergeCells>
  <phoneticPr fontId="2"/>
  <pageMargins left="0.7" right="0.7" top="0.75" bottom="0.75" header="0.3" footer="0.3"/>
  <pageSetup paperSize="9" scale="6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Zeros="0" view="pageBreakPreview" zoomScale="130" zoomScaleNormal="40" zoomScaleSheetLayoutView="130" workbookViewId="0">
      <selection activeCell="G2" sqref="G2"/>
    </sheetView>
  </sheetViews>
  <sheetFormatPr defaultRowHeight="13.5"/>
  <cols>
    <col min="2" max="3" width="12.625" customWidth="1"/>
    <col min="5" max="7" width="12.625" customWidth="1"/>
  </cols>
  <sheetData>
    <row r="1" spans="1:7" ht="14.25">
      <c r="A1" s="138" t="s">
        <v>79</v>
      </c>
      <c r="G1" s="127" t="s">
        <v>118</v>
      </c>
    </row>
    <row r="2" spans="1:7" ht="14.25">
      <c r="A2" s="139" t="s">
        <v>202</v>
      </c>
      <c r="G2" s="121"/>
    </row>
    <row r="3" spans="1:7">
      <c r="G3" s="121"/>
    </row>
    <row r="4" spans="1:7">
      <c r="A4" s="15" t="s">
        <v>101</v>
      </c>
    </row>
    <row r="8" spans="1:7">
      <c r="A8" s="18" t="s">
        <v>102</v>
      </c>
      <c r="B8" s="15"/>
      <c r="C8" s="15"/>
      <c r="D8" s="34"/>
      <c r="E8" s="15"/>
      <c r="F8" s="54" t="s">
        <v>11</v>
      </c>
      <c r="G8" s="15"/>
    </row>
    <row r="9" spans="1:7">
      <c r="A9" s="24" t="s">
        <v>19</v>
      </c>
      <c r="B9" s="284" t="s">
        <v>24</v>
      </c>
      <c r="C9" s="285"/>
      <c r="D9" s="24" t="s">
        <v>22</v>
      </c>
      <c r="E9" s="25" t="s">
        <v>37</v>
      </c>
      <c r="F9" s="25" t="s">
        <v>38</v>
      </c>
      <c r="G9" s="24" t="s">
        <v>23</v>
      </c>
    </row>
    <row r="10" spans="1:7">
      <c r="A10" s="30">
        <v>1</v>
      </c>
      <c r="B10" s="282" t="s">
        <v>130</v>
      </c>
      <c r="C10" s="283"/>
      <c r="D10" s="32"/>
      <c r="E10" s="19"/>
      <c r="F10" s="19">
        <f>E10*D10</f>
        <v>0</v>
      </c>
      <c r="G10" s="117"/>
    </row>
    <row r="11" spans="1:7">
      <c r="A11" s="26" t="s">
        <v>25</v>
      </c>
      <c r="B11" s="26"/>
      <c r="C11" s="26"/>
      <c r="D11" s="27" t="s">
        <v>21</v>
      </c>
      <c r="E11" s="28"/>
      <c r="F11" s="28">
        <f>SUM(F10:F10)</f>
        <v>0</v>
      </c>
      <c r="G11" s="29"/>
    </row>
    <row r="12" spans="1:7" ht="13.5" customHeight="1">
      <c r="A12" s="280" t="s">
        <v>100</v>
      </c>
      <c r="B12" s="281"/>
      <c r="C12" s="281"/>
      <c r="D12" s="281"/>
      <c r="E12" s="281"/>
      <c r="F12" s="281"/>
      <c r="G12" s="281"/>
    </row>
  </sheetData>
  <mergeCells count="3">
    <mergeCell ref="A12:G12"/>
    <mergeCell ref="B9:C9"/>
    <mergeCell ref="B10:C10"/>
  </mergeCells>
  <phoneticPr fontId="2"/>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5"/>
  <sheetViews>
    <sheetView showZeros="0" view="pageBreakPreview" zoomScaleNormal="100" zoomScaleSheetLayoutView="100" workbookViewId="0">
      <selection activeCell="A2" sqref="A2"/>
    </sheetView>
  </sheetViews>
  <sheetFormatPr defaultRowHeight="13.5"/>
  <cols>
    <col min="1" max="1" width="9" style="119"/>
    <col min="2" max="26" width="4.625" style="119" customWidth="1"/>
    <col min="27" max="257" width="9" style="119"/>
    <col min="258" max="282" width="4.625" style="119" customWidth="1"/>
    <col min="283" max="513" width="9" style="119"/>
    <col min="514" max="538" width="4.625" style="119" customWidth="1"/>
    <col min="539" max="769" width="9" style="119"/>
    <col min="770" max="794" width="4.625" style="119" customWidth="1"/>
    <col min="795" max="1025" width="9" style="119"/>
    <col min="1026" max="1050" width="4.625" style="119" customWidth="1"/>
    <col min="1051" max="1281" width="9" style="119"/>
    <col min="1282" max="1306" width="4.625" style="119" customWidth="1"/>
    <col min="1307" max="1537" width="9" style="119"/>
    <col min="1538" max="1562" width="4.625" style="119" customWidth="1"/>
    <col min="1563" max="1793" width="9" style="119"/>
    <col min="1794" max="1818" width="4.625" style="119" customWidth="1"/>
    <col min="1819" max="2049" width="9" style="119"/>
    <col min="2050" max="2074" width="4.625" style="119" customWidth="1"/>
    <col min="2075" max="2305" width="9" style="119"/>
    <col min="2306" max="2330" width="4.625" style="119" customWidth="1"/>
    <col min="2331" max="2561" width="9" style="119"/>
    <col min="2562" max="2586" width="4.625" style="119" customWidth="1"/>
    <col min="2587" max="2817" width="9" style="119"/>
    <col min="2818" max="2842" width="4.625" style="119" customWidth="1"/>
    <col min="2843" max="3073" width="9" style="119"/>
    <col min="3074" max="3098" width="4.625" style="119" customWidth="1"/>
    <col min="3099" max="3329" width="9" style="119"/>
    <col min="3330" max="3354" width="4.625" style="119" customWidth="1"/>
    <col min="3355" max="3585" width="9" style="119"/>
    <col min="3586" max="3610" width="4.625" style="119" customWidth="1"/>
    <col min="3611" max="3841" width="9" style="119"/>
    <col min="3842" max="3866" width="4.625" style="119" customWidth="1"/>
    <col min="3867" max="4097" width="9" style="119"/>
    <col min="4098" max="4122" width="4.625" style="119" customWidth="1"/>
    <col min="4123" max="4353" width="9" style="119"/>
    <col min="4354" max="4378" width="4.625" style="119" customWidth="1"/>
    <col min="4379" max="4609" width="9" style="119"/>
    <col min="4610" max="4634" width="4.625" style="119" customWidth="1"/>
    <col min="4635" max="4865" width="9" style="119"/>
    <col min="4866" max="4890" width="4.625" style="119" customWidth="1"/>
    <col min="4891" max="5121" width="9" style="119"/>
    <col min="5122" max="5146" width="4.625" style="119" customWidth="1"/>
    <col min="5147" max="5377" width="9" style="119"/>
    <col min="5378" max="5402" width="4.625" style="119" customWidth="1"/>
    <col min="5403" max="5633" width="9" style="119"/>
    <col min="5634" max="5658" width="4.625" style="119" customWidth="1"/>
    <col min="5659" max="5889" width="9" style="119"/>
    <col min="5890" max="5914" width="4.625" style="119" customWidth="1"/>
    <col min="5915" max="6145" width="9" style="119"/>
    <col min="6146" max="6170" width="4.625" style="119" customWidth="1"/>
    <col min="6171" max="6401" width="9" style="119"/>
    <col min="6402" max="6426" width="4.625" style="119" customWidth="1"/>
    <col min="6427" max="6657" width="9" style="119"/>
    <col min="6658" max="6682" width="4.625" style="119" customWidth="1"/>
    <col min="6683" max="6913" width="9" style="119"/>
    <col min="6914" max="6938" width="4.625" style="119" customWidth="1"/>
    <col min="6939" max="7169" width="9" style="119"/>
    <col min="7170" max="7194" width="4.625" style="119" customWidth="1"/>
    <col min="7195" max="7425" width="9" style="119"/>
    <col min="7426" max="7450" width="4.625" style="119" customWidth="1"/>
    <col min="7451" max="7681" width="9" style="119"/>
    <col min="7682" max="7706" width="4.625" style="119" customWidth="1"/>
    <col min="7707" max="7937" width="9" style="119"/>
    <col min="7938" max="7962" width="4.625" style="119" customWidth="1"/>
    <col min="7963" max="8193" width="9" style="119"/>
    <col min="8194" max="8218" width="4.625" style="119" customWidth="1"/>
    <col min="8219" max="8449" width="9" style="119"/>
    <col min="8450" max="8474" width="4.625" style="119" customWidth="1"/>
    <col min="8475" max="8705" width="9" style="119"/>
    <col min="8706" max="8730" width="4.625" style="119" customWidth="1"/>
    <col min="8731" max="8961" width="9" style="119"/>
    <col min="8962" max="8986" width="4.625" style="119" customWidth="1"/>
    <col min="8987" max="9217" width="9" style="119"/>
    <col min="9218" max="9242" width="4.625" style="119" customWidth="1"/>
    <col min="9243" max="9473" width="9" style="119"/>
    <col min="9474" max="9498" width="4.625" style="119" customWidth="1"/>
    <col min="9499" max="9729" width="9" style="119"/>
    <col min="9730" max="9754" width="4.625" style="119" customWidth="1"/>
    <col min="9755" max="9985" width="9" style="119"/>
    <col min="9986" max="10010" width="4.625" style="119" customWidth="1"/>
    <col min="10011" max="10241" width="9" style="119"/>
    <col min="10242" max="10266" width="4.625" style="119" customWidth="1"/>
    <col min="10267" max="10497" width="9" style="119"/>
    <col min="10498" max="10522" width="4.625" style="119" customWidth="1"/>
    <col min="10523" max="10753" width="9" style="119"/>
    <col min="10754" max="10778" width="4.625" style="119" customWidth="1"/>
    <col min="10779" max="11009" width="9" style="119"/>
    <col min="11010" max="11034" width="4.625" style="119" customWidth="1"/>
    <col min="11035" max="11265" width="9" style="119"/>
    <col min="11266" max="11290" width="4.625" style="119" customWidth="1"/>
    <col min="11291" max="11521" width="9" style="119"/>
    <col min="11522" max="11546" width="4.625" style="119" customWidth="1"/>
    <col min="11547" max="11777" width="9" style="119"/>
    <col min="11778" max="11802" width="4.625" style="119" customWidth="1"/>
    <col min="11803" max="12033" width="9" style="119"/>
    <col min="12034" max="12058" width="4.625" style="119" customWidth="1"/>
    <col min="12059" max="12289" width="9" style="119"/>
    <col min="12290" max="12314" width="4.625" style="119" customWidth="1"/>
    <col min="12315" max="12545" width="9" style="119"/>
    <col min="12546" max="12570" width="4.625" style="119" customWidth="1"/>
    <col min="12571" max="12801" width="9" style="119"/>
    <col min="12802" max="12826" width="4.625" style="119" customWidth="1"/>
    <col min="12827" max="13057" width="9" style="119"/>
    <col min="13058" max="13082" width="4.625" style="119" customWidth="1"/>
    <col min="13083" max="13313" width="9" style="119"/>
    <col min="13314" max="13338" width="4.625" style="119" customWidth="1"/>
    <col min="13339" max="13569" width="9" style="119"/>
    <col min="13570" max="13594" width="4.625" style="119" customWidth="1"/>
    <col min="13595" max="13825" width="9" style="119"/>
    <col min="13826" max="13850" width="4.625" style="119" customWidth="1"/>
    <col min="13851" max="14081" width="9" style="119"/>
    <col min="14082" max="14106" width="4.625" style="119" customWidth="1"/>
    <col min="14107" max="14337" width="9" style="119"/>
    <col min="14338" max="14362" width="4.625" style="119" customWidth="1"/>
    <col min="14363" max="14593" width="9" style="119"/>
    <col min="14594" max="14618" width="4.625" style="119" customWidth="1"/>
    <col min="14619" max="14849" width="9" style="119"/>
    <col min="14850" max="14874" width="4.625" style="119" customWidth="1"/>
    <col min="14875" max="15105" width="9" style="119"/>
    <col min="15106" max="15130" width="4.625" style="119" customWidth="1"/>
    <col min="15131" max="15361" width="9" style="119"/>
    <col min="15362" max="15386" width="4.625" style="119" customWidth="1"/>
    <col min="15387" max="15617" width="9" style="119"/>
    <col min="15618" max="15642" width="4.625" style="119" customWidth="1"/>
    <col min="15643" max="15873" width="9" style="119"/>
    <col min="15874" max="15898" width="4.625" style="119" customWidth="1"/>
    <col min="15899" max="16129" width="9" style="119"/>
    <col min="16130" max="16154" width="4.625" style="119" customWidth="1"/>
    <col min="16155" max="16384" width="9" style="119"/>
  </cols>
  <sheetData>
    <row r="1" spans="1:26" ht="14.25">
      <c r="A1" s="118" t="s">
        <v>122</v>
      </c>
      <c r="X1" s="342" t="s">
        <v>117</v>
      </c>
      <c r="Y1" s="339"/>
      <c r="Z1" s="340"/>
    </row>
    <row r="2" spans="1:26" ht="14.25">
      <c r="A2" s="120" t="s">
        <v>217</v>
      </c>
    </row>
    <row r="5" spans="1:26">
      <c r="B5" s="122" t="s">
        <v>131</v>
      </c>
    </row>
    <row r="6" spans="1:26">
      <c r="B6" s="119" t="s">
        <v>104</v>
      </c>
    </row>
    <row r="7" spans="1:26">
      <c r="B7" s="122" t="s">
        <v>64</v>
      </c>
    </row>
    <row r="8" spans="1:26">
      <c r="C8" s="119" t="s">
        <v>65</v>
      </c>
    </row>
    <row r="9" spans="1:26">
      <c r="B9" s="328" t="s">
        <v>105</v>
      </c>
      <c r="C9" s="328" t="s">
        <v>66</v>
      </c>
      <c r="D9" s="328"/>
      <c r="E9" s="328"/>
      <c r="F9" s="328"/>
      <c r="G9" s="328" t="s">
        <v>67</v>
      </c>
      <c r="H9" s="328"/>
      <c r="I9" s="328"/>
      <c r="J9" s="328"/>
      <c r="K9" s="328" t="s">
        <v>68</v>
      </c>
      <c r="L9" s="328" t="s">
        <v>69</v>
      </c>
      <c r="M9" s="328"/>
      <c r="N9" s="328"/>
      <c r="O9" s="328"/>
      <c r="P9" s="328"/>
      <c r="Q9" s="328"/>
      <c r="R9" s="328"/>
      <c r="S9" s="328"/>
      <c r="T9" s="328"/>
      <c r="U9" s="328"/>
      <c r="V9" s="328"/>
      <c r="W9" s="328"/>
      <c r="X9" s="328"/>
      <c r="Y9" s="328"/>
      <c r="Z9" s="328"/>
    </row>
    <row r="10" spans="1:26">
      <c r="B10" s="336"/>
      <c r="C10" s="336"/>
      <c r="D10" s="336"/>
      <c r="E10" s="336"/>
      <c r="F10" s="336"/>
      <c r="G10" s="336"/>
      <c r="H10" s="336"/>
      <c r="I10" s="336"/>
      <c r="J10" s="336"/>
      <c r="K10" s="336"/>
      <c r="L10" s="328" t="s">
        <v>106</v>
      </c>
      <c r="M10" s="328"/>
      <c r="N10" s="328"/>
      <c r="O10" s="328"/>
      <c r="P10" s="328"/>
      <c r="Q10" s="328" t="s">
        <v>107</v>
      </c>
      <c r="R10" s="328"/>
      <c r="S10" s="328"/>
      <c r="T10" s="328"/>
      <c r="U10" s="328"/>
      <c r="V10" s="328" t="s">
        <v>108</v>
      </c>
      <c r="W10" s="328"/>
      <c r="X10" s="328"/>
      <c r="Y10" s="328"/>
      <c r="Z10" s="328"/>
    </row>
    <row r="11" spans="1:26" ht="27" customHeight="1">
      <c r="B11" s="123">
        <v>1</v>
      </c>
      <c r="C11" s="329"/>
      <c r="D11" s="330"/>
      <c r="E11" s="330"/>
      <c r="F11" s="331"/>
      <c r="G11" s="329"/>
      <c r="H11" s="330"/>
      <c r="I11" s="330"/>
      <c r="J11" s="331"/>
      <c r="K11" s="124"/>
      <c r="L11" s="329"/>
      <c r="M11" s="330"/>
      <c r="N11" s="330"/>
      <c r="O11" s="330"/>
      <c r="P11" s="331"/>
      <c r="Q11" s="329"/>
      <c r="R11" s="330"/>
      <c r="S11" s="330"/>
      <c r="T11" s="330"/>
      <c r="U11" s="331"/>
      <c r="V11" s="329"/>
      <c r="W11" s="330"/>
      <c r="X11" s="330"/>
      <c r="Y11" s="330"/>
      <c r="Z11" s="331"/>
    </row>
    <row r="12" spans="1:26" ht="27" customHeight="1">
      <c r="B12" s="123">
        <v>2</v>
      </c>
      <c r="C12" s="329"/>
      <c r="D12" s="330"/>
      <c r="E12" s="330"/>
      <c r="F12" s="331"/>
      <c r="G12" s="329"/>
      <c r="H12" s="330"/>
      <c r="I12" s="330"/>
      <c r="J12" s="331"/>
      <c r="K12" s="124"/>
      <c r="L12" s="329"/>
      <c r="M12" s="330"/>
      <c r="N12" s="330"/>
      <c r="O12" s="330"/>
      <c r="P12" s="331"/>
      <c r="Q12" s="329"/>
      <c r="R12" s="330"/>
      <c r="S12" s="330"/>
      <c r="T12" s="330"/>
      <c r="U12" s="331"/>
      <c r="V12" s="329"/>
      <c r="W12" s="330"/>
      <c r="X12" s="330"/>
      <c r="Y12" s="330"/>
      <c r="Z12" s="331"/>
    </row>
    <row r="13" spans="1:26" ht="27" customHeight="1">
      <c r="B13" s="123">
        <v>3</v>
      </c>
      <c r="C13" s="329"/>
      <c r="D13" s="330"/>
      <c r="E13" s="330"/>
      <c r="F13" s="331"/>
      <c r="G13" s="329"/>
      <c r="H13" s="330"/>
      <c r="I13" s="330"/>
      <c r="J13" s="331"/>
      <c r="K13" s="124"/>
      <c r="L13" s="329"/>
      <c r="M13" s="330"/>
      <c r="N13" s="330"/>
      <c r="O13" s="330"/>
      <c r="P13" s="331"/>
      <c r="Q13" s="329"/>
      <c r="R13" s="330"/>
      <c r="S13" s="330"/>
      <c r="T13" s="330"/>
      <c r="U13" s="331"/>
      <c r="V13" s="329"/>
      <c r="W13" s="330"/>
      <c r="X13" s="330"/>
      <c r="Y13" s="330"/>
      <c r="Z13" s="331"/>
    </row>
    <row r="14" spans="1:26" ht="27" customHeight="1">
      <c r="B14" s="123">
        <v>4</v>
      </c>
      <c r="C14" s="329"/>
      <c r="D14" s="330"/>
      <c r="E14" s="330"/>
      <c r="F14" s="331"/>
      <c r="G14" s="329"/>
      <c r="H14" s="330"/>
      <c r="I14" s="330"/>
      <c r="J14" s="331"/>
      <c r="K14" s="124"/>
      <c r="L14" s="329"/>
      <c r="M14" s="330"/>
      <c r="N14" s="330"/>
      <c r="O14" s="330"/>
      <c r="P14" s="331"/>
      <c r="Q14" s="329"/>
      <c r="R14" s="330"/>
      <c r="S14" s="330"/>
      <c r="T14" s="330"/>
      <c r="U14" s="331"/>
      <c r="V14" s="329"/>
      <c r="W14" s="330"/>
      <c r="X14" s="330"/>
      <c r="Y14" s="330"/>
      <c r="Z14" s="331"/>
    </row>
    <row r="15" spans="1:26" ht="27" customHeight="1">
      <c r="B15" s="123">
        <v>5</v>
      </c>
      <c r="C15" s="329"/>
      <c r="D15" s="330"/>
      <c r="E15" s="330"/>
      <c r="F15" s="331"/>
      <c r="G15" s="329"/>
      <c r="H15" s="330"/>
      <c r="I15" s="330"/>
      <c r="J15" s="331"/>
      <c r="K15" s="124"/>
      <c r="L15" s="329"/>
      <c r="M15" s="330"/>
      <c r="N15" s="330"/>
      <c r="O15" s="330"/>
      <c r="P15" s="331"/>
      <c r="Q15" s="329"/>
      <c r="R15" s="330"/>
      <c r="S15" s="330"/>
      <c r="T15" s="330"/>
      <c r="U15" s="331"/>
      <c r="V15" s="329"/>
      <c r="W15" s="330"/>
      <c r="X15" s="330"/>
      <c r="Y15" s="330"/>
      <c r="Z15" s="331"/>
    </row>
    <row r="16" spans="1:26" ht="27" customHeight="1">
      <c r="B16" s="123">
        <v>6</v>
      </c>
      <c r="C16" s="329"/>
      <c r="D16" s="330"/>
      <c r="E16" s="330"/>
      <c r="F16" s="331"/>
      <c r="G16" s="329"/>
      <c r="H16" s="330"/>
      <c r="I16" s="330"/>
      <c r="J16" s="331"/>
      <c r="K16" s="124"/>
      <c r="L16" s="329"/>
      <c r="M16" s="330"/>
      <c r="N16" s="330"/>
      <c r="O16" s="330"/>
      <c r="P16" s="331"/>
      <c r="Q16" s="329"/>
      <c r="R16" s="330"/>
      <c r="S16" s="330"/>
      <c r="T16" s="330"/>
      <c r="U16" s="331"/>
      <c r="V16" s="329"/>
      <c r="W16" s="330"/>
      <c r="X16" s="330"/>
      <c r="Y16" s="330"/>
      <c r="Z16" s="331"/>
    </row>
    <row r="17" spans="2:26" ht="27" customHeight="1">
      <c r="B17" s="123">
        <v>7</v>
      </c>
      <c r="C17" s="329"/>
      <c r="D17" s="330"/>
      <c r="E17" s="330"/>
      <c r="F17" s="331"/>
      <c r="G17" s="329"/>
      <c r="H17" s="330"/>
      <c r="I17" s="330"/>
      <c r="J17" s="331"/>
      <c r="K17" s="124"/>
      <c r="L17" s="329"/>
      <c r="M17" s="330"/>
      <c r="N17" s="330"/>
      <c r="O17" s="330"/>
      <c r="P17" s="331"/>
      <c r="Q17" s="329"/>
      <c r="R17" s="330"/>
      <c r="S17" s="330"/>
      <c r="T17" s="330"/>
      <c r="U17" s="331"/>
      <c r="V17" s="329"/>
      <c r="W17" s="330"/>
      <c r="X17" s="330"/>
      <c r="Y17" s="330"/>
      <c r="Z17" s="331"/>
    </row>
    <row r="18" spans="2:26" ht="27" customHeight="1">
      <c r="B18" s="123">
        <v>8</v>
      </c>
      <c r="C18" s="329"/>
      <c r="D18" s="330"/>
      <c r="E18" s="330"/>
      <c r="F18" s="331"/>
      <c r="G18" s="329"/>
      <c r="H18" s="330"/>
      <c r="I18" s="330"/>
      <c r="J18" s="331"/>
      <c r="K18" s="124"/>
      <c r="L18" s="329"/>
      <c r="M18" s="330"/>
      <c r="N18" s="330"/>
      <c r="O18" s="330"/>
      <c r="P18" s="331"/>
      <c r="Q18" s="329"/>
      <c r="R18" s="330"/>
      <c r="S18" s="330"/>
      <c r="T18" s="330"/>
      <c r="U18" s="331"/>
      <c r="V18" s="329"/>
      <c r="W18" s="330"/>
      <c r="X18" s="330"/>
      <c r="Y18" s="330"/>
      <c r="Z18" s="331"/>
    </row>
    <row r="19" spans="2:26" ht="27" customHeight="1">
      <c r="B19" s="123">
        <v>9</v>
      </c>
      <c r="C19" s="329"/>
      <c r="D19" s="330"/>
      <c r="E19" s="330"/>
      <c r="F19" s="331"/>
      <c r="G19" s="329"/>
      <c r="H19" s="330"/>
      <c r="I19" s="330"/>
      <c r="J19" s="331"/>
      <c r="K19" s="124"/>
      <c r="L19" s="329"/>
      <c r="M19" s="330"/>
      <c r="N19" s="330"/>
      <c r="O19" s="330"/>
      <c r="P19" s="331"/>
      <c r="Q19" s="329"/>
      <c r="R19" s="330"/>
      <c r="S19" s="330"/>
      <c r="T19" s="330"/>
      <c r="U19" s="331"/>
      <c r="V19" s="329"/>
      <c r="W19" s="330"/>
      <c r="X19" s="330"/>
      <c r="Y19" s="330"/>
      <c r="Z19" s="331"/>
    </row>
    <row r="20" spans="2:26" ht="27" customHeight="1">
      <c r="B20" s="123">
        <v>10</v>
      </c>
      <c r="C20" s="329"/>
      <c r="D20" s="330"/>
      <c r="E20" s="330"/>
      <c r="F20" s="331"/>
      <c r="G20" s="329"/>
      <c r="H20" s="330"/>
      <c r="I20" s="330"/>
      <c r="J20" s="331"/>
      <c r="K20" s="124"/>
      <c r="L20" s="329"/>
      <c r="M20" s="330"/>
      <c r="N20" s="330"/>
      <c r="O20" s="330"/>
      <c r="P20" s="331"/>
      <c r="Q20" s="329"/>
      <c r="R20" s="330"/>
      <c r="S20" s="330"/>
      <c r="T20" s="330"/>
      <c r="U20" s="331"/>
      <c r="V20" s="329"/>
      <c r="W20" s="330"/>
      <c r="X20" s="330"/>
      <c r="Y20" s="330"/>
      <c r="Z20" s="331"/>
    </row>
    <row r="21" spans="2:26" ht="27" customHeight="1">
      <c r="B21" s="123">
        <v>11</v>
      </c>
      <c r="C21" s="329"/>
      <c r="D21" s="330"/>
      <c r="E21" s="330"/>
      <c r="F21" s="331"/>
      <c r="G21" s="329"/>
      <c r="H21" s="330"/>
      <c r="I21" s="330"/>
      <c r="J21" s="331"/>
      <c r="K21" s="124"/>
      <c r="L21" s="329"/>
      <c r="M21" s="330"/>
      <c r="N21" s="330"/>
      <c r="O21" s="330"/>
      <c r="P21" s="331"/>
      <c r="Q21" s="329"/>
      <c r="R21" s="330"/>
      <c r="S21" s="330"/>
      <c r="T21" s="330"/>
      <c r="U21" s="331"/>
      <c r="V21" s="329"/>
      <c r="W21" s="330"/>
      <c r="X21" s="330"/>
      <c r="Y21" s="330"/>
      <c r="Z21" s="331"/>
    </row>
    <row r="22" spans="2:26" ht="27" customHeight="1">
      <c r="B22" s="123">
        <v>12</v>
      </c>
      <c r="C22" s="329"/>
      <c r="D22" s="330"/>
      <c r="E22" s="330"/>
      <c r="F22" s="331"/>
      <c r="G22" s="329"/>
      <c r="H22" s="330"/>
      <c r="I22" s="330"/>
      <c r="J22" s="331"/>
      <c r="K22" s="124"/>
      <c r="L22" s="329"/>
      <c r="M22" s="330"/>
      <c r="N22" s="330"/>
      <c r="O22" s="330"/>
      <c r="P22" s="331"/>
      <c r="Q22" s="329"/>
      <c r="R22" s="330"/>
      <c r="S22" s="330"/>
      <c r="T22" s="330"/>
      <c r="U22" s="331"/>
      <c r="V22" s="329"/>
      <c r="W22" s="330"/>
      <c r="X22" s="330"/>
      <c r="Y22" s="330"/>
      <c r="Z22" s="331"/>
    </row>
    <row r="23" spans="2:26" ht="27" customHeight="1">
      <c r="B23" s="123">
        <v>13</v>
      </c>
      <c r="C23" s="329"/>
      <c r="D23" s="330"/>
      <c r="E23" s="330"/>
      <c r="F23" s="331"/>
      <c r="G23" s="329"/>
      <c r="H23" s="330"/>
      <c r="I23" s="330"/>
      <c r="J23" s="331"/>
      <c r="K23" s="124"/>
      <c r="L23" s="329"/>
      <c r="M23" s="330"/>
      <c r="N23" s="330"/>
      <c r="O23" s="330"/>
      <c r="P23" s="331"/>
      <c r="Q23" s="329"/>
      <c r="R23" s="330"/>
      <c r="S23" s="330"/>
      <c r="T23" s="330"/>
      <c r="U23" s="331"/>
      <c r="V23" s="329"/>
      <c r="W23" s="330"/>
      <c r="X23" s="330"/>
      <c r="Y23" s="330"/>
      <c r="Z23" s="331"/>
    </row>
    <row r="24" spans="2:26" ht="27" customHeight="1">
      <c r="B24" s="123">
        <v>14</v>
      </c>
      <c r="C24" s="329"/>
      <c r="D24" s="330"/>
      <c r="E24" s="330"/>
      <c r="F24" s="331"/>
      <c r="G24" s="329"/>
      <c r="H24" s="330"/>
      <c r="I24" s="330"/>
      <c r="J24" s="331"/>
      <c r="K24" s="124"/>
      <c r="L24" s="329"/>
      <c r="M24" s="330"/>
      <c r="N24" s="330"/>
      <c r="O24" s="330"/>
      <c r="P24" s="331"/>
      <c r="Q24" s="329"/>
      <c r="R24" s="330"/>
      <c r="S24" s="330"/>
      <c r="T24" s="330"/>
      <c r="U24" s="331"/>
      <c r="V24" s="329"/>
      <c r="W24" s="330"/>
      <c r="X24" s="330"/>
      <c r="Y24" s="330"/>
      <c r="Z24" s="331"/>
    </row>
    <row r="25" spans="2:26" ht="27" customHeight="1">
      <c r="B25" s="123">
        <v>15</v>
      </c>
      <c r="C25" s="329"/>
      <c r="D25" s="330"/>
      <c r="E25" s="330"/>
      <c r="F25" s="331"/>
      <c r="G25" s="329"/>
      <c r="H25" s="330"/>
      <c r="I25" s="330"/>
      <c r="J25" s="331"/>
      <c r="K25" s="124"/>
      <c r="L25" s="329"/>
      <c r="M25" s="330"/>
      <c r="N25" s="330"/>
      <c r="O25" s="330"/>
      <c r="P25" s="331"/>
      <c r="Q25" s="329"/>
      <c r="R25" s="330"/>
      <c r="S25" s="330"/>
      <c r="T25" s="330"/>
      <c r="U25" s="331"/>
      <c r="V25" s="329"/>
      <c r="W25" s="330"/>
      <c r="X25" s="330"/>
      <c r="Y25" s="330"/>
      <c r="Z25" s="331"/>
    </row>
    <row r="26" spans="2:26" ht="27" customHeight="1">
      <c r="B26" s="123">
        <v>16</v>
      </c>
      <c r="C26" s="329"/>
      <c r="D26" s="330"/>
      <c r="E26" s="330"/>
      <c r="F26" s="331"/>
      <c r="G26" s="329"/>
      <c r="H26" s="330"/>
      <c r="I26" s="330"/>
      <c r="J26" s="331"/>
      <c r="K26" s="124"/>
      <c r="L26" s="329"/>
      <c r="M26" s="330"/>
      <c r="N26" s="330"/>
      <c r="O26" s="330"/>
      <c r="P26" s="331"/>
      <c r="Q26" s="329"/>
      <c r="R26" s="330"/>
      <c r="S26" s="330"/>
      <c r="T26" s="330"/>
      <c r="U26" s="331"/>
      <c r="V26" s="329"/>
      <c r="W26" s="330"/>
      <c r="X26" s="330"/>
      <c r="Y26" s="330"/>
      <c r="Z26" s="331"/>
    </row>
    <row r="27" spans="2:26" ht="27" customHeight="1">
      <c r="B27" s="123">
        <v>17</v>
      </c>
      <c r="C27" s="329"/>
      <c r="D27" s="330"/>
      <c r="E27" s="330"/>
      <c r="F27" s="331"/>
      <c r="G27" s="329"/>
      <c r="H27" s="330"/>
      <c r="I27" s="330"/>
      <c r="J27" s="331"/>
      <c r="K27" s="124"/>
      <c r="L27" s="329"/>
      <c r="M27" s="330"/>
      <c r="N27" s="330"/>
      <c r="O27" s="330"/>
      <c r="P27" s="331"/>
      <c r="Q27" s="329"/>
      <c r="R27" s="330"/>
      <c r="S27" s="330"/>
      <c r="T27" s="330"/>
      <c r="U27" s="331"/>
      <c r="V27" s="329"/>
      <c r="W27" s="330"/>
      <c r="X27" s="330"/>
      <c r="Y27" s="330"/>
      <c r="Z27" s="331"/>
    </row>
    <row r="28" spans="2:26" ht="27" customHeight="1">
      <c r="B28" s="123">
        <v>18</v>
      </c>
      <c r="C28" s="329"/>
      <c r="D28" s="330"/>
      <c r="E28" s="330"/>
      <c r="F28" s="331"/>
      <c r="G28" s="329"/>
      <c r="H28" s="330"/>
      <c r="I28" s="330"/>
      <c r="J28" s="331"/>
      <c r="K28" s="124"/>
      <c r="L28" s="329"/>
      <c r="M28" s="330"/>
      <c r="N28" s="330"/>
      <c r="O28" s="330"/>
      <c r="P28" s="331"/>
      <c r="Q28" s="329"/>
      <c r="R28" s="330"/>
      <c r="S28" s="330"/>
      <c r="T28" s="330"/>
      <c r="U28" s="331"/>
      <c r="V28" s="329"/>
      <c r="W28" s="330"/>
      <c r="X28" s="330"/>
      <c r="Y28" s="330"/>
      <c r="Z28" s="331"/>
    </row>
    <row r="29" spans="2:26" ht="27" customHeight="1">
      <c r="B29" s="123">
        <v>19</v>
      </c>
      <c r="C29" s="329"/>
      <c r="D29" s="330"/>
      <c r="E29" s="330"/>
      <c r="F29" s="331"/>
      <c r="G29" s="329"/>
      <c r="H29" s="330"/>
      <c r="I29" s="330"/>
      <c r="J29" s="331"/>
      <c r="K29" s="124"/>
      <c r="L29" s="329"/>
      <c r="M29" s="330"/>
      <c r="N29" s="330"/>
      <c r="O29" s="330"/>
      <c r="P29" s="331"/>
      <c r="Q29" s="329"/>
      <c r="R29" s="330"/>
      <c r="S29" s="330"/>
      <c r="T29" s="330"/>
      <c r="U29" s="331"/>
      <c r="V29" s="329"/>
      <c r="W29" s="330"/>
      <c r="X29" s="330"/>
      <c r="Y29" s="330"/>
      <c r="Z29" s="331"/>
    </row>
    <row r="30" spans="2:26" ht="27" customHeight="1">
      <c r="B30" s="123">
        <v>20</v>
      </c>
      <c r="C30" s="329"/>
      <c r="D30" s="330"/>
      <c r="E30" s="330"/>
      <c r="F30" s="331"/>
      <c r="G30" s="329"/>
      <c r="H30" s="330"/>
      <c r="I30" s="330"/>
      <c r="J30" s="331"/>
      <c r="K30" s="124"/>
      <c r="L30" s="329"/>
      <c r="M30" s="330"/>
      <c r="N30" s="330"/>
      <c r="O30" s="330"/>
      <c r="P30" s="331"/>
      <c r="Q30" s="329"/>
      <c r="R30" s="330"/>
      <c r="S30" s="330"/>
      <c r="T30" s="330"/>
      <c r="U30" s="331"/>
      <c r="V30" s="329"/>
      <c r="W30" s="330"/>
      <c r="X30" s="330"/>
      <c r="Y30" s="330"/>
      <c r="Z30" s="331"/>
    </row>
    <row r="32" spans="2:26">
      <c r="C32" s="119" t="s">
        <v>109</v>
      </c>
    </row>
    <row r="33" spans="2:26">
      <c r="B33" s="328" t="s">
        <v>105</v>
      </c>
      <c r="C33" s="328" t="s">
        <v>66</v>
      </c>
      <c r="D33" s="328"/>
      <c r="E33" s="328"/>
      <c r="F33" s="328"/>
      <c r="G33" s="328" t="s">
        <v>67</v>
      </c>
      <c r="H33" s="328"/>
      <c r="I33" s="328"/>
      <c r="J33" s="328"/>
      <c r="K33" s="328" t="s">
        <v>68</v>
      </c>
      <c r="L33" s="328" t="s">
        <v>69</v>
      </c>
      <c r="M33" s="328"/>
      <c r="N33" s="328"/>
      <c r="O33" s="328"/>
      <c r="P33" s="328"/>
      <c r="Q33" s="328"/>
      <c r="R33" s="328"/>
      <c r="S33" s="328"/>
      <c r="T33" s="328"/>
      <c r="U33" s="328"/>
      <c r="V33" s="328"/>
      <c r="W33" s="328"/>
      <c r="X33" s="328"/>
      <c r="Y33" s="328"/>
      <c r="Z33" s="328"/>
    </row>
    <row r="34" spans="2:26">
      <c r="B34" s="336"/>
      <c r="C34" s="336"/>
      <c r="D34" s="336"/>
      <c r="E34" s="336"/>
      <c r="F34" s="336"/>
      <c r="G34" s="336"/>
      <c r="H34" s="336"/>
      <c r="I34" s="336"/>
      <c r="J34" s="336"/>
      <c r="K34" s="336"/>
      <c r="L34" s="328" t="s">
        <v>106</v>
      </c>
      <c r="M34" s="328"/>
      <c r="N34" s="328"/>
      <c r="O34" s="328"/>
      <c r="P34" s="328"/>
      <c r="Q34" s="337" t="s">
        <v>71</v>
      </c>
      <c r="R34" s="338"/>
      <c r="S34" s="338"/>
      <c r="T34" s="338"/>
      <c r="U34" s="338"/>
      <c r="V34" s="339"/>
      <c r="W34" s="339"/>
      <c r="X34" s="339"/>
      <c r="Y34" s="339"/>
      <c r="Z34" s="340"/>
    </row>
    <row r="35" spans="2:26" ht="27" customHeight="1">
      <c r="B35" s="123">
        <v>1</v>
      </c>
      <c r="C35" s="329"/>
      <c r="D35" s="330"/>
      <c r="E35" s="330"/>
      <c r="F35" s="331"/>
      <c r="G35" s="329"/>
      <c r="H35" s="330"/>
      <c r="I35" s="330"/>
      <c r="J35" s="331"/>
      <c r="K35" s="124"/>
      <c r="L35" s="329"/>
      <c r="M35" s="330"/>
      <c r="N35" s="330"/>
      <c r="O35" s="330"/>
      <c r="P35" s="331"/>
      <c r="Q35" s="332"/>
      <c r="R35" s="333"/>
      <c r="S35" s="333"/>
      <c r="T35" s="333"/>
      <c r="U35" s="333"/>
      <c r="V35" s="333"/>
      <c r="W35" s="333"/>
      <c r="X35" s="333"/>
      <c r="Y35" s="333"/>
      <c r="Z35" s="341"/>
    </row>
    <row r="36" spans="2:26" ht="27" customHeight="1">
      <c r="B36" s="123">
        <v>2</v>
      </c>
      <c r="C36" s="329"/>
      <c r="D36" s="330"/>
      <c r="E36" s="330"/>
      <c r="F36" s="331"/>
      <c r="G36" s="329"/>
      <c r="H36" s="330"/>
      <c r="I36" s="330"/>
      <c r="J36" s="331"/>
      <c r="K36" s="124"/>
      <c r="L36" s="329"/>
      <c r="M36" s="330"/>
      <c r="N36" s="330"/>
      <c r="O36" s="330"/>
      <c r="P36" s="331"/>
      <c r="Q36" s="332"/>
      <c r="R36" s="333"/>
      <c r="S36" s="333"/>
      <c r="T36" s="333"/>
      <c r="U36" s="333"/>
      <c r="V36" s="333"/>
      <c r="W36" s="333"/>
      <c r="X36" s="333"/>
      <c r="Y36" s="333"/>
      <c r="Z36" s="341"/>
    </row>
    <row r="37" spans="2:26" ht="27" customHeight="1">
      <c r="B37" s="123">
        <v>3</v>
      </c>
      <c r="C37" s="329"/>
      <c r="D37" s="330"/>
      <c r="E37" s="330"/>
      <c r="F37" s="331"/>
      <c r="G37" s="329"/>
      <c r="H37" s="330"/>
      <c r="I37" s="330"/>
      <c r="J37" s="331"/>
      <c r="K37" s="124"/>
      <c r="L37" s="329"/>
      <c r="M37" s="330"/>
      <c r="N37" s="330"/>
      <c r="O37" s="330"/>
      <c r="P37" s="331"/>
      <c r="Q37" s="332"/>
      <c r="R37" s="333"/>
      <c r="S37" s="333"/>
      <c r="T37" s="333"/>
      <c r="U37" s="333"/>
      <c r="V37" s="333"/>
      <c r="W37" s="333"/>
      <c r="X37" s="333"/>
      <c r="Y37" s="333"/>
      <c r="Z37" s="341"/>
    </row>
    <row r="38" spans="2:26" ht="27" customHeight="1">
      <c r="B38" s="123">
        <v>4</v>
      </c>
      <c r="C38" s="329"/>
      <c r="D38" s="330"/>
      <c r="E38" s="330"/>
      <c r="F38" s="331"/>
      <c r="G38" s="329"/>
      <c r="H38" s="330"/>
      <c r="I38" s="330"/>
      <c r="J38" s="331"/>
      <c r="K38" s="124"/>
      <c r="L38" s="329"/>
      <c r="M38" s="330"/>
      <c r="N38" s="330"/>
      <c r="O38" s="330"/>
      <c r="P38" s="331"/>
      <c r="Q38" s="332"/>
      <c r="R38" s="333"/>
      <c r="S38" s="333"/>
      <c r="T38" s="333"/>
      <c r="U38" s="333"/>
      <c r="V38" s="333"/>
      <c r="W38" s="333"/>
      <c r="X38" s="333"/>
      <c r="Y38" s="333"/>
      <c r="Z38" s="341"/>
    </row>
    <row r="39" spans="2:26" ht="27" customHeight="1">
      <c r="B39" s="123">
        <v>5</v>
      </c>
      <c r="C39" s="329"/>
      <c r="D39" s="330"/>
      <c r="E39" s="330"/>
      <c r="F39" s="331"/>
      <c r="G39" s="329"/>
      <c r="H39" s="330"/>
      <c r="I39" s="330"/>
      <c r="J39" s="331"/>
      <c r="K39" s="124"/>
      <c r="L39" s="329"/>
      <c r="M39" s="330"/>
      <c r="N39" s="330"/>
      <c r="O39" s="330"/>
      <c r="P39" s="331"/>
      <c r="Q39" s="332"/>
      <c r="R39" s="333"/>
      <c r="S39" s="333"/>
      <c r="T39" s="333"/>
      <c r="U39" s="333"/>
      <c r="V39" s="333"/>
      <c r="W39" s="333"/>
      <c r="X39" s="333"/>
      <c r="Y39" s="333"/>
      <c r="Z39" s="341"/>
    </row>
    <row r="41" spans="2:26">
      <c r="C41" s="119" t="s">
        <v>110</v>
      </c>
    </row>
    <row r="42" spans="2:26">
      <c r="B42" s="328" t="s">
        <v>73</v>
      </c>
      <c r="C42" s="328" t="s">
        <v>66</v>
      </c>
      <c r="D42" s="328"/>
      <c r="E42" s="328"/>
      <c r="F42" s="328"/>
      <c r="G42" s="328" t="s">
        <v>67</v>
      </c>
      <c r="H42" s="328"/>
      <c r="I42" s="328"/>
      <c r="J42" s="328"/>
      <c r="K42" s="328" t="s">
        <v>68</v>
      </c>
      <c r="L42" s="328" t="s">
        <v>69</v>
      </c>
      <c r="M42" s="328"/>
      <c r="N42" s="328"/>
      <c r="O42" s="328"/>
      <c r="P42" s="328"/>
      <c r="Q42" s="328"/>
      <c r="R42" s="328"/>
      <c r="S42" s="328"/>
      <c r="T42" s="328"/>
      <c r="U42" s="328"/>
      <c r="V42" s="328"/>
      <c r="W42" s="328"/>
      <c r="X42" s="328"/>
      <c r="Y42" s="328"/>
      <c r="Z42" s="328"/>
    </row>
    <row r="43" spans="2:26">
      <c r="B43" s="336"/>
      <c r="C43" s="336"/>
      <c r="D43" s="336"/>
      <c r="E43" s="336"/>
      <c r="F43" s="336"/>
      <c r="G43" s="336"/>
      <c r="H43" s="336"/>
      <c r="I43" s="336"/>
      <c r="J43" s="336"/>
      <c r="K43" s="336"/>
      <c r="L43" s="328" t="s">
        <v>70</v>
      </c>
      <c r="M43" s="328"/>
      <c r="N43" s="328"/>
      <c r="O43" s="328"/>
      <c r="P43" s="328"/>
      <c r="Q43" s="337" t="s">
        <v>71</v>
      </c>
      <c r="R43" s="338"/>
      <c r="S43" s="338"/>
      <c r="T43" s="338"/>
      <c r="U43" s="338"/>
      <c r="V43" s="339"/>
      <c r="W43" s="339"/>
      <c r="X43" s="339"/>
      <c r="Y43" s="339"/>
      <c r="Z43" s="340"/>
    </row>
    <row r="44" spans="2:26" ht="27" customHeight="1">
      <c r="B44" s="123">
        <v>1</v>
      </c>
      <c r="C44" s="329"/>
      <c r="D44" s="330"/>
      <c r="E44" s="330"/>
      <c r="F44" s="331"/>
      <c r="G44" s="329"/>
      <c r="H44" s="330"/>
      <c r="I44" s="330"/>
      <c r="J44" s="331"/>
      <c r="K44" s="124"/>
      <c r="L44" s="329"/>
      <c r="M44" s="330"/>
      <c r="N44" s="330"/>
      <c r="O44" s="330"/>
      <c r="P44" s="331"/>
      <c r="Q44" s="332"/>
      <c r="R44" s="333"/>
      <c r="S44" s="333"/>
      <c r="T44" s="333"/>
      <c r="U44" s="333"/>
      <c r="V44" s="333"/>
      <c r="W44" s="333"/>
      <c r="X44" s="333"/>
      <c r="Y44" s="333"/>
      <c r="Z44" s="341"/>
    </row>
    <row r="45" spans="2:26" ht="27" customHeight="1">
      <c r="B45" s="123">
        <v>2</v>
      </c>
      <c r="C45" s="329"/>
      <c r="D45" s="330"/>
      <c r="E45" s="330"/>
      <c r="F45" s="331"/>
      <c r="G45" s="329"/>
      <c r="H45" s="330"/>
      <c r="I45" s="330"/>
      <c r="J45" s="331"/>
      <c r="K45" s="124"/>
      <c r="L45" s="329"/>
      <c r="M45" s="330"/>
      <c r="N45" s="330"/>
      <c r="O45" s="330"/>
      <c r="P45" s="331"/>
      <c r="Q45" s="332"/>
      <c r="R45" s="333"/>
      <c r="S45" s="333"/>
      <c r="T45" s="333"/>
      <c r="U45" s="333"/>
      <c r="V45" s="333"/>
      <c r="W45" s="333"/>
      <c r="X45" s="333"/>
      <c r="Y45" s="333"/>
      <c r="Z45" s="341"/>
    </row>
    <row r="46" spans="2:26" ht="27" customHeight="1">
      <c r="B46" s="123">
        <v>3</v>
      </c>
      <c r="C46" s="329"/>
      <c r="D46" s="330"/>
      <c r="E46" s="330"/>
      <c r="F46" s="331"/>
      <c r="G46" s="329"/>
      <c r="H46" s="330"/>
      <c r="I46" s="330"/>
      <c r="J46" s="331"/>
      <c r="K46" s="124"/>
      <c r="L46" s="329"/>
      <c r="M46" s="330"/>
      <c r="N46" s="330"/>
      <c r="O46" s="330"/>
      <c r="P46" s="331"/>
      <c r="Q46" s="332"/>
      <c r="R46" s="333"/>
      <c r="S46" s="333"/>
      <c r="T46" s="333"/>
      <c r="U46" s="333"/>
      <c r="V46" s="333"/>
      <c r="W46" s="333"/>
      <c r="X46" s="333"/>
      <c r="Y46" s="333"/>
      <c r="Z46" s="341"/>
    </row>
    <row r="47" spans="2:26" ht="27" customHeight="1">
      <c r="B47" s="123">
        <v>4</v>
      </c>
      <c r="C47" s="329"/>
      <c r="D47" s="330"/>
      <c r="E47" s="330"/>
      <c r="F47" s="331"/>
      <c r="G47" s="329"/>
      <c r="H47" s="330"/>
      <c r="I47" s="330"/>
      <c r="J47" s="331"/>
      <c r="K47" s="124"/>
      <c r="L47" s="329"/>
      <c r="M47" s="330"/>
      <c r="N47" s="330"/>
      <c r="O47" s="330"/>
      <c r="P47" s="331"/>
      <c r="Q47" s="332"/>
      <c r="R47" s="333"/>
      <c r="S47" s="333"/>
      <c r="T47" s="333"/>
      <c r="U47" s="333"/>
      <c r="V47" s="333"/>
      <c r="W47" s="333"/>
      <c r="X47" s="333"/>
      <c r="Y47" s="333"/>
      <c r="Z47" s="341"/>
    </row>
    <row r="48" spans="2:26" ht="27" customHeight="1">
      <c r="B48" s="123">
        <v>5</v>
      </c>
      <c r="C48" s="329"/>
      <c r="D48" s="330"/>
      <c r="E48" s="330"/>
      <c r="F48" s="331"/>
      <c r="G48" s="329"/>
      <c r="H48" s="330"/>
      <c r="I48" s="330"/>
      <c r="J48" s="331"/>
      <c r="K48" s="124"/>
      <c r="L48" s="329"/>
      <c r="M48" s="330"/>
      <c r="N48" s="330"/>
      <c r="O48" s="330"/>
      <c r="P48" s="331"/>
      <c r="Q48" s="332"/>
      <c r="R48" s="333"/>
      <c r="S48" s="333"/>
      <c r="T48" s="333"/>
      <c r="U48" s="333"/>
      <c r="V48" s="333"/>
      <c r="W48" s="333"/>
      <c r="X48" s="333"/>
      <c r="Y48" s="333"/>
      <c r="Z48" s="341"/>
    </row>
    <row r="50" spans="2:26">
      <c r="C50" s="119" t="s">
        <v>111</v>
      </c>
    </row>
    <row r="51" spans="2:26">
      <c r="B51" s="328" t="s">
        <v>73</v>
      </c>
      <c r="C51" s="328" t="s">
        <v>66</v>
      </c>
      <c r="D51" s="328"/>
      <c r="E51" s="328"/>
      <c r="F51" s="328"/>
      <c r="G51" s="328" t="s">
        <v>67</v>
      </c>
      <c r="H51" s="328"/>
      <c r="I51" s="328"/>
      <c r="J51" s="328"/>
      <c r="K51" s="328" t="s">
        <v>68</v>
      </c>
      <c r="L51" s="328" t="s">
        <v>69</v>
      </c>
      <c r="M51" s="328"/>
      <c r="N51" s="328"/>
      <c r="O51" s="328"/>
      <c r="P51" s="328"/>
      <c r="Q51" s="328"/>
      <c r="R51" s="328"/>
      <c r="S51" s="328"/>
      <c r="T51" s="328"/>
      <c r="U51" s="328"/>
      <c r="V51" s="328"/>
      <c r="W51" s="328"/>
      <c r="X51" s="328"/>
      <c r="Y51" s="328"/>
      <c r="Z51" s="328"/>
    </row>
    <row r="52" spans="2:26">
      <c r="B52" s="336"/>
      <c r="C52" s="336"/>
      <c r="D52" s="336"/>
      <c r="E52" s="336"/>
      <c r="F52" s="336"/>
      <c r="G52" s="336"/>
      <c r="H52" s="336"/>
      <c r="I52" s="336"/>
      <c r="J52" s="336"/>
      <c r="K52" s="336"/>
      <c r="L52" s="328" t="s">
        <v>112</v>
      </c>
      <c r="M52" s="328"/>
      <c r="N52" s="328"/>
      <c r="O52" s="328"/>
      <c r="P52" s="328"/>
      <c r="Q52" s="328" t="s">
        <v>113</v>
      </c>
      <c r="R52" s="328"/>
      <c r="S52" s="328"/>
      <c r="T52" s="328"/>
      <c r="U52" s="328"/>
      <c r="V52" s="328" t="s">
        <v>114</v>
      </c>
      <c r="W52" s="328"/>
      <c r="X52" s="328"/>
      <c r="Y52" s="328"/>
      <c r="Z52" s="328"/>
    </row>
    <row r="53" spans="2:26" ht="27" customHeight="1">
      <c r="B53" s="123">
        <v>1</v>
      </c>
      <c r="C53" s="329"/>
      <c r="D53" s="330"/>
      <c r="E53" s="330"/>
      <c r="F53" s="331"/>
      <c r="G53" s="329"/>
      <c r="H53" s="330"/>
      <c r="I53" s="330"/>
      <c r="J53" s="331"/>
      <c r="K53" s="124"/>
      <c r="L53" s="329"/>
      <c r="M53" s="330"/>
      <c r="N53" s="330"/>
      <c r="O53" s="330"/>
      <c r="P53" s="331"/>
      <c r="Q53" s="329"/>
      <c r="R53" s="330"/>
      <c r="S53" s="330"/>
      <c r="T53" s="330"/>
      <c r="U53" s="331"/>
      <c r="V53" s="329"/>
      <c r="W53" s="330"/>
      <c r="X53" s="330"/>
      <c r="Y53" s="330"/>
      <c r="Z53" s="331"/>
    </row>
    <row r="54" spans="2:26" ht="27" customHeight="1">
      <c r="B54" s="123">
        <v>2</v>
      </c>
      <c r="C54" s="329"/>
      <c r="D54" s="330"/>
      <c r="E54" s="330"/>
      <c r="F54" s="331"/>
      <c r="G54" s="329"/>
      <c r="H54" s="330"/>
      <c r="I54" s="330"/>
      <c r="J54" s="331"/>
      <c r="K54" s="124"/>
      <c r="L54" s="329"/>
      <c r="M54" s="330"/>
      <c r="N54" s="330"/>
      <c r="O54" s="330"/>
      <c r="P54" s="331"/>
      <c r="Q54" s="329"/>
      <c r="R54" s="330"/>
      <c r="S54" s="330"/>
      <c r="T54" s="330"/>
      <c r="U54" s="331"/>
      <c r="V54" s="329"/>
      <c r="W54" s="330"/>
      <c r="X54" s="330"/>
      <c r="Y54" s="330"/>
      <c r="Z54" s="331"/>
    </row>
    <row r="55" spans="2:26" ht="27" customHeight="1">
      <c r="B55" s="123">
        <v>3</v>
      </c>
      <c r="C55" s="329"/>
      <c r="D55" s="330"/>
      <c r="E55" s="330"/>
      <c r="F55" s="331"/>
      <c r="G55" s="329"/>
      <c r="H55" s="330"/>
      <c r="I55" s="330"/>
      <c r="J55" s="331"/>
      <c r="K55" s="124"/>
      <c r="L55" s="329"/>
      <c r="M55" s="330"/>
      <c r="N55" s="330"/>
      <c r="O55" s="330"/>
      <c r="P55" s="331"/>
      <c r="Q55" s="329"/>
      <c r="R55" s="330"/>
      <c r="S55" s="330"/>
      <c r="T55" s="330"/>
      <c r="U55" s="331"/>
      <c r="V55" s="329"/>
      <c r="W55" s="330"/>
      <c r="X55" s="330"/>
      <c r="Y55" s="330"/>
      <c r="Z55" s="331"/>
    </row>
    <row r="57" spans="2:26">
      <c r="C57" s="119" t="s">
        <v>132</v>
      </c>
    </row>
    <row r="58" spans="2:26">
      <c r="B58" s="328" t="s">
        <v>73</v>
      </c>
      <c r="C58" s="328" t="s">
        <v>66</v>
      </c>
      <c r="D58" s="328"/>
      <c r="E58" s="328"/>
      <c r="F58" s="328"/>
      <c r="G58" s="328" t="s">
        <v>67</v>
      </c>
      <c r="H58" s="328"/>
      <c r="I58" s="328"/>
      <c r="J58" s="328"/>
      <c r="K58" s="328" t="s">
        <v>68</v>
      </c>
      <c r="L58" s="328" t="s">
        <v>69</v>
      </c>
      <c r="M58" s="328"/>
      <c r="N58" s="328"/>
      <c r="O58" s="328"/>
      <c r="P58" s="328"/>
      <c r="Q58" s="328"/>
      <c r="R58" s="328"/>
      <c r="S58" s="328"/>
      <c r="T58" s="328"/>
      <c r="U58" s="328"/>
      <c r="V58" s="328"/>
      <c r="W58" s="328"/>
      <c r="X58" s="328"/>
      <c r="Y58" s="328"/>
      <c r="Z58" s="328"/>
    </row>
    <row r="59" spans="2:26">
      <c r="B59" s="336"/>
      <c r="C59" s="336"/>
      <c r="D59" s="336"/>
      <c r="E59" s="336"/>
      <c r="F59" s="336"/>
      <c r="G59" s="336"/>
      <c r="H59" s="336"/>
      <c r="I59" s="336"/>
      <c r="J59" s="336"/>
      <c r="K59" s="336"/>
      <c r="L59" s="337" t="s">
        <v>71</v>
      </c>
      <c r="M59" s="338"/>
      <c r="N59" s="338"/>
      <c r="O59" s="338"/>
      <c r="P59" s="338"/>
      <c r="Q59" s="339"/>
      <c r="R59" s="339"/>
      <c r="S59" s="339"/>
      <c r="T59" s="339"/>
      <c r="U59" s="339"/>
      <c r="V59" s="339"/>
      <c r="W59" s="339"/>
      <c r="X59" s="339"/>
      <c r="Y59" s="339"/>
      <c r="Z59" s="340"/>
    </row>
    <row r="60" spans="2:26" ht="27" customHeight="1">
      <c r="B60" s="123">
        <v>1</v>
      </c>
      <c r="C60" s="329"/>
      <c r="D60" s="330"/>
      <c r="E60" s="330"/>
      <c r="F60" s="331"/>
      <c r="G60" s="329"/>
      <c r="H60" s="330"/>
      <c r="I60" s="330"/>
      <c r="J60" s="331"/>
      <c r="K60" s="124"/>
      <c r="L60" s="332"/>
      <c r="M60" s="333"/>
      <c r="N60" s="333"/>
      <c r="O60" s="333"/>
      <c r="P60" s="333"/>
      <c r="Q60" s="334"/>
      <c r="R60" s="334"/>
      <c r="S60" s="334"/>
      <c r="T60" s="334"/>
      <c r="U60" s="334"/>
      <c r="V60" s="334"/>
      <c r="W60" s="334"/>
      <c r="X60" s="334"/>
      <c r="Y60" s="334"/>
      <c r="Z60" s="335"/>
    </row>
    <row r="61" spans="2:26" ht="27" customHeight="1">
      <c r="B61" s="123">
        <v>2</v>
      </c>
      <c r="C61" s="329"/>
      <c r="D61" s="330"/>
      <c r="E61" s="330"/>
      <c r="F61" s="331"/>
      <c r="G61" s="329"/>
      <c r="H61" s="330"/>
      <c r="I61" s="330"/>
      <c r="J61" s="331"/>
      <c r="K61" s="124"/>
      <c r="L61" s="332"/>
      <c r="M61" s="333"/>
      <c r="N61" s="333"/>
      <c r="O61" s="333"/>
      <c r="P61" s="333"/>
      <c r="Q61" s="334"/>
      <c r="R61" s="334"/>
      <c r="S61" s="334"/>
      <c r="T61" s="334"/>
      <c r="U61" s="334"/>
      <c r="V61" s="334"/>
      <c r="W61" s="334"/>
      <c r="X61" s="334"/>
      <c r="Y61" s="334"/>
      <c r="Z61" s="335"/>
    </row>
    <row r="62" spans="2:26" ht="27" customHeight="1">
      <c r="B62" s="123">
        <v>3</v>
      </c>
      <c r="C62" s="329"/>
      <c r="D62" s="330"/>
      <c r="E62" s="330"/>
      <c r="F62" s="331"/>
      <c r="G62" s="329"/>
      <c r="H62" s="330"/>
      <c r="I62" s="330"/>
      <c r="J62" s="331"/>
      <c r="K62" s="124"/>
      <c r="L62" s="332"/>
      <c r="M62" s="333"/>
      <c r="N62" s="333"/>
      <c r="O62" s="333"/>
      <c r="P62" s="333"/>
      <c r="Q62" s="334"/>
      <c r="R62" s="334"/>
      <c r="S62" s="334"/>
      <c r="T62" s="334"/>
      <c r="U62" s="334"/>
      <c r="V62" s="334"/>
      <c r="W62" s="334"/>
      <c r="X62" s="334"/>
      <c r="Y62" s="334"/>
      <c r="Z62" s="335"/>
    </row>
    <row r="63" spans="2:26" ht="27" customHeight="1">
      <c r="B63" s="123">
        <v>4</v>
      </c>
      <c r="C63" s="329"/>
      <c r="D63" s="330"/>
      <c r="E63" s="330"/>
      <c r="F63" s="331"/>
      <c r="G63" s="329"/>
      <c r="H63" s="330"/>
      <c r="I63" s="330"/>
      <c r="J63" s="331"/>
      <c r="K63" s="124"/>
      <c r="L63" s="332"/>
      <c r="M63" s="333"/>
      <c r="N63" s="333"/>
      <c r="O63" s="333"/>
      <c r="P63" s="333"/>
      <c r="Q63" s="334"/>
      <c r="R63" s="334"/>
      <c r="S63" s="334"/>
      <c r="T63" s="334"/>
      <c r="U63" s="334"/>
      <c r="V63" s="334"/>
      <c r="W63" s="334"/>
      <c r="X63" s="334"/>
      <c r="Y63" s="334"/>
      <c r="Z63" s="335"/>
    </row>
    <row r="64" spans="2:26" ht="27" customHeight="1">
      <c r="B64" s="123">
        <v>5</v>
      </c>
      <c r="C64" s="329"/>
      <c r="D64" s="330"/>
      <c r="E64" s="330"/>
      <c r="F64" s="331"/>
      <c r="G64" s="329"/>
      <c r="H64" s="330"/>
      <c r="I64" s="330"/>
      <c r="J64" s="331"/>
      <c r="K64" s="124"/>
      <c r="L64" s="332"/>
      <c r="M64" s="333"/>
      <c r="N64" s="333"/>
      <c r="O64" s="333"/>
      <c r="P64" s="333"/>
      <c r="Q64" s="334"/>
      <c r="R64" s="334"/>
      <c r="S64" s="334"/>
      <c r="T64" s="334"/>
      <c r="U64" s="334"/>
      <c r="V64" s="334"/>
      <c r="W64" s="334"/>
      <c r="X64" s="334"/>
      <c r="Y64" s="334"/>
      <c r="Z64" s="335"/>
    </row>
    <row r="65" spans="2:26" ht="27" customHeight="1">
      <c r="B65" s="123">
        <v>6</v>
      </c>
      <c r="C65" s="329"/>
      <c r="D65" s="330"/>
      <c r="E65" s="330"/>
      <c r="F65" s="331"/>
      <c r="G65" s="329"/>
      <c r="H65" s="330"/>
      <c r="I65" s="330"/>
      <c r="J65" s="331"/>
      <c r="K65" s="124"/>
      <c r="L65" s="332"/>
      <c r="M65" s="333"/>
      <c r="N65" s="333"/>
      <c r="O65" s="333"/>
      <c r="P65" s="333"/>
      <c r="Q65" s="334"/>
      <c r="R65" s="334"/>
      <c r="S65" s="334"/>
      <c r="T65" s="334"/>
      <c r="U65" s="334"/>
      <c r="V65" s="334"/>
      <c r="W65" s="334"/>
      <c r="X65" s="334"/>
      <c r="Y65" s="334"/>
      <c r="Z65" s="335"/>
    </row>
    <row r="66" spans="2:26" ht="27" customHeight="1">
      <c r="B66" s="123">
        <v>7</v>
      </c>
      <c r="C66" s="329"/>
      <c r="D66" s="330"/>
      <c r="E66" s="330"/>
      <c r="F66" s="331"/>
      <c r="G66" s="329"/>
      <c r="H66" s="330"/>
      <c r="I66" s="330"/>
      <c r="J66" s="331"/>
      <c r="K66" s="124"/>
      <c r="L66" s="332"/>
      <c r="M66" s="333"/>
      <c r="N66" s="333"/>
      <c r="O66" s="333"/>
      <c r="P66" s="333"/>
      <c r="Q66" s="334"/>
      <c r="R66" s="334"/>
      <c r="S66" s="334"/>
      <c r="T66" s="334"/>
      <c r="U66" s="334"/>
      <c r="V66" s="334"/>
      <c r="W66" s="334"/>
      <c r="X66" s="334"/>
      <c r="Y66" s="334"/>
      <c r="Z66" s="335"/>
    </row>
    <row r="67" spans="2:26" ht="27" customHeight="1">
      <c r="B67" s="123">
        <v>8</v>
      </c>
      <c r="C67" s="329"/>
      <c r="D67" s="330"/>
      <c r="E67" s="330"/>
      <c r="F67" s="331"/>
      <c r="G67" s="329"/>
      <c r="H67" s="330"/>
      <c r="I67" s="330"/>
      <c r="J67" s="331"/>
      <c r="K67" s="124"/>
      <c r="L67" s="332"/>
      <c r="M67" s="333"/>
      <c r="N67" s="333"/>
      <c r="O67" s="333"/>
      <c r="P67" s="333"/>
      <c r="Q67" s="334"/>
      <c r="R67" s="334"/>
      <c r="S67" s="334"/>
      <c r="T67" s="334"/>
      <c r="U67" s="334"/>
      <c r="V67" s="334"/>
      <c r="W67" s="334"/>
      <c r="X67" s="334"/>
      <c r="Y67" s="334"/>
      <c r="Z67" s="335"/>
    </row>
    <row r="68" spans="2:26" ht="27" customHeight="1">
      <c r="B68" s="123">
        <v>9</v>
      </c>
      <c r="C68" s="329"/>
      <c r="D68" s="330"/>
      <c r="E68" s="330"/>
      <c r="F68" s="331"/>
      <c r="G68" s="329"/>
      <c r="H68" s="330"/>
      <c r="I68" s="330"/>
      <c r="J68" s="331"/>
      <c r="K68" s="124"/>
      <c r="L68" s="332"/>
      <c r="M68" s="333"/>
      <c r="N68" s="333"/>
      <c r="O68" s="333"/>
      <c r="P68" s="333"/>
      <c r="Q68" s="334"/>
      <c r="R68" s="334"/>
      <c r="S68" s="334"/>
      <c r="T68" s="334"/>
      <c r="U68" s="334"/>
      <c r="V68" s="334"/>
      <c r="W68" s="334"/>
      <c r="X68" s="334"/>
      <c r="Y68" s="334"/>
      <c r="Z68" s="335"/>
    </row>
    <row r="69" spans="2:26" ht="27" customHeight="1">
      <c r="B69" s="123">
        <v>10</v>
      </c>
      <c r="C69" s="329"/>
      <c r="D69" s="330"/>
      <c r="E69" s="330"/>
      <c r="F69" s="331"/>
      <c r="G69" s="329"/>
      <c r="H69" s="330"/>
      <c r="I69" s="330"/>
      <c r="J69" s="331"/>
      <c r="K69" s="124"/>
      <c r="L69" s="332"/>
      <c r="M69" s="333"/>
      <c r="N69" s="333"/>
      <c r="O69" s="333"/>
      <c r="P69" s="333"/>
      <c r="Q69" s="334"/>
      <c r="R69" s="334"/>
      <c r="S69" s="334"/>
      <c r="T69" s="334"/>
      <c r="U69" s="334"/>
      <c r="V69" s="334"/>
      <c r="W69" s="334"/>
      <c r="X69" s="334"/>
      <c r="Y69" s="334"/>
      <c r="Z69" s="335"/>
    </row>
    <row r="70" spans="2:26" ht="27" customHeight="1">
      <c r="B70" s="123">
        <v>11</v>
      </c>
      <c r="C70" s="329"/>
      <c r="D70" s="330"/>
      <c r="E70" s="330"/>
      <c r="F70" s="331"/>
      <c r="G70" s="329"/>
      <c r="H70" s="330"/>
      <c r="I70" s="330"/>
      <c r="J70" s="331"/>
      <c r="K70" s="124"/>
      <c r="L70" s="332"/>
      <c r="M70" s="333"/>
      <c r="N70" s="333"/>
      <c r="O70" s="333"/>
      <c r="P70" s="333"/>
      <c r="Q70" s="334"/>
      <c r="R70" s="334"/>
      <c r="S70" s="334"/>
      <c r="T70" s="334"/>
      <c r="U70" s="334"/>
      <c r="V70" s="334"/>
      <c r="W70" s="334"/>
      <c r="X70" s="334"/>
      <c r="Y70" s="334"/>
      <c r="Z70" s="335"/>
    </row>
    <row r="71" spans="2:26" ht="27" customHeight="1">
      <c r="B71" s="123">
        <v>12</v>
      </c>
      <c r="C71" s="329"/>
      <c r="D71" s="330"/>
      <c r="E71" s="330"/>
      <c r="F71" s="331"/>
      <c r="G71" s="329"/>
      <c r="H71" s="330"/>
      <c r="I71" s="330"/>
      <c r="J71" s="331"/>
      <c r="K71" s="124"/>
      <c r="L71" s="332"/>
      <c r="M71" s="333"/>
      <c r="N71" s="333"/>
      <c r="O71" s="333"/>
      <c r="P71" s="333"/>
      <c r="Q71" s="334"/>
      <c r="R71" s="334"/>
      <c r="S71" s="334"/>
      <c r="T71" s="334"/>
      <c r="U71" s="334"/>
      <c r="V71" s="334"/>
      <c r="W71" s="334"/>
      <c r="X71" s="334"/>
      <c r="Y71" s="334"/>
      <c r="Z71" s="335"/>
    </row>
    <row r="72" spans="2:26" ht="27" customHeight="1">
      <c r="B72" s="123">
        <v>13</v>
      </c>
      <c r="C72" s="329"/>
      <c r="D72" s="330"/>
      <c r="E72" s="330"/>
      <c r="F72" s="331"/>
      <c r="G72" s="329"/>
      <c r="H72" s="330"/>
      <c r="I72" s="330"/>
      <c r="J72" s="331"/>
      <c r="K72" s="124"/>
      <c r="L72" s="332"/>
      <c r="M72" s="333"/>
      <c r="N72" s="333"/>
      <c r="O72" s="333"/>
      <c r="P72" s="333"/>
      <c r="Q72" s="334"/>
      <c r="R72" s="334"/>
      <c r="S72" s="334"/>
      <c r="T72" s="334"/>
      <c r="U72" s="334"/>
      <c r="V72" s="334"/>
      <c r="W72" s="334"/>
      <c r="X72" s="334"/>
      <c r="Y72" s="334"/>
      <c r="Z72" s="335"/>
    </row>
    <row r="73" spans="2:26" ht="27" customHeight="1">
      <c r="B73" s="123">
        <v>14</v>
      </c>
      <c r="C73" s="329"/>
      <c r="D73" s="330"/>
      <c r="E73" s="330"/>
      <c r="F73" s="331"/>
      <c r="G73" s="329"/>
      <c r="H73" s="330"/>
      <c r="I73" s="330"/>
      <c r="J73" s="331"/>
      <c r="K73" s="124"/>
      <c r="L73" s="332"/>
      <c r="M73" s="333"/>
      <c r="N73" s="333"/>
      <c r="O73" s="333"/>
      <c r="P73" s="333"/>
      <c r="Q73" s="334"/>
      <c r="R73" s="334"/>
      <c r="S73" s="334"/>
      <c r="T73" s="334"/>
      <c r="U73" s="334"/>
      <c r="V73" s="334"/>
      <c r="W73" s="334"/>
      <c r="X73" s="334"/>
      <c r="Y73" s="334"/>
      <c r="Z73" s="335"/>
    </row>
    <row r="74" spans="2:26" ht="27" customHeight="1">
      <c r="B74" s="123">
        <v>15</v>
      </c>
      <c r="C74" s="329"/>
      <c r="D74" s="330"/>
      <c r="E74" s="330"/>
      <c r="F74" s="331"/>
      <c r="G74" s="329"/>
      <c r="H74" s="330"/>
      <c r="I74" s="330"/>
      <c r="J74" s="331"/>
      <c r="K74" s="124"/>
      <c r="L74" s="332"/>
      <c r="M74" s="333"/>
      <c r="N74" s="333"/>
      <c r="O74" s="333"/>
      <c r="P74" s="333"/>
      <c r="Q74" s="334"/>
      <c r="R74" s="334"/>
      <c r="S74" s="334"/>
      <c r="T74" s="334"/>
      <c r="U74" s="334"/>
      <c r="V74" s="334"/>
      <c r="W74" s="334"/>
      <c r="X74" s="334"/>
      <c r="Y74" s="334"/>
      <c r="Z74" s="335"/>
    </row>
    <row r="75" spans="2:26" ht="27" customHeight="1">
      <c r="B75" s="123">
        <v>16</v>
      </c>
      <c r="C75" s="329"/>
      <c r="D75" s="330"/>
      <c r="E75" s="330"/>
      <c r="F75" s="331"/>
      <c r="G75" s="329"/>
      <c r="H75" s="330"/>
      <c r="I75" s="330"/>
      <c r="J75" s="331"/>
      <c r="K75" s="124"/>
      <c r="L75" s="332"/>
      <c r="M75" s="333"/>
      <c r="N75" s="333"/>
      <c r="O75" s="333"/>
      <c r="P75" s="333"/>
      <c r="Q75" s="334"/>
      <c r="R75" s="334"/>
      <c r="S75" s="334"/>
      <c r="T75" s="334"/>
      <c r="U75" s="334"/>
      <c r="V75" s="334"/>
      <c r="W75" s="334"/>
      <c r="X75" s="334"/>
      <c r="Y75" s="334"/>
      <c r="Z75" s="335"/>
    </row>
    <row r="76" spans="2:26" ht="27" customHeight="1">
      <c r="B76" s="123">
        <v>17</v>
      </c>
      <c r="C76" s="329"/>
      <c r="D76" s="330"/>
      <c r="E76" s="330"/>
      <c r="F76" s="331"/>
      <c r="G76" s="329"/>
      <c r="H76" s="330"/>
      <c r="I76" s="330"/>
      <c r="J76" s="331"/>
      <c r="K76" s="124"/>
      <c r="L76" s="332"/>
      <c r="M76" s="333"/>
      <c r="N76" s="333"/>
      <c r="O76" s="333"/>
      <c r="P76" s="333"/>
      <c r="Q76" s="334"/>
      <c r="R76" s="334"/>
      <c r="S76" s="334"/>
      <c r="T76" s="334"/>
      <c r="U76" s="334"/>
      <c r="V76" s="334"/>
      <c r="W76" s="334"/>
      <c r="X76" s="334"/>
      <c r="Y76" s="334"/>
      <c r="Z76" s="335"/>
    </row>
    <row r="77" spans="2:26" ht="27" customHeight="1">
      <c r="B77" s="123">
        <v>18</v>
      </c>
      <c r="C77" s="329"/>
      <c r="D77" s="330"/>
      <c r="E77" s="330"/>
      <c r="F77" s="331"/>
      <c r="G77" s="329"/>
      <c r="H77" s="330"/>
      <c r="I77" s="330"/>
      <c r="J77" s="331"/>
      <c r="K77" s="124"/>
      <c r="L77" s="332"/>
      <c r="M77" s="333"/>
      <c r="N77" s="333"/>
      <c r="O77" s="333"/>
      <c r="P77" s="333"/>
      <c r="Q77" s="334"/>
      <c r="R77" s="334"/>
      <c r="S77" s="334"/>
      <c r="T77" s="334"/>
      <c r="U77" s="334"/>
      <c r="V77" s="334"/>
      <c r="W77" s="334"/>
      <c r="X77" s="334"/>
      <c r="Y77" s="334"/>
      <c r="Z77" s="335"/>
    </row>
    <row r="78" spans="2:26" ht="27" customHeight="1">
      <c r="B78" s="123">
        <v>19</v>
      </c>
      <c r="C78" s="329"/>
      <c r="D78" s="330"/>
      <c r="E78" s="330"/>
      <c r="F78" s="331"/>
      <c r="G78" s="329"/>
      <c r="H78" s="330"/>
      <c r="I78" s="330"/>
      <c r="J78" s="331"/>
      <c r="K78" s="124"/>
      <c r="L78" s="332"/>
      <c r="M78" s="333"/>
      <c r="N78" s="333"/>
      <c r="O78" s="333"/>
      <c r="P78" s="333"/>
      <c r="Q78" s="334"/>
      <c r="R78" s="334"/>
      <c r="S78" s="334"/>
      <c r="T78" s="334"/>
      <c r="U78" s="334"/>
      <c r="V78" s="334"/>
      <c r="W78" s="334"/>
      <c r="X78" s="334"/>
      <c r="Y78" s="334"/>
      <c r="Z78" s="335"/>
    </row>
    <row r="79" spans="2:26" ht="27" customHeight="1">
      <c r="B79" s="123">
        <v>20</v>
      </c>
      <c r="C79" s="329"/>
      <c r="D79" s="330"/>
      <c r="E79" s="330"/>
      <c r="F79" s="331"/>
      <c r="G79" s="329"/>
      <c r="H79" s="330"/>
      <c r="I79" s="330"/>
      <c r="J79" s="331"/>
      <c r="K79" s="124"/>
      <c r="L79" s="332"/>
      <c r="M79" s="333"/>
      <c r="N79" s="333"/>
      <c r="O79" s="333"/>
      <c r="P79" s="333"/>
      <c r="Q79" s="334"/>
      <c r="R79" s="334"/>
      <c r="S79" s="334"/>
      <c r="T79" s="334"/>
      <c r="U79" s="334"/>
      <c r="V79" s="334"/>
      <c r="W79" s="334"/>
      <c r="X79" s="334"/>
      <c r="Y79" s="334"/>
      <c r="Z79" s="335"/>
    </row>
    <row r="81" spans="2:26">
      <c r="B81" s="122" t="s">
        <v>72</v>
      </c>
    </row>
    <row r="82" spans="2:26">
      <c r="B82" s="122"/>
      <c r="C82" s="119" t="s">
        <v>133</v>
      </c>
    </row>
    <row r="83" spans="2:26" ht="27" customHeight="1">
      <c r="B83" s="125" t="s">
        <v>73</v>
      </c>
      <c r="C83" s="328" t="s">
        <v>74</v>
      </c>
      <c r="D83" s="328"/>
      <c r="E83" s="328"/>
      <c r="F83" s="328"/>
      <c r="G83" s="328"/>
      <c r="H83" s="328"/>
      <c r="I83" s="328"/>
      <c r="J83" s="328"/>
      <c r="K83" s="328"/>
      <c r="L83" s="328" t="s">
        <v>75</v>
      </c>
      <c r="M83" s="328"/>
      <c r="N83" s="328" t="s">
        <v>115</v>
      </c>
      <c r="O83" s="328"/>
      <c r="P83" s="328"/>
      <c r="Q83" s="328"/>
      <c r="R83" s="125" t="s">
        <v>68</v>
      </c>
      <c r="S83" s="328" t="s">
        <v>76</v>
      </c>
      <c r="T83" s="328"/>
      <c r="U83" s="328" t="s">
        <v>77</v>
      </c>
      <c r="V83" s="328"/>
      <c r="W83" s="328"/>
      <c r="X83" s="328"/>
      <c r="Y83" s="328"/>
      <c r="Z83" s="328"/>
    </row>
    <row r="84" spans="2:26" ht="27" customHeight="1">
      <c r="B84" s="126">
        <v>1</v>
      </c>
      <c r="C84" s="327"/>
      <c r="D84" s="327"/>
      <c r="E84" s="327"/>
      <c r="F84" s="327"/>
      <c r="G84" s="327"/>
      <c r="H84" s="327"/>
      <c r="I84" s="327"/>
      <c r="J84" s="327"/>
      <c r="K84" s="327"/>
      <c r="L84" s="327"/>
      <c r="M84" s="327"/>
      <c r="N84" s="327"/>
      <c r="O84" s="327"/>
      <c r="P84" s="327"/>
      <c r="Q84" s="327"/>
      <c r="R84" s="124"/>
      <c r="S84" s="327"/>
      <c r="T84" s="327"/>
      <c r="U84" s="327"/>
      <c r="V84" s="327"/>
      <c r="W84" s="327"/>
      <c r="X84" s="327"/>
      <c r="Y84" s="327"/>
      <c r="Z84" s="327"/>
    </row>
    <row r="85" spans="2:26" ht="27" customHeight="1">
      <c r="B85" s="126">
        <v>2</v>
      </c>
      <c r="C85" s="327"/>
      <c r="D85" s="327"/>
      <c r="E85" s="327"/>
      <c r="F85" s="327"/>
      <c r="G85" s="327"/>
      <c r="H85" s="327"/>
      <c r="I85" s="327"/>
      <c r="J85" s="327"/>
      <c r="K85" s="327"/>
      <c r="L85" s="327"/>
      <c r="M85" s="327"/>
      <c r="N85" s="327"/>
      <c r="O85" s="327"/>
      <c r="P85" s="327"/>
      <c r="Q85" s="327"/>
      <c r="R85" s="124"/>
      <c r="S85" s="327"/>
      <c r="T85" s="327"/>
      <c r="U85" s="327"/>
      <c r="V85" s="327"/>
      <c r="W85" s="327"/>
      <c r="X85" s="327"/>
      <c r="Y85" s="327"/>
      <c r="Z85" s="327"/>
    </row>
    <row r="86" spans="2:26" ht="27" customHeight="1">
      <c r="B86" s="126">
        <v>3</v>
      </c>
      <c r="C86" s="327"/>
      <c r="D86" s="327"/>
      <c r="E86" s="327"/>
      <c r="F86" s="327"/>
      <c r="G86" s="327"/>
      <c r="H86" s="327"/>
      <c r="I86" s="327"/>
      <c r="J86" s="327"/>
      <c r="K86" s="327"/>
      <c r="L86" s="327"/>
      <c r="M86" s="327"/>
      <c r="N86" s="327"/>
      <c r="O86" s="327"/>
      <c r="P86" s="327"/>
      <c r="Q86" s="327"/>
      <c r="R86" s="124"/>
      <c r="S86" s="327"/>
      <c r="T86" s="327"/>
      <c r="U86" s="327"/>
      <c r="V86" s="327"/>
      <c r="W86" s="327"/>
      <c r="X86" s="327"/>
      <c r="Y86" s="327"/>
      <c r="Z86" s="327"/>
    </row>
    <row r="87" spans="2:26" ht="27" customHeight="1">
      <c r="B87" s="126">
        <v>4</v>
      </c>
      <c r="C87" s="327"/>
      <c r="D87" s="327"/>
      <c r="E87" s="327"/>
      <c r="F87" s="327"/>
      <c r="G87" s="327"/>
      <c r="H87" s="327"/>
      <c r="I87" s="327"/>
      <c r="J87" s="327"/>
      <c r="K87" s="327"/>
      <c r="L87" s="327"/>
      <c r="M87" s="327"/>
      <c r="N87" s="327"/>
      <c r="O87" s="327"/>
      <c r="P87" s="327"/>
      <c r="Q87" s="327"/>
      <c r="R87" s="124"/>
      <c r="S87" s="327"/>
      <c r="T87" s="327"/>
      <c r="U87" s="327"/>
      <c r="V87" s="327"/>
      <c r="W87" s="327"/>
      <c r="X87" s="327"/>
      <c r="Y87" s="327"/>
      <c r="Z87" s="327"/>
    </row>
    <row r="88" spans="2:26" ht="27" customHeight="1">
      <c r="B88" s="126">
        <v>5</v>
      </c>
      <c r="C88" s="327"/>
      <c r="D88" s="327"/>
      <c r="E88" s="327"/>
      <c r="F88" s="327"/>
      <c r="G88" s="327"/>
      <c r="H88" s="327"/>
      <c r="I88" s="327"/>
      <c r="J88" s="327"/>
      <c r="K88" s="327"/>
      <c r="L88" s="327"/>
      <c r="M88" s="327"/>
      <c r="N88" s="327"/>
      <c r="O88" s="327"/>
      <c r="P88" s="327"/>
      <c r="Q88" s="327"/>
      <c r="R88" s="124"/>
      <c r="S88" s="327"/>
      <c r="T88" s="327"/>
      <c r="U88" s="327"/>
      <c r="V88" s="327"/>
      <c r="W88" s="327"/>
      <c r="X88" s="327"/>
      <c r="Y88" s="327"/>
      <c r="Z88" s="327"/>
    </row>
    <row r="89" spans="2:26" ht="27" customHeight="1">
      <c r="B89" s="126">
        <v>6</v>
      </c>
      <c r="C89" s="327"/>
      <c r="D89" s="327"/>
      <c r="E89" s="327"/>
      <c r="F89" s="327"/>
      <c r="G89" s="327"/>
      <c r="H89" s="327"/>
      <c r="I89" s="327"/>
      <c r="J89" s="327"/>
      <c r="K89" s="327"/>
      <c r="L89" s="327"/>
      <c r="M89" s="327"/>
      <c r="N89" s="327"/>
      <c r="O89" s="327"/>
      <c r="P89" s="327"/>
      <c r="Q89" s="327"/>
      <c r="R89" s="124"/>
      <c r="S89" s="327"/>
      <c r="T89" s="327"/>
      <c r="U89" s="327"/>
      <c r="V89" s="327"/>
      <c r="W89" s="327"/>
      <c r="X89" s="327"/>
      <c r="Y89" s="327"/>
      <c r="Z89" s="327"/>
    </row>
    <row r="90" spans="2:26" ht="27" customHeight="1">
      <c r="B90" s="126">
        <v>7</v>
      </c>
      <c r="C90" s="327"/>
      <c r="D90" s="327"/>
      <c r="E90" s="327"/>
      <c r="F90" s="327"/>
      <c r="G90" s="327"/>
      <c r="H90" s="327"/>
      <c r="I90" s="327"/>
      <c r="J90" s="327"/>
      <c r="K90" s="327"/>
      <c r="L90" s="327"/>
      <c r="M90" s="327"/>
      <c r="N90" s="327"/>
      <c r="O90" s="327"/>
      <c r="P90" s="327"/>
      <c r="Q90" s="327"/>
      <c r="R90" s="124"/>
      <c r="S90" s="327"/>
      <c r="T90" s="327"/>
      <c r="U90" s="327"/>
      <c r="V90" s="327"/>
      <c r="W90" s="327"/>
      <c r="X90" s="327"/>
      <c r="Y90" s="327"/>
      <c r="Z90" s="327"/>
    </row>
    <row r="91" spans="2:26" ht="27" customHeight="1">
      <c r="B91" s="126">
        <v>8</v>
      </c>
      <c r="C91" s="327"/>
      <c r="D91" s="327"/>
      <c r="E91" s="327"/>
      <c r="F91" s="327"/>
      <c r="G91" s="327"/>
      <c r="H91" s="327"/>
      <c r="I91" s="327"/>
      <c r="J91" s="327"/>
      <c r="K91" s="327"/>
      <c r="L91" s="327"/>
      <c r="M91" s="327"/>
      <c r="N91" s="327"/>
      <c r="O91" s="327"/>
      <c r="P91" s="327"/>
      <c r="Q91" s="327"/>
      <c r="R91" s="124"/>
      <c r="S91" s="327"/>
      <c r="T91" s="327"/>
      <c r="U91" s="327"/>
      <c r="V91" s="327"/>
      <c r="W91" s="327"/>
      <c r="X91" s="327"/>
      <c r="Y91" s="327"/>
      <c r="Z91" s="327"/>
    </row>
    <row r="92" spans="2:26" ht="27" customHeight="1">
      <c r="B92" s="126">
        <v>9</v>
      </c>
      <c r="C92" s="327"/>
      <c r="D92" s="327"/>
      <c r="E92" s="327"/>
      <c r="F92" s="327"/>
      <c r="G92" s="327"/>
      <c r="H92" s="327"/>
      <c r="I92" s="327"/>
      <c r="J92" s="327"/>
      <c r="K92" s="327"/>
      <c r="L92" s="327"/>
      <c r="M92" s="327"/>
      <c r="N92" s="327"/>
      <c r="O92" s="327"/>
      <c r="P92" s="327"/>
      <c r="Q92" s="327"/>
      <c r="R92" s="124"/>
      <c r="S92" s="327"/>
      <c r="T92" s="327"/>
      <c r="U92" s="327"/>
      <c r="V92" s="327"/>
      <c r="W92" s="327"/>
      <c r="X92" s="327"/>
      <c r="Y92" s="327"/>
      <c r="Z92" s="327"/>
    </row>
    <row r="93" spans="2:26" ht="27" customHeight="1">
      <c r="B93" s="126">
        <v>10</v>
      </c>
      <c r="C93" s="327"/>
      <c r="D93" s="327"/>
      <c r="E93" s="327"/>
      <c r="F93" s="327"/>
      <c r="G93" s="327"/>
      <c r="H93" s="327"/>
      <c r="I93" s="327"/>
      <c r="J93" s="327"/>
      <c r="K93" s="327"/>
      <c r="L93" s="327"/>
      <c r="M93" s="327"/>
      <c r="N93" s="327"/>
      <c r="O93" s="327"/>
      <c r="P93" s="327"/>
      <c r="Q93" s="327"/>
      <c r="R93" s="124"/>
      <c r="S93" s="327"/>
      <c r="T93" s="327"/>
      <c r="U93" s="327"/>
      <c r="V93" s="327"/>
      <c r="W93" s="327"/>
      <c r="X93" s="327"/>
      <c r="Y93" s="327"/>
      <c r="Z93" s="327"/>
    </row>
    <row r="94" spans="2:26" ht="27" customHeight="1">
      <c r="B94" s="126">
        <v>11</v>
      </c>
      <c r="C94" s="327"/>
      <c r="D94" s="327"/>
      <c r="E94" s="327"/>
      <c r="F94" s="327"/>
      <c r="G94" s="327"/>
      <c r="H94" s="327"/>
      <c r="I94" s="327"/>
      <c r="J94" s="327"/>
      <c r="K94" s="327"/>
      <c r="L94" s="327"/>
      <c r="M94" s="327"/>
      <c r="N94" s="327"/>
      <c r="O94" s="327"/>
      <c r="P94" s="327"/>
      <c r="Q94" s="327"/>
      <c r="R94" s="124"/>
      <c r="S94" s="327"/>
      <c r="T94" s="327"/>
      <c r="U94" s="327"/>
      <c r="V94" s="327"/>
      <c r="W94" s="327"/>
      <c r="X94" s="327"/>
      <c r="Y94" s="327"/>
      <c r="Z94" s="327"/>
    </row>
    <row r="95" spans="2:26" ht="27" customHeight="1">
      <c r="B95" s="126">
        <v>12</v>
      </c>
      <c r="C95" s="327"/>
      <c r="D95" s="327"/>
      <c r="E95" s="327"/>
      <c r="F95" s="327"/>
      <c r="G95" s="327"/>
      <c r="H95" s="327"/>
      <c r="I95" s="327"/>
      <c r="J95" s="327"/>
      <c r="K95" s="327"/>
      <c r="L95" s="327"/>
      <c r="M95" s="327"/>
      <c r="N95" s="327"/>
      <c r="O95" s="327"/>
      <c r="P95" s="327"/>
      <c r="Q95" s="327"/>
      <c r="R95" s="124"/>
      <c r="S95" s="327"/>
      <c r="T95" s="327"/>
      <c r="U95" s="327"/>
      <c r="V95" s="327"/>
      <c r="W95" s="327"/>
      <c r="X95" s="327"/>
      <c r="Y95" s="327"/>
      <c r="Z95" s="327"/>
    </row>
    <row r="96" spans="2:26" ht="27" customHeight="1">
      <c r="B96" s="126">
        <v>13</v>
      </c>
      <c r="C96" s="327"/>
      <c r="D96" s="327"/>
      <c r="E96" s="327"/>
      <c r="F96" s="327"/>
      <c r="G96" s="327"/>
      <c r="H96" s="327"/>
      <c r="I96" s="327"/>
      <c r="J96" s="327"/>
      <c r="K96" s="327"/>
      <c r="L96" s="327"/>
      <c r="M96" s="327"/>
      <c r="N96" s="327"/>
      <c r="O96" s="327"/>
      <c r="P96" s="327"/>
      <c r="Q96" s="327"/>
      <c r="R96" s="124"/>
      <c r="S96" s="327"/>
      <c r="T96" s="327"/>
      <c r="U96" s="327"/>
      <c r="V96" s="327"/>
      <c r="W96" s="327"/>
      <c r="X96" s="327"/>
      <c r="Y96" s="327"/>
      <c r="Z96" s="327"/>
    </row>
    <row r="97" spans="2:26" ht="27" customHeight="1">
      <c r="B97" s="126">
        <v>14</v>
      </c>
      <c r="C97" s="327"/>
      <c r="D97" s="327"/>
      <c r="E97" s="327"/>
      <c r="F97" s="327"/>
      <c r="G97" s="327"/>
      <c r="H97" s="327"/>
      <c r="I97" s="327"/>
      <c r="J97" s="327"/>
      <c r="K97" s="327"/>
      <c r="L97" s="327"/>
      <c r="M97" s="327"/>
      <c r="N97" s="327"/>
      <c r="O97" s="327"/>
      <c r="P97" s="327"/>
      <c r="Q97" s="327"/>
      <c r="R97" s="124"/>
      <c r="S97" s="327"/>
      <c r="T97" s="327"/>
      <c r="U97" s="327"/>
      <c r="V97" s="327"/>
      <c r="W97" s="327"/>
      <c r="X97" s="327"/>
      <c r="Y97" s="327"/>
      <c r="Z97" s="327"/>
    </row>
    <row r="98" spans="2:26" ht="27" customHeight="1">
      <c r="B98" s="126">
        <v>15</v>
      </c>
      <c r="C98" s="327"/>
      <c r="D98" s="327"/>
      <c r="E98" s="327"/>
      <c r="F98" s="327"/>
      <c r="G98" s="327"/>
      <c r="H98" s="327"/>
      <c r="I98" s="327"/>
      <c r="J98" s="327"/>
      <c r="K98" s="327"/>
      <c r="L98" s="327"/>
      <c r="M98" s="327"/>
      <c r="N98" s="327"/>
      <c r="O98" s="327"/>
      <c r="P98" s="327"/>
      <c r="Q98" s="327"/>
      <c r="R98" s="124"/>
      <c r="S98" s="327"/>
      <c r="T98" s="327"/>
      <c r="U98" s="327"/>
      <c r="V98" s="327"/>
      <c r="W98" s="327"/>
      <c r="X98" s="327"/>
      <c r="Y98" s="327"/>
      <c r="Z98" s="327"/>
    </row>
    <row r="99" spans="2:26" ht="27" customHeight="1">
      <c r="B99" s="126">
        <v>16</v>
      </c>
      <c r="C99" s="327"/>
      <c r="D99" s="327"/>
      <c r="E99" s="327"/>
      <c r="F99" s="327"/>
      <c r="G99" s="327"/>
      <c r="H99" s="327"/>
      <c r="I99" s="327"/>
      <c r="J99" s="327"/>
      <c r="K99" s="327"/>
      <c r="L99" s="327"/>
      <c r="M99" s="327"/>
      <c r="N99" s="327"/>
      <c r="O99" s="327"/>
      <c r="P99" s="327"/>
      <c r="Q99" s="327"/>
      <c r="R99" s="124"/>
      <c r="S99" s="327"/>
      <c r="T99" s="327"/>
      <c r="U99" s="327"/>
      <c r="V99" s="327"/>
      <c r="W99" s="327"/>
      <c r="X99" s="327"/>
      <c r="Y99" s="327"/>
      <c r="Z99" s="327"/>
    </row>
    <row r="100" spans="2:26" ht="27" customHeight="1">
      <c r="B100" s="126">
        <v>17</v>
      </c>
      <c r="C100" s="327"/>
      <c r="D100" s="327"/>
      <c r="E100" s="327"/>
      <c r="F100" s="327"/>
      <c r="G100" s="327"/>
      <c r="H100" s="327"/>
      <c r="I100" s="327"/>
      <c r="J100" s="327"/>
      <c r="K100" s="327"/>
      <c r="L100" s="327"/>
      <c r="M100" s="327"/>
      <c r="N100" s="327"/>
      <c r="O100" s="327"/>
      <c r="P100" s="327"/>
      <c r="Q100" s="327"/>
      <c r="R100" s="124"/>
      <c r="S100" s="327"/>
      <c r="T100" s="327"/>
      <c r="U100" s="327"/>
      <c r="V100" s="327"/>
      <c r="W100" s="327"/>
      <c r="X100" s="327"/>
      <c r="Y100" s="327"/>
      <c r="Z100" s="327"/>
    </row>
    <row r="101" spans="2:26" ht="27" customHeight="1">
      <c r="B101" s="126">
        <v>18</v>
      </c>
      <c r="C101" s="327"/>
      <c r="D101" s="327"/>
      <c r="E101" s="327"/>
      <c r="F101" s="327"/>
      <c r="G101" s="327"/>
      <c r="H101" s="327"/>
      <c r="I101" s="327"/>
      <c r="J101" s="327"/>
      <c r="K101" s="327"/>
      <c r="L101" s="327"/>
      <c r="M101" s="327"/>
      <c r="N101" s="327"/>
      <c r="O101" s="327"/>
      <c r="P101" s="327"/>
      <c r="Q101" s="327"/>
      <c r="R101" s="124"/>
      <c r="S101" s="327"/>
      <c r="T101" s="327"/>
      <c r="U101" s="327"/>
      <c r="V101" s="327"/>
      <c r="W101" s="327"/>
      <c r="X101" s="327"/>
      <c r="Y101" s="327"/>
      <c r="Z101" s="327"/>
    </row>
    <row r="102" spans="2:26" ht="27" customHeight="1">
      <c r="B102" s="126">
        <v>19</v>
      </c>
      <c r="C102" s="327"/>
      <c r="D102" s="327"/>
      <c r="E102" s="327"/>
      <c r="F102" s="327"/>
      <c r="G102" s="327"/>
      <c r="H102" s="327"/>
      <c r="I102" s="327"/>
      <c r="J102" s="327"/>
      <c r="K102" s="327"/>
      <c r="L102" s="327"/>
      <c r="M102" s="327"/>
      <c r="N102" s="327"/>
      <c r="O102" s="327"/>
      <c r="P102" s="327"/>
      <c r="Q102" s="327"/>
      <c r="R102" s="124"/>
      <c r="S102" s="327"/>
      <c r="T102" s="327"/>
      <c r="U102" s="327"/>
      <c r="V102" s="327"/>
      <c r="W102" s="327"/>
      <c r="X102" s="327"/>
      <c r="Y102" s="327"/>
      <c r="Z102" s="327"/>
    </row>
    <row r="103" spans="2:26" ht="27" customHeight="1">
      <c r="B103" s="126">
        <v>20</v>
      </c>
      <c r="C103" s="327"/>
      <c r="D103" s="327"/>
      <c r="E103" s="327"/>
      <c r="F103" s="327"/>
      <c r="G103" s="327"/>
      <c r="H103" s="327"/>
      <c r="I103" s="327"/>
      <c r="J103" s="327"/>
      <c r="K103" s="327"/>
      <c r="L103" s="327"/>
      <c r="M103" s="327"/>
      <c r="N103" s="327"/>
      <c r="O103" s="327"/>
      <c r="P103" s="327"/>
      <c r="Q103" s="327"/>
      <c r="R103" s="124"/>
      <c r="S103" s="327"/>
      <c r="T103" s="327"/>
      <c r="U103" s="327"/>
      <c r="V103" s="327"/>
      <c r="W103" s="327"/>
      <c r="X103" s="327"/>
      <c r="Y103" s="327"/>
      <c r="Z103" s="327"/>
    </row>
    <row r="104" spans="2:26">
      <c r="B104" s="122" t="s">
        <v>78</v>
      </c>
    </row>
    <row r="105" spans="2:26">
      <c r="C105" s="119" t="s">
        <v>116</v>
      </c>
    </row>
  </sheetData>
  <mergeCells count="357">
    <mergeCell ref="X1:Z1"/>
    <mergeCell ref="B9:B10"/>
    <mergeCell ref="C9:F10"/>
    <mergeCell ref="G9:J10"/>
    <mergeCell ref="K9:K10"/>
    <mergeCell ref="L9:Z9"/>
    <mergeCell ref="L10:P10"/>
    <mergeCell ref="Q10:U10"/>
    <mergeCell ref="V10:Z10"/>
    <mergeCell ref="C11:F11"/>
    <mergeCell ref="G11:J11"/>
    <mergeCell ref="L11:P11"/>
    <mergeCell ref="Q11:U11"/>
    <mergeCell ref="V11:Z11"/>
    <mergeCell ref="C12:F12"/>
    <mergeCell ref="G12:J12"/>
    <mergeCell ref="L12:P12"/>
    <mergeCell ref="Q12:U12"/>
    <mergeCell ref="V12:Z12"/>
    <mergeCell ref="C13:F13"/>
    <mergeCell ref="G13:J13"/>
    <mergeCell ref="L13:P13"/>
    <mergeCell ref="Q13:U13"/>
    <mergeCell ref="V13:Z13"/>
    <mergeCell ref="C14:F14"/>
    <mergeCell ref="G14:J14"/>
    <mergeCell ref="L14:P14"/>
    <mergeCell ref="Q14:U14"/>
    <mergeCell ref="V14:Z14"/>
    <mergeCell ref="C15:F15"/>
    <mergeCell ref="G15:J15"/>
    <mergeCell ref="L15:P15"/>
    <mergeCell ref="Q15:U15"/>
    <mergeCell ref="V15:Z15"/>
    <mergeCell ref="C16:F16"/>
    <mergeCell ref="G16:J16"/>
    <mergeCell ref="L16:P16"/>
    <mergeCell ref="Q16:U16"/>
    <mergeCell ref="V16:Z16"/>
    <mergeCell ref="C17:F17"/>
    <mergeCell ref="G17:J17"/>
    <mergeCell ref="L17:P17"/>
    <mergeCell ref="Q17:U17"/>
    <mergeCell ref="V17:Z17"/>
    <mergeCell ref="C18:F18"/>
    <mergeCell ref="G18:J18"/>
    <mergeCell ref="L18:P18"/>
    <mergeCell ref="Q18:U18"/>
    <mergeCell ref="V18:Z18"/>
    <mergeCell ref="C19:F19"/>
    <mergeCell ref="G19:J19"/>
    <mergeCell ref="L19:P19"/>
    <mergeCell ref="Q19:U19"/>
    <mergeCell ref="V19:Z19"/>
    <mergeCell ref="C20:F20"/>
    <mergeCell ref="G20:J20"/>
    <mergeCell ref="L20:P20"/>
    <mergeCell ref="Q20:U20"/>
    <mergeCell ref="V20:Z20"/>
    <mergeCell ref="C21:F21"/>
    <mergeCell ref="G21:J21"/>
    <mergeCell ref="L21:P21"/>
    <mergeCell ref="Q21:U21"/>
    <mergeCell ref="V21:Z21"/>
    <mergeCell ref="C22:F22"/>
    <mergeCell ref="G22:J22"/>
    <mergeCell ref="L22:P22"/>
    <mergeCell ref="Q22:U22"/>
    <mergeCell ref="V22:Z22"/>
    <mergeCell ref="C23:F23"/>
    <mergeCell ref="G23:J23"/>
    <mergeCell ref="L23:P23"/>
    <mergeCell ref="Q23:U23"/>
    <mergeCell ref="V23:Z23"/>
    <mergeCell ref="C24:F24"/>
    <mergeCell ref="G24:J24"/>
    <mergeCell ref="L24:P24"/>
    <mergeCell ref="Q24:U24"/>
    <mergeCell ref="V24:Z24"/>
    <mergeCell ref="C25:F25"/>
    <mergeCell ref="G25:J25"/>
    <mergeCell ref="L25:P25"/>
    <mergeCell ref="Q25:U25"/>
    <mergeCell ref="V25:Z25"/>
    <mergeCell ref="C26:F26"/>
    <mergeCell ref="G26:J26"/>
    <mergeCell ref="L26:P26"/>
    <mergeCell ref="Q26:U26"/>
    <mergeCell ref="V26:Z26"/>
    <mergeCell ref="C27:F27"/>
    <mergeCell ref="G27:J27"/>
    <mergeCell ref="L27:P27"/>
    <mergeCell ref="Q27:U27"/>
    <mergeCell ref="V27:Z27"/>
    <mergeCell ref="C28:F28"/>
    <mergeCell ref="G28:J28"/>
    <mergeCell ref="L28:P28"/>
    <mergeCell ref="Q28:U28"/>
    <mergeCell ref="V28:Z28"/>
    <mergeCell ref="B33:B34"/>
    <mergeCell ref="C33:F34"/>
    <mergeCell ref="G33:J34"/>
    <mergeCell ref="K33:K34"/>
    <mergeCell ref="L33:Z33"/>
    <mergeCell ref="L34:P34"/>
    <mergeCell ref="Q34:Z34"/>
    <mergeCell ref="C29:F29"/>
    <mergeCell ref="G29:J29"/>
    <mergeCell ref="L29:P29"/>
    <mergeCell ref="Q29:U29"/>
    <mergeCell ref="V29:Z29"/>
    <mergeCell ref="C30:F30"/>
    <mergeCell ref="G30:J30"/>
    <mergeCell ref="L30:P30"/>
    <mergeCell ref="Q30:U30"/>
    <mergeCell ref="V30:Z30"/>
    <mergeCell ref="C37:F37"/>
    <mergeCell ref="G37:J37"/>
    <mergeCell ref="L37:P37"/>
    <mergeCell ref="Q37:Z37"/>
    <mergeCell ref="C38:F38"/>
    <mergeCell ref="G38:J38"/>
    <mergeCell ref="L38:P38"/>
    <mergeCell ref="Q38:Z38"/>
    <mergeCell ref="C35:F35"/>
    <mergeCell ref="G35:J35"/>
    <mergeCell ref="L35:P35"/>
    <mergeCell ref="Q35:Z35"/>
    <mergeCell ref="C36:F36"/>
    <mergeCell ref="G36:J36"/>
    <mergeCell ref="L36:P36"/>
    <mergeCell ref="Q36:Z36"/>
    <mergeCell ref="C39:F39"/>
    <mergeCell ref="G39:J39"/>
    <mergeCell ref="L39:P39"/>
    <mergeCell ref="Q39:Z39"/>
    <mergeCell ref="B42:B43"/>
    <mergeCell ref="C42:F43"/>
    <mergeCell ref="G42:J43"/>
    <mergeCell ref="K42:K43"/>
    <mergeCell ref="L42:Z42"/>
    <mergeCell ref="L43:P43"/>
    <mergeCell ref="Q43:Z43"/>
    <mergeCell ref="C44:F44"/>
    <mergeCell ref="G44:J44"/>
    <mergeCell ref="L44:P44"/>
    <mergeCell ref="Q44:Z44"/>
    <mergeCell ref="C45:F45"/>
    <mergeCell ref="G45:J45"/>
    <mergeCell ref="L45:P45"/>
    <mergeCell ref="Q45:Z45"/>
    <mergeCell ref="B51:B52"/>
    <mergeCell ref="C51:F52"/>
    <mergeCell ref="G51:J52"/>
    <mergeCell ref="K51:K52"/>
    <mergeCell ref="L51:Z51"/>
    <mergeCell ref="L52:P52"/>
    <mergeCell ref="C46:F46"/>
    <mergeCell ref="G46:J46"/>
    <mergeCell ref="L46:P46"/>
    <mergeCell ref="Q46:Z46"/>
    <mergeCell ref="C47:F47"/>
    <mergeCell ref="G47:J47"/>
    <mergeCell ref="L47:P47"/>
    <mergeCell ref="Q47:Z47"/>
    <mergeCell ref="Q52:U52"/>
    <mergeCell ref="V52:Z52"/>
    <mergeCell ref="C53:F53"/>
    <mergeCell ref="G53:J53"/>
    <mergeCell ref="L53:P53"/>
    <mergeCell ref="Q53:U53"/>
    <mergeCell ref="V53:Z53"/>
    <mergeCell ref="C48:F48"/>
    <mergeCell ref="G48:J48"/>
    <mergeCell ref="L48:P48"/>
    <mergeCell ref="Q48:Z48"/>
    <mergeCell ref="B58:B59"/>
    <mergeCell ref="C58:F59"/>
    <mergeCell ref="G58:J59"/>
    <mergeCell ref="K58:K59"/>
    <mergeCell ref="L58:Z58"/>
    <mergeCell ref="L59:Z59"/>
    <mergeCell ref="C54:F54"/>
    <mergeCell ref="G54:J54"/>
    <mergeCell ref="L54:P54"/>
    <mergeCell ref="Q54:U54"/>
    <mergeCell ref="V54:Z54"/>
    <mergeCell ref="C55:F55"/>
    <mergeCell ref="G55:J55"/>
    <mergeCell ref="L55:P55"/>
    <mergeCell ref="Q55:U55"/>
    <mergeCell ref="V55:Z55"/>
    <mergeCell ref="C62:F62"/>
    <mergeCell ref="G62:J62"/>
    <mergeCell ref="L62:Z62"/>
    <mergeCell ref="C63:F63"/>
    <mergeCell ref="G63:J63"/>
    <mergeCell ref="L63:Z63"/>
    <mergeCell ref="C60:F60"/>
    <mergeCell ref="G60:J60"/>
    <mergeCell ref="L60:Z60"/>
    <mergeCell ref="C61:F61"/>
    <mergeCell ref="G61:J61"/>
    <mergeCell ref="L61:Z61"/>
    <mergeCell ref="C66:F66"/>
    <mergeCell ref="G66:J66"/>
    <mergeCell ref="L66:Z66"/>
    <mergeCell ref="C67:F67"/>
    <mergeCell ref="G67:J67"/>
    <mergeCell ref="L67:Z67"/>
    <mergeCell ref="C64:F64"/>
    <mergeCell ref="G64:J64"/>
    <mergeCell ref="L64:Z64"/>
    <mergeCell ref="C65:F65"/>
    <mergeCell ref="G65:J65"/>
    <mergeCell ref="L65:Z65"/>
    <mergeCell ref="C70:F70"/>
    <mergeCell ref="G70:J70"/>
    <mergeCell ref="L70:Z70"/>
    <mergeCell ref="C71:F71"/>
    <mergeCell ref="G71:J71"/>
    <mergeCell ref="L71:Z71"/>
    <mergeCell ref="C68:F68"/>
    <mergeCell ref="G68:J68"/>
    <mergeCell ref="L68:Z68"/>
    <mergeCell ref="C69:F69"/>
    <mergeCell ref="G69:J69"/>
    <mergeCell ref="L69:Z69"/>
    <mergeCell ref="C74:F74"/>
    <mergeCell ref="G74:J74"/>
    <mergeCell ref="L74:Z74"/>
    <mergeCell ref="C75:F75"/>
    <mergeCell ref="G75:J75"/>
    <mergeCell ref="L75:Z75"/>
    <mergeCell ref="C72:F72"/>
    <mergeCell ref="G72:J72"/>
    <mergeCell ref="L72:Z72"/>
    <mergeCell ref="C73:F73"/>
    <mergeCell ref="G73:J73"/>
    <mergeCell ref="L73:Z73"/>
    <mergeCell ref="C78:F78"/>
    <mergeCell ref="G78:J78"/>
    <mergeCell ref="L78:Z78"/>
    <mergeCell ref="C79:F79"/>
    <mergeCell ref="G79:J79"/>
    <mergeCell ref="L79:Z79"/>
    <mergeCell ref="C76:F76"/>
    <mergeCell ref="G76:J76"/>
    <mergeCell ref="L76:Z76"/>
    <mergeCell ref="C77:F77"/>
    <mergeCell ref="G77:J77"/>
    <mergeCell ref="L77:Z77"/>
    <mergeCell ref="C83:K83"/>
    <mergeCell ref="L83:M83"/>
    <mergeCell ref="N83:Q83"/>
    <mergeCell ref="S83:T83"/>
    <mergeCell ref="U83:Z83"/>
    <mergeCell ref="C84:K84"/>
    <mergeCell ref="L84:M84"/>
    <mergeCell ref="N84:Q84"/>
    <mergeCell ref="S84:T84"/>
    <mergeCell ref="U84:Z84"/>
    <mergeCell ref="C85:K85"/>
    <mergeCell ref="L85:M85"/>
    <mergeCell ref="N85:Q85"/>
    <mergeCell ref="S85:T85"/>
    <mergeCell ref="U85:Z85"/>
    <mergeCell ref="C86:K86"/>
    <mergeCell ref="L86:M86"/>
    <mergeCell ref="N86:Q86"/>
    <mergeCell ref="S86:T86"/>
    <mergeCell ref="U86:Z86"/>
    <mergeCell ref="C87:K87"/>
    <mergeCell ref="L87:M87"/>
    <mergeCell ref="N87:Q87"/>
    <mergeCell ref="S87:T87"/>
    <mergeCell ref="U87:Z87"/>
    <mergeCell ref="C88:K88"/>
    <mergeCell ref="L88:M88"/>
    <mergeCell ref="N88:Q88"/>
    <mergeCell ref="S88:T88"/>
    <mergeCell ref="U88:Z88"/>
    <mergeCell ref="C89:K89"/>
    <mergeCell ref="L89:M89"/>
    <mergeCell ref="N89:Q89"/>
    <mergeCell ref="S89:T89"/>
    <mergeCell ref="U89:Z89"/>
    <mergeCell ref="C90:K90"/>
    <mergeCell ref="L90:M90"/>
    <mergeCell ref="N90:Q90"/>
    <mergeCell ref="S90:T90"/>
    <mergeCell ref="U90:Z90"/>
    <mergeCell ref="C91:K91"/>
    <mergeCell ref="L91:M91"/>
    <mergeCell ref="N91:Q91"/>
    <mergeCell ref="S91:T91"/>
    <mergeCell ref="U91:Z91"/>
    <mergeCell ref="C92:K92"/>
    <mergeCell ref="L92:M92"/>
    <mergeCell ref="N92:Q92"/>
    <mergeCell ref="S92:T92"/>
    <mergeCell ref="U92:Z92"/>
    <mergeCell ref="C93:K93"/>
    <mergeCell ref="L93:M93"/>
    <mergeCell ref="N93:Q93"/>
    <mergeCell ref="S93:T93"/>
    <mergeCell ref="U93:Z93"/>
    <mergeCell ref="C94:K94"/>
    <mergeCell ref="L94:M94"/>
    <mergeCell ref="N94:Q94"/>
    <mergeCell ref="S94:T94"/>
    <mergeCell ref="U94:Z94"/>
    <mergeCell ref="C95:K95"/>
    <mergeCell ref="L95:M95"/>
    <mergeCell ref="N95:Q95"/>
    <mergeCell ref="S95:T95"/>
    <mergeCell ref="U95:Z95"/>
    <mergeCell ref="C96:K96"/>
    <mergeCell ref="L96:M96"/>
    <mergeCell ref="N96:Q96"/>
    <mergeCell ref="S96:T96"/>
    <mergeCell ref="U96:Z96"/>
    <mergeCell ref="C97:K97"/>
    <mergeCell ref="L97:M97"/>
    <mergeCell ref="N97:Q97"/>
    <mergeCell ref="S97:T97"/>
    <mergeCell ref="U97:Z97"/>
    <mergeCell ref="C98:K98"/>
    <mergeCell ref="L98:M98"/>
    <mergeCell ref="N98:Q98"/>
    <mergeCell ref="S98:T98"/>
    <mergeCell ref="U98:Z98"/>
    <mergeCell ref="C99:K99"/>
    <mergeCell ref="L99:M99"/>
    <mergeCell ref="N99:Q99"/>
    <mergeCell ref="S99:T99"/>
    <mergeCell ref="U99:Z99"/>
    <mergeCell ref="C100:K100"/>
    <mergeCell ref="L100:M100"/>
    <mergeCell ref="N100:Q100"/>
    <mergeCell ref="S100:T100"/>
    <mergeCell ref="U100:Z100"/>
    <mergeCell ref="C103:K103"/>
    <mergeCell ref="L103:M103"/>
    <mergeCell ref="N103:Q103"/>
    <mergeCell ref="S103:T103"/>
    <mergeCell ref="U103:Z103"/>
    <mergeCell ref="C101:K101"/>
    <mergeCell ref="L101:M101"/>
    <mergeCell ref="N101:Q101"/>
    <mergeCell ref="S101:T101"/>
    <mergeCell ref="U101:Z101"/>
    <mergeCell ref="C102:K102"/>
    <mergeCell ref="L102:M102"/>
    <mergeCell ref="N102:Q102"/>
    <mergeCell ref="S102:T102"/>
    <mergeCell ref="U102:Z102"/>
  </mergeCells>
  <phoneticPr fontId="2"/>
  <pageMargins left="0.70866141732283472" right="0.70866141732283472" top="0.74803149606299213" bottom="0.74803149606299213" header="0.31496062992125984" footer="0.31496062992125984"/>
  <pageSetup paperSize="9" scale="71" fitToHeight="0" orientation="portrait" r:id="rId1"/>
  <rowBreaks count="3" manualBreakCount="3">
    <brk id="49" max="16383" man="1"/>
    <brk id="80" max="16383" man="1"/>
    <brk id="10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Zeros="0" view="pageBreakPreview" topLeftCell="A4" zoomScale="115" zoomScaleNormal="55" zoomScaleSheetLayoutView="115" workbookViewId="0">
      <selection activeCell="I2" sqref="I2"/>
    </sheetView>
  </sheetViews>
  <sheetFormatPr defaultRowHeight="13.5"/>
  <cols>
    <col min="1" max="1" width="30.625" style="119" customWidth="1"/>
    <col min="2" max="9" width="14.625" style="119" customWidth="1"/>
    <col min="10" max="10" width="4.625" style="119" customWidth="1"/>
    <col min="11" max="11" width="12.25" style="119" customWidth="1"/>
    <col min="12" max="13" width="10.625" style="119" customWidth="1"/>
    <col min="14" max="256" width="9" style="119"/>
    <col min="257" max="257" width="30.625" style="119" customWidth="1"/>
    <col min="258" max="265" width="14.625" style="119" customWidth="1"/>
    <col min="266" max="266" width="4.625" style="119" customWidth="1"/>
    <col min="267" max="267" width="12.25" style="119" customWidth="1"/>
    <col min="268" max="269" width="10.625" style="119" customWidth="1"/>
    <col min="270" max="512" width="9" style="119"/>
    <col min="513" max="513" width="30.625" style="119" customWidth="1"/>
    <col min="514" max="521" width="14.625" style="119" customWidth="1"/>
    <col min="522" max="522" width="4.625" style="119" customWidth="1"/>
    <col min="523" max="523" width="12.25" style="119" customWidth="1"/>
    <col min="524" max="525" width="10.625" style="119" customWidth="1"/>
    <col min="526" max="768" width="9" style="119"/>
    <col min="769" max="769" width="30.625" style="119" customWidth="1"/>
    <col min="770" max="777" width="14.625" style="119" customWidth="1"/>
    <col min="778" max="778" width="4.625" style="119" customWidth="1"/>
    <col min="779" max="779" width="12.25" style="119" customWidth="1"/>
    <col min="780" max="781" width="10.625" style="119" customWidth="1"/>
    <col min="782" max="1024" width="9" style="119"/>
    <col min="1025" max="1025" width="30.625" style="119" customWidth="1"/>
    <col min="1026" max="1033" width="14.625" style="119" customWidth="1"/>
    <col min="1034" max="1034" width="4.625" style="119" customWidth="1"/>
    <col min="1035" max="1035" width="12.25" style="119" customWidth="1"/>
    <col min="1036" max="1037" width="10.625" style="119" customWidth="1"/>
    <col min="1038" max="1280" width="9" style="119"/>
    <col min="1281" max="1281" width="30.625" style="119" customWidth="1"/>
    <col min="1282" max="1289" width="14.625" style="119" customWidth="1"/>
    <col min="1290" max="1290" width="4.625" style="119" customWidth="1"/>
    <col min="1291" max="1291" width="12.25" style="119" customWidth="1"/>
    <col min="1292" max="1293" width="10.625" style="119" customWidth="1"/>
    <col min="1294" max="1536" width="9" style="119"/>
    <col min="1537" max="1537" width="30.625" style="119" customWidth="1"/>
    <col min="1538" max="1545" width="14.625" style="119" customWidth="1"/>
    <col min="1546" max="1546" width="4.625" style="119" customWidth="1"/>
    <col min="1547" max="1547" width="12.25" style="119" customWidth="1"/>
    <col min="1548" max="1549" width="10.625" style="119" customWidth="1"/>
    <col min="1550" max="1792" width="9" style="119"/>
    <col min="1793" max="1793" width="30.625" style="119" customWidth="1"/>
    <col min="1794" max="1801" width="14.625" style="119" customWidth="1"/>
    <col min="1802" max="1802" width="4.625" style="119" customWidth="1"/>
    <col min="1803" max="1803" width="12.25" style="119" customWidth="1"/>
    <col min="1804" max="1805" width="10.625" style="119" customWidth="1"/>
    <col min="1806" max="2048" width="9" style="119"/>
    <col min="2049" max="2049" width="30.625" style="119" customWidth="1"/>
    <col min="2050" max="2057" width="14.625" style="119" customWidth="1"/>
    <col min="2058" max="2058" width="4.625" style="119" customWidth="1"/>
    <col min="2059" max="2059" width="12.25" style="119" customWidth="1"/>
    <col min="2060" max="2061" width="10.625" style="119" customWidth="1"/>
    <col min="2062" max="2304" width="9" style="119"/>
    <col min="2305" max="2305" width="30.625" style="119" customWidth="1"/>
    <col min="2306" max="2313" width="14.625" style="119" customWidth="1"/>
    <col min="2314" max="2314" width="4.625" style="119" customWidth="1"/>
    <col min="2315" max="2315" width="12.25" style="119" customWidth="1"/>
    <col min="2316" max="2317" width="10.625" style="119" customWidth="1"/>
    <col min="2318" max="2560" width="9" style="119"/>
    <col min="2561" max="2561" width="30.625" style="119" customWidth="1"/>
    <col min="2562" max="2569" width="14.625" style="119" customWidth="1"/>
    <col min="2570" max="2570" width="4.625" style="119" customWidth="1"/>
    <col min="2571" max="2571" width="12.25" style="119" customWidth="1"/>
    <col min="2572" max="2573" width="10.625" style="119" customWidth="1"/>
    <col min="2574" max="2816" width="9" style="119"/>
    <col min="2817" max="2817" width="30.625" style="119" customWidth="1"/>
    <col min="2818" max="2825" width="14.625" style="119" customWidth="1"/>
    <col min="2826" max="2826" width="4.625" style="119" customWidth="1"/>
    <col min="2827" max="2827" width="12.25" style="119" customWidth="1"/>
    <col min="2828" max="2829" width="10.625" style="119" customWidth="1"/>
    <col min="2830" max="3072" width="9" style="119"/>
    <col min="3073" max="3073" width="30.625" style="119" customWidth="1"/>
    <col min="3074" max="3081" width="14.625" style="119" customWidth="1"/>
    <col min="3082" max="3082" width="4.625" style="119" customWidth="1"/>
    <col min="3083" max="3083" width="12.25" style="119" customWidth="1"/>
    <col min="3084" max="3085" width="10.625" style="119" customWidth="1"/>
    <col min="3086" max="3328" width="9" style="119"/>
    <col min="3329" max="3329" width="30.625" style="119" customWidth="1"/>
    <col min="3330" max="3337" width="14.625" style="119" customWidth="1"/>
    <col min="3338" max="3338" width="4.625" style="119" customWidth="1"/>
    <col min="3339" max="3339" width="12.25" style="119" customWidth="1"/>
    <col min="3340" max="3341" width="10.625" style="119" customWidth="1"/>
    <col min="3342" max="3584" width="9" style="119"/>
    <col min="3585" max="3585" width="30.625" style="119" customWidth="1"/>
    <col min="3586" max="3593" width="14.625" style="119" customWidth="1"/>
    <col min="3594" max="3594" width="4.625" style="119" customWidth="1"/>
    <col min="3595" max="3595" width="12.25" style="119" customWidth="1"/>
    <col min="3596" max="3597" width="10.625" style="119" customWidth="1"/>
    <col min="3598" max="3840" width="9" style="119"/>
    <col min="3841" max="3841" width="30.625" style="119" customWidth="1"/>
    <col min="3842" max="3849" width="14.625" style="119" customWidth="1"/>
    <col min="3850" max="3850" width="4.625" style="119" customWidth="1"/>
    <col min="3851" max="3851" width="12.25" style="119" customWidth="1"/>
    <col min="3852" max="3853" width="10.625" style="119" customWidth="1"/>
    <col min="3854" max="4096" width="9" style="119"/>
    <col min="4097" max="4097" width="30.625" style="119" customWidth="1"/>
    <col min="4098" max="4105" width="14.625" style="119" customWidth="1"/>
    <col min="4106" max="4106" width="4.625" style="119" customWidth="1"/>
    <col min="4107" max="4107" width="12.25" style="119" customWidth="1"/>
    <col min="4108" max="4109" width="10.625" style="119" customWidth="1"/>
    <col min="4110" max="4352" width="9" style="119"/>
    <col min="4353" max="4353" width="30.625" style="119" customWidth="1"/>
    <col min="4354" max="4361" width="14.625" style="119" customWidth="1"/>
    <col min="4362" max="4362" width="4.625" style="119" customWidth="1"/>
    <col min="4363" max="4363" width="12.25" style="119" customWidth="1"/>
    <col min="4364" max="4365" width="10.625" style="119" customWidth="1"/>
    <col min="4366" max="4608" width="9" style="119"/>
    <col min="4609" max="4609" width="30.625" style="119" customWidth="1"/>
    <col min="4610" max="4617" width="14.625" style="119" customWidth="1"/>
    <col min="4618" max="4618" width="4.625" style="119" customWidth="1"/>
    <col min="4619" max="4619" width="12.25" style="119" customWidth="1"/>
    <col min="4620" max="4621" width="10.625" style="119" customWidth="1"/>
    <col min="4622" max="4864" width="9" style="119"/>
    <col min="4865" max="4865" width="30.625" style="119" customWidth="1"/>
    <col min="4866" max="4873" width="14.625" style="119" customWidth="1"/>
    <col min="4874" max="4874" width="4.625" style="119" customWidth="1"/>
    <col min="4875" max="4875" width="12.25" style="119" customWidth="1"/>
    <col min="4876" max="4877" width="10.625" style="119" customWidth="1"/>
    <col min="4878" max="5120" width="9" style="119"/>
    <col min="5121" max="5121" width="30.625" style="119" customWidth="1"/>
    <col min="5122" max="5129" width="14.625" style="119" customWidth="1"/>
    <col min="5130" max="5130" width="4.625" style="119" customWidth="1"/>
    <col min="5131" max="5131" width="12.25" style="119" customWidth="1"/>
    <col min="5132" max="5133" width="10.625" style="119" customWidth="1"/>
    <col min="5134" max="5376" width="9" style="119"/>
    <col min="5377" max="5377" width="30.625" style="119" customWidth="1"/>
    <col min="5378" max="5385" width="14.625" style="119" customWidth="1"/>
    <col min="5386" max="5386" width="4.625" style="119" customWidth="1"/>
    <col min="5387" max="5387" width="12.25" style="119" customWidth="1"/>
    <col min="5388" max="5389" width="10.625" style="119" customWidth="1"/>
    <col min="5390" max="5632" width="9" style="119"/>
    <col min="5633" max="5633" width="30.625" style="119" customWidth="1"/>
    <col min="5634" max="5641" width="14.625" style="119" customWidth="1"/>
    <col min="5642" max="5642" width="4.625" style="119" customWidth="1"/>
    <col min="5643" max="5643" width="12.25" style="119" customWidth="1"/>
    <col min="5644" max="5645" width="10.625" style="119" customWidth="1"/>
    <col min="5646" max="5888" width="9" style="119"/>
    <col min="5889" max="5889" width="30.625" style="119" customWidth="1"/>
    <col min="5890" max="5897" width="14.625" style="119" customWidth="1"/>
    <col min="5898" max="5898" width="4.625" style="119" customWidth="1"/>
    <col min="5899" max="5899" width="12.25" style="119" customWidth="1"/>
    <col min="5900" max="5901" width="10.625" style="119" customWidth="1"/>
    <col min="5902" max="6144" width="9" style="119"/>
    <col min="6145" max="6145" width="30.625" style="119" customWidth="1"/>
    <col min="6146" max="6153" width="14.625" style="119" customWidth="1"/>
    <col min="6154" max="6154" width="4.625" style="119" customWidth="1"/>
    <col min="6155" max="6155" width="12.25" style="119" customWidth="1"/>
    <col min="6156" max="6157" width="10.625" style="119" customWidth="1"/>
    <col min="6158" max="6400" width="9" style="119"/>
    <col min="6401" max="6401" width="30.625" style="119" customWidth="1"/>
    <col min="6402" max="6409" width="14.625" style="119" customWidth="1"/>
    <col min="6410" max="6410" width="4.625" style="119" customWidth="1"/>
    <col min="6411" max="6411" width="12.25" style="119" customWidth="1"/>
    <col min="6412" max="6413" width="10.625" style="119" customWidth="1"/>
    <col min="6414" max="6656" width="9" style="119"/>
    <col min="6657" max="6657" width="30.625" style="119" customWidth="1"/>
    <col min="6658" max="6665" width="14.625" style="119" customWidth="1"/>
    <col min="6666" max="6666" width="4.625" style="119" customWidth="1"/>
    <col min="6667" max="6667" width="12.25" style="119" customWidth="1"/>
    <col min="6668" max="6669" width="10.625" style="119" customWidth="1"/>
    <col min="6670" max="6912" width="9" style="119"/>
    <col min="6913" max="6913" width="30.625" style="119" customWidth="1"/>
    <col min="6914" max="6921" width="14.625" style="119" customWidth="1"/>
    <col min="6922" max="6922" width="4.625" style="119" customWidth="1"/>
    <col min="6923" max="6923" width="12.25" style="119" customWidth="1"/>
    <col min="6924" max="6925" width="10.625" style="119" customWidth="1"/>
    <col min="6926" max="7168" width="9" style="119"/>
    <col min="7169" max="7169" width="30.625" style="119" customWidth="1"/>
    <col min="7170" max="7177" width="14.625" style="119" customWidth="1"/>
    <col min="7178" max="7178" width="4.625" style="119" customWidth="1"/>
    <col min="7179" max="7179" width="12.25" style="119" customWidth="1"/>
    <col min="7180" max="7181" width="10.625" style="119" customWidth="1"/>
    <col min="7182" max="7424" width="9" style="119"/>
    <col min="7425" max="7425" width="30.625" style="119" customWidth="1"/>
    <col min="7426" max="7433" width="14.625" style="119" customWidth="1"/>
    <col min="7434" max="7434" width="4.625" style="119" customWidth="1"/>
    <col min="7435" max="7435" width="12.25" style="119" customWidth="1"/>
    <col min="7436" max="7437" width="10.625" style="119" customWidth="1"/>
    <col min="7438" max="7680" width="9" style="119"/>
    <col min="7681" max="7681" width="30.625" style="119" customWidth="1"/>
    <col min="7682" max="7689" width="14.625" style="119" customWidth="1"/>
    <col min="7690" max="7690" width="4.625" style="119" customWidth="1"/>
    <col min="7691" max="7691" width="12.25" style="119" customWidth="1"/>
    <col min="7692" max="7693" width="10.625" style="119" customWidth="1"/>
    <col min="7694" max="7936" width="9" style="119"/>
    <col min="7937" max="7937" width="30.625" style="119" customWidth="1"/>
    <col min="7938" max="7945" width="14.625" style="119" customWidth="1"/>
    <col min="7946" max="7946" width="4.625" style="119" customWidth="1"/>
    <col min="7947" max="7947" width="12.25" style="119" customWidth="1"/>
    <col min="7948" max="7949" width="10.625" style="119" customWidth="1"/>
    <col min="7950" max="8192" width="9" style="119"/>
    <col min="8193" max="8193" width="30.625" style="119" customWidth="1"/>
    <col min="8194" max="8201" width="14.625" style="119" customWidth="1"/>
    <col min="8202" max="8202" width="4.625" style="119" customWidth="1"/>
    <col min="8203" max="8203" width="12.25" style="119" customWidth="1"/>
    <col min="8204" max="8205" width="10.625" style="119" customWidth="1"/>
    <col min="8206" max="8448" width="9" style="119"/>
    <col min="8449" max="8449" width="30.625" style="119" customWidth="1"/>
    <col min="8450" max="8457" width="14.625" style="119" customWidth="1"/>
    <col min="8458" max="8458" width="4.625" style="119" customWidth="1"/>
    <col min="8459" max="8459" width="12.25" style="119" customWidth="1"/>
    <col min="8460" max="8461" width="10.625" style="119" customWidth="1"/>
    <col min="8462" max="8704" width="9" style="119"/>
    <col min="8705" max="8705" width="30.625" style="119" customWidth="1"/>
    <col min="8706" max="8713" width="14.625" style="119" customWidth="1"/>
    <col min="8714" max="8714" width="4.625" style="119" customWidth="1"/>
    <col min="8715" max="8715" width="12.25" style="119" customWidth="1"/>
    <col min="8716" max="8717" width="10.625" style="119" customWidth="1"/>
    <col min="8718" max="8960" width="9" style="119"/>
    <col min="8961" max="8961" width="30.625" style="119" customWidth="1"/>
    <col min="8962" max="8969" width="14.625" style="119" customWidth="1"/>
    <col min="8970" max="8970" width="4.625" style="119" customWidth="1"/>
    <col min="8971" max="8971" width="12.25" style="119" customWidth="1"/>
    <col min="8972" max="8973" width="10.625" style="119" customWidth="1"/>
    <col min="8974" max="9216" width="9" style="119"/>
    <col min="9217" max="9217" width="30.625" style="119" customWidth="1"/>
    <col min="9218" max="9225" width="14.625" style="119" customWidth="1"/>
    <col min="9226" max="9226" width="4.625" style="119" customWidth="1"/>
    <col min="9227" max="9227" width="12.25" style="119" customWidth="1"/>
    <col min="9228" max="9229" width="10.625" style="119" customWidth="1"/>
    <col min="9230" max="9472" width="9" style="119"/>
    <col min="9473" max="9473" width="30.625" style="119" customWidth="1"/>
    <col min="9474" max="9481" width="14.625" style="119" customWidth="1"/>
    <col min="9482" max="9482" width="4.625" style="119" customWidth="1"/>
    <col min="9483" max="9483" width="12.25" style="119" customWidth="1"/>
    <col min="9484" max="9485" width="10.625" style="119" customWidth="1"/>
    <col min="9486" max="9728" width="9" style="119"/>
    <col min="9729" max="9729" width="30.625" style="119" customWidth="1"/>
    <col min="9730" max="9737" width="14.625" style="119" customWidth="1"/>
    <col min="9738" max="9738" width="4.625" style="119" customWidth="1"/>
    <col min="9739" max="9739" width="12.25" style="119" customWidth="1"/>
    <col min="9740" max="9741" width="10.625" style="119" customWidth="1"/>
    <col min="9742" max="9984" width="9" style="119"/>
    <col min="9985" max="9985" width="30.625" style="119" customWidth="1"/>
    <col min="9986" max="9993" width="14.625" style="119" customWidth="1"/>
    <col min="9994" max="9994" width="4.625" style="119" customWidth="1"/>
    <col min="9995" max="9995" width="12.25" style="119" customWidth="1"/>
    <col min="9996" max="9997" width="10.625" style="119" customWidth="1"/>
    <col min="9998" max="10240" width="9" style="119"/>
    <col min="10241" max="10241" width="30.625" style="119" customWidth="1"/>
    <col min="10242" max="10249" width="14.625" style="119" customWidth="1"/>
    <col min="10250" max="10250" width="4.625" style="119" customWidth="1"/>
    <col min="10251" max="10251" width="12.25" style="119" customWidth="1"/>
    <col min="10252" max="10253" width="10.625" style="119" customWidth="1"/>
    <col min="10254" max="10496" width="9" style="119"/>
    <col min="10497" max="10497" width="30.625" style="119" customWidth="1"/>
    <col min="10498" max="10505" width="14.625" style="119" customWidth="1"/>
    <col min="10506" max="10506" width="4.625" style="119" customWidth="1"/>
    <col min="10507" max="10507" width="12.25" style="119" customWidth="1"/>
    <col min="10508" max="10509" width="10.625" style="119" customWidth="1"/>
    <col min="10510" max="10752" width="9" style="119"/>
    <col min="10753" max="10753" width="30.625" style="119" customWidth="1"/>
    <col min="10754" max="10761" width="14.625" style="119" customWidth="1"/>
    <col min="10762" max="10762" width="4.625" style="119" customWidth="1"/>
    <col min="10763" max="10763" width="12.25" style="119" customWidth="1"/>
    <col min="10764" max="10765" width="10.625" style="119" customWidth="1"/>
    <col min="10766" max="11008" width="9" style="119"/>
    <col min="11009" max="11009" width="30.625" style="119" customWidth="1"/>
    <col min="11010" max="11017" width="14.625" style="119" customWidth="1"/>
    <col min="11018" max="11018" width="4.625" style="119" customWidth="1"/>
    <col min="11019" max="11019" width="12.25" style="119" customWidth="1"/>
    <col min="11020" max="11021" width="10.625" style="119" customWidth="1"/>
    <col min="11022" max="11264" width="9" style="119"/>
    <col min="11265" max="11265" width="30.625" style="119" customWidth="1"/>
    <col min="11266" max="11273" width="14.625" style="119" customWidth="1"/>
    <col min="11274" max="11274" width="4.625" style="119" customWidth="1"/>
    <col min="11275" max="11275" width="12.25" style="119" customWidth="1"/>
    <col min="11276" max="11277" width="10.625" style="119" customWidth="1"/>
    <col min="11278" max="11520" width="9" style="119"/>
    <col min="11521" max="11521" width="30.625" style="119" customWidth="1"/>
    <col min="11522" max="11529" width="14.625" style="119" customWidth="1"/>
    <col min="11530" max="11530" width="4.625" style="119" customWidth="1"/>
    <col min="11531" max="11531" width="12.25" style="119" customWidth="1"/>
    <col min="11532" max="11533" width="10.625" style="119" customWidth="1"/>
    <col min="11534" max="11776" width="9" style="119"/>
    <col min="11777" max="11777" width="30.625" style="119" customWidth="1"/>
    <col min="11778" max="11785" width="14.625" style="119" customWidth="1"/>
    <col min="11786" max="11786" width="4.625" style="119" customWidth="1"/>
    <col min="11787" max="11787" width="12.25" style="119" customWidth="1"/>
    <col min="11788" max="11789" width="10.625" style="119" customWidth="1"/>
    <col min="11790" max="12032" width="9" style="119"/>
    <col min="12033" max="12033" width="30.625" style="119" customWidth="1"/>
    <col min="12034" max="12041" width="14.625" style="119" customWidth="1"/>
    <col min="12042" max="12042" width="4.625" style="119" customWidth="1"/>
    <col min="12043" max="12043" width="12.25" style="119" customWidth="1"/>
    <col min="12044" max="12045" width="10.625" style="119" customWidth="1"/>
    <col min="12046" max="12288" width="9" style="119"/>
    <col min="12289" max="12289" width="30.625" style="119" customWidth="1"/>
    <col min="12290" max="12297" width="14.625" style="119" customWidth="1"/>
    <col min="12298" max="12298" width="4.625" style="119" customWidth="1"/>
    <col min="12299" max="12299" width="12.25" style="119" customWidth="1"/>
    <col min="12300" max="12301" width="10.625" style="119" customWidth="1"/>
    <col min="12302" max="12544" width="9" style="119"/>
    <col min="12545" max="12545" width="30.625" style="119" customWidth="1"/>
    <col min="12546" max="12553" width="14.625" style="119" customWidth="1"/>
    <col min="12554" max="12554" width="4.625" style="119" customWidth="1"/>
    <col min="12555" max="12555" width="12.25" style="119" customWidth="1"/>
    <col min="12556" max="12557" width="10.625" style="119" customWidth="1"/>
    <col min="12558" max="12800" width="9" style="119"/>
    <col min="12801" max="12801" width="30.625" style="119" customWidth="1"/>
    <col min="12802" max="12809" width="14.625" style="119" customWidth="1"/>
    <col min="12810" max="12810" width="4.625" style="119" customWidth="1"/>
    <col min="12811" max="12811" width="12.25" style="119" customWidth="1"/>
    <col min="12812" max="12813" width="10.625" style="119" customWidth="1"/>
    <col min="12814" max="13056" width="9" style="119"/>
    <col min="13057" max="13057" width="30.625" style="119" customWidth="1"/>
    <col min="13058" max="13065" width="14.625" style="119" customWidth="1"/>
    <col min="13066" max="13066" width="4.625" style="119" customWidth="1"/>
    <col min="13067" max="13067" width="12.25" style="119" customWidth="1"/>
    <col min="13068" max="13069" width="10.625" style="119" customWidth="1"/>
    <col min="13070" max="13312" width="9" style="119"/>
    <col min="13313" max="13313" width="30.625" style="119" customWidth="1"/>
    <col min="13314" max="13321" width="14.625" style="119" customWidth="1"/>
    <col min="13322" max="13322" width="4.625" style="119" customWidth="1"/>
    <col min="13323" max="13323" width="12.25" style="119" customWidth="1"/>
    <col min="13324" max="13325" width="10.625" style="119" customWidth="1"/>
    <col min="13326" max="13568" width="9" style="119"/>
    <col min="13569" max="13569" width="30.625" style="119" customWidth="1"/>
    <col min="13570" max="13577" width="14.625" style="119" customWidth="1"/>
    <col min="13578" max="13578" width="4.625" style="119" customWidth="1"/>
    <col min="13579" max="13579" width="12.25" style="119" customWidth="1"/>
    <col min="13580" max="13581" width="10.625" style="119" customWidth="1"/>
    <col min="13582" max="13824" width="9" style="119"/>
    <col min="13825" max="13825" width="30.625" style="119" customWidth="1"/>
    <col min="13826" max="13833" width="14.625" style="119" customWidth="1"/>
    <col min="13834" max="13834" width="4.625" style="119" customWidth="1"/>
    <col min="13835" max="13835" width="12.25" style="119" customWidth="1"/>
    <col min="13836" max="13837" width="10.625" style="119" customWidth="1"/>
    <col min="13838" max="14080" width="9" style="119"/>
    <col min="14081" max="14081" width="30.625" style="119" customWidth="1"/>
    <col min="14082" max="14089" width="14.625" style="119" customWidth="1"/>
    <col min="14090" max="14090" width="4.625" style="119" customWidth="1"/>
    <col min="14091" max="14091" width="12.25" style="119" customWidth="1"/>
    <col min="14092" max="14093" width="10.625" style="119" customWidth="1"/>
    <col min="14094" max="14336" width="9" style="119"/>
    <col min="14337" max="14337" width="30.625" style="119" customWidth="1"/>
    <col min="14338" max="14345" width="14.625" style="119" customWidth="1"/>
    <col min="14346" max="14346" width="4.625" style="119" customWidth="1"/>
    <col min="14347" max="14347" width="12.25" style="119" customWidth="1"/>
    <col min="14348" max="14349" width="10.625" style="119" customWidth="1"/>
    <col min="14350" max="14592" width="9" style="119"/>
    <col min="14593" max="14593" width="30.625" style="119" customWidth="1"/>
    <col min="14594" max="14601" width="14.625" style="119" customWidth="1"/>
    <col min="14602" max="14602" width="4.625" style="119" customWidth="1"/>
    <col min="14603" max="14603" width="12.25" style="119" customWidth="1"/>
    <col min="14604" max="14605" width="10.625" style="119" customWidth="1"/>
    <col min="14606" max="14848" width="9" style="119"/>
    <col min="14849" max="14849" width="30.625" style="119" customWidth="1"/>
    <col min="14850" max="14857" width="14.625" style="119" customWidth="1"/>
    <col min="14858" max="14858" width="4.625" style="119" customWidth="1"/>
    <col min="14859" max="14859" width="12.25" style="119" customWidth="1"/>
    <col min="14860" max="14861" width="10.625" style="119" customWidth="1"/>
    <col min="14862" max="15104" width="9" style="119"/>
    <col min="15105" max="15105" width="30.625" style="119" customWidth="1"/>
    <col min="15106" max="15113" width="14.625" style="119" customWidth="1"/>
    <col min="15114" max="15114" width="4.625" style="119" customWidth="1"/>
    <col min="15115" max="15115" width="12.25" style="119" customWidth="1"/>
    <col min="15116" max="15117" width="10.625" style="119" customWidth="1"/>
    <col min="15118" max="15360" width="9" style="119"/>
    <col min="15361" max="15361" width="30.625" style="119" customWidth="1"/>
    <col min="15362" max="15369" width="14.625" style="119" customWidth="1"/>
    <col min="15370" max="15370" width="4.625" style="119" customWidth="1"/>
    <col min="15371" max="15371" width="12.25" style="119" customWidth="1"/>
    <col min="15372" max="15373" width="10.625" style="119" customWidth="1"/>
    <col min="15374" max="15616" width="9" style="119"/>
    <col min="15617" max="15617" width="30.625" style="119" customWidth="1"/>
    <col min="15618" max="15625" width="14.625" style="119" customWidth="1"/>
    <col min="15626" max="15626" width="4.625" style="119" customWidth="1"/>
    <col min="15627" max="15627" width="12.25" style="119" customWidth="1"/>
    <col min="15628" max="15629" width="10.625" style="119" customWidth="1"/>
    <col min="15630" max="15872" width="9" style="119"/>
    <col min="15873" max="15873" width="30.625" style="119" customWidth="1"/>
    <col min="15874" max="15881" width="14.625" style="119" customWidth="1"/>
    <col min="15882" max="15882" width="4.625" style="119" customWidth="1"/>
    <col min="15883" max="15883" width="12.25" style="119" customWidth="1"/>
    <col min="15884" max="15885" width="10.625" style="119" customWidth="1"/>
    <col min="15886" max="16128" width="9" style="119"/>
    <col min="16129" max="16129" width="30.625" style="119" customWidth="1"/>
    <col min="16130" max="16137" width="14.625" style="119" customWidth="1"/>
    <col min="16138" max="16138" width="4.625" style="119" customWidth="1"/>
    <col min="16139" max="16139" width="12.25" style="119" customWidth="1"/>
    <col min="16140" max="16141" width="10.625" style="119" customWidth="1"/>
    <col min="16142" max="16384" width="9" style="119"/>
  </cols>
  <sheetData>
    <row r="1" spans="1:9" ht="14.25">
      <c r="A1" s="118" t="s">
        <v>79</v>
      </c>
      <c r="I1" s="127" t="s">
        <v>210</v>
      </c>
    </row>
    <row r="2" spans="1:9" ht="14.25">
      <c r="A2" s="120" t="s">
        <v>201</v>
      </c>
      <c r="I2" s="121"/>
    </row>
    <row r="3" spans="1:9">
      <c r="I3" s="121"/>
    </row>
    <row r="4" spans="1:9">
      <c r="I4" s="121"/>
    </row>
    <row r="5" spans="1:9">
      <c r="A5" s="122" t="s">
        <v>80</v>
      </c>
    </row>
    <row r="6" spans="1:9">
      <c r="A6" s="119" t="s">
        <v>81</v>
      </c>
    </row>
    <row r="7" spans="1:9">
      <c r="A7" s="119" t="s">
        <v>134</v>
      </c>
    </row>
    <row r="8" spans="1:9">
      <c r="A8" s="119" t="s">
        <v>135</v>
      </c>
    </row>
    <row r="9" spans="1:9">
      <c r="A9" s="119" t="s">
        <v>136</v>
      </c>
    </row>
    <row r="10" spans="1:9">
      <c r="A10" s="119" t="s">
        <v>147</v>
      </c>
    </row>
    <row r="11" spans="1:9">
      <c r="A11" s="119" t="s">
        <v>148</v>
      </c>
    </row>
    <row r="12" spans="1:9">
      <c r="A12" s="119" t="s">
        <v>149</v>
      </c>
    </row>
    <row r="14" spans="1:9">
      <c r="A14" s="128" t="s">
        <v>82</v>
      </c>
    </row>
    <row r="16" spans="1:9">
      <c r="A16" s="119" t="s">
        <v>83</v>
      </c>
    </row>
    <row r="17" spans="1:14">
      <c r="B17" s="129" t="s">
        <v>84</v>
      </c>
      <c r="F17" s="129" t="s">
        <v>84</v>
      </c>
      <c r="G17" s="130"/>
      <c r="H17" s="130"/>
      <c r="I17" s="130"/>
      <c r="J17" s="130"/>
      <c r="K17" s="130"/>
      <c r="L17" s="130"/>
      <c r="M17" s="130"/>
      <c r="N17" s="130"/>
    </row>
    <row r="18" spans="1:14">
      <c r="A18" s="127" t="s">
        <v>85</v>
      </c>
      <c r="B18" s="127" t="s">
        <v>138</v>
      </c>
      <c r="C18" s="131"/>
      <c r="D18" s="127" t="s">
        <v>85</v>
      </c>
      <c r="E18" s="127" t="s">
        <v>103</v>
      </c>
      <c r="F18" s="127" t="s">
        <v>41</v>
      </c>
      <c r="G18" s="121"/>
      <c r="H18" s="121"/>
      <c r="I18" s="121"/>
      <c r="J18" s="130"/>
      <c r="K18" s="130"/>
      <c r="L18" s="130"/>
      <c r="M18" s="130"/>
      <c r="N18" s="130"/>
    </row>
    <row r="19" spans="1:14" ht="13.5" customHeight="1">
      <c r="A19" s="132" t="s">
        <v>86</v>
      </c>
      <c r="B19" s="133"/>
      <c r="C19" s="134"/>
      <c r="D19" s="343" t="s">
        <v>137</v>
      </c>
      <c r="E19" s="346"/>
      <c r="F19" s="349"/>
      <c r="G19" s="135"/>
      <c r="H19" s="135"/>
      <c r="I19" s="352"/>
      <c r="J19" s="130"/>
      <c r="K19" s="130"/>
      <c r="L19" s="130"/>
      <c r="M19" s="130"/>
      <c r="N19" s="130"/>
    </row>
    <row r="20" spans="1:14">
      <c r="A20" s="132" t="s">
        <v>87</v>
      </c>
      <c r="B20" s="133"/>
      <c r="C20" s="134"/>
      <c r="D20" s="344"/>
      <c r="E20" s="347"/>
      <c r="F20" s="350"/>
      <c r="G20" s="135"/>
      <c r="H20" s="135"/>
      <c r="I20" s="353"/>
      <c r="J20" s="130"/>
      <c r="K20" s="130"/>
      <c r="L20" s="130"/>
      <c r="M20" s="130"/>
      <c r="N20" s="130"/>
    </row>
    <row r="21" spans="1:14">
      <c r="A21" s="132" t="s">
        <v>88</v>
      </c>
      <c r="B21" s="133"/>
      <c r="C21" s="134"/>
      <c r="D21" s="344"/>
      <c r="E21" s="347"/>
      <c r="F21" s="350"/>
      <c r="G21" s="135"/>
      <c r="H21" s="135"/>
      <c r="I21" s="353"/>
      <c r="J21" s="130"/>
      <c r="K21" s="130"/>
      <c r="L21" s="130"/>
      <c r="M21" s="130"/>
      <c r="N21" s="130"/>
    </row>
    <row r="22" spans="1:14">
      <c r="A22" s="132"/>
      <c r="B22" s="133"/>
      <c r="C22" s="134"/>
      <c r="D22" s="345"/>
      <c r="E22" s="348"/>
      <c r="F22" s="351"/>
      <c r="G22" s="135"/>
      <c r="H22" s="135"/>
      <c r="I22" s="353"/>
      <c r="J22" s="130"/>
      <c r="K22" s="130"/>
      <c r="L22" s="130"/>
      <c r="M22" s="130"/>
      <c r="N22" s="130"/>
    </row>
    <row r="23" spans="1:14">
      <c r="A23" s="132" t="s">
        <v>89</v>
      </c>
      <c r="B23" s="133">
        <f>SUM(B19:B22)</f>
        <v>0</v>
      </c>
      <c r="C23" s="134"/>
      <c r="D23" s="132" t="s">
        <v>89</v>
      </c>
      <c r="E23" s="133">
        <f>E19</f>
        <v>0</v>
      </c>
      <c r="F23" s="133">
        <f>B23+E23</f>
        <v>0</v>
      </c>
      <c r="G23" s="135"/>
      <c r="H23" s="135"/>
      <c r="I23" s="135"/>
      <c r="J23" s="130"/>
      <c r="K23" s="130"/>
      <c r="L23" s="130"/>
      <c r="M23" s="130"/>
      <c r="N23" s="130"/>
    </row>
    <row r="24" spans="1:14">
      <c r="A24" s="130"/>
      <c r="B24" s="130"/>
      <c r="C24" s="130"/>
      <c r="D24" s="130"/>
      <c r="E24" s="130"/>
      <c r="F24" s="130"/>
      <c r="G24" s="130"/>
      <c r="H24" s="130"/>
      <c r="I24" s="130"/>
      <c r="J24" s="130"/>
      <c r="K24" s="130"/>
      <c r="L24" s="130"/>
      <c r="M24" s="130"/>
      <c r="N24" s="130"/>
    </row>
    <row r="25" spans="1:14">
      <c r="A25" s="130"/>
      <c r="B25" s="130"/>
      <c r="C25" s="130"/>
      <c r="D25" s="130"/>
      <c r="E25" s="130"/>
      <c r="F25" s="130"/>
      <c r="G25" s="130"/>
      <c r="H25" s="130"/>
      <c r="I25" s="130"/>
    </row>
    <row r="26" spans="1:14">
      <c r="A26" s="130"/>
      <c r="B26" s="130"/>
      <c r="C26" s="130"/>
      <c r="D26" s="130"/>
      <c r="E26" s="130"/>
      <c r="F26" s="130"/>
      <c r="G26" s="130"/>
      <c r="H26" s="130"/>
      <c r="I26" s="130"/>
    </row>
    <row r="27" spans="1:14">
      <c r="A27" s="130"/>
      <c r="B27" s="130"/>
      <c r="C27" s="130"/>
      <c r="D27" s="130"/>
      <c r="E27" s="130"/>
      <c r="F27" s="130"/>
      <c r="G27" s="130"/>
      <c r="H27" s="130"/>
      <c r="I27" s="130"/>
    </row>
    <row r="28" spans="1:14">
      <c r="A28" s="130" t="s">
        <v>90</v>
      </c>
      <c r="B28" s="130"/>
      <c r="C28" s="130"/>
      <c r="D28" s="130"/>
      <c r="E28" s="130"/>
      <c r="F28" s="130"/>
      <c r="G28" s="130"/>
      <c r="H28" s="130"/>
      <c r="I28" s="130"/>
    </row>
    <row r="29" spans="1:14">
      <c r="I29" s="129" t="s">
        <v>84</v>
      </c>
    </row>
    <row r="30" spans="1:14">
      <c r="A30" s="127" t="s">
        <v>85</v>
      </c>
      <c r="B30" s="127" t="s">
        <v>138</v>
      </c>
      <c r="C30" s="127" t="s">
        <v>140</v>
      </c>
      <c r="D30" s="127" t="s">
        <v>141</v>
      </c>
      <c r="E30" s="127" t="s">
        <v>142</v>
      </c>
      <c r="F30" s="127" t="s">
        <v>143</v>
      </c>
      <c r="G30" s="127" t="s">
        <v>144</v>
      </c>
      <c r="H30" s="127" t="s">
        <v>145</v>
      </c>
      <c r="I30" s="127" t="s">
        <v>41</v>
      </c>
    </row>
    <row r="31" spans="1:14">
      <c r="A31" s="132" t="s">
        <v>91</v>
      </c>
      <c r="B31" s="133"/>
      <c r="C31" s="133"/>
      <c r="D31" s="133"/>
      <c r="E31" s="133"/>
      <c r="F31" s="133"/>
      <c r="G31" s="133"/>
      <c r="H31" s="133"/>
      <c r="I31" s="349"/>
    </row>
    <row r="32" spans="1:14">
      <c r="A32" s="132" t="s">
        <v>87</v>
      </c>
      <c r="B32" s="133"/>
      <c r="C32" s="133"/>
      <c r="D32" s="133"/>
      <c r="E32" s="133"/>
      <c r="F32" s="133"/>
      <c r="G32" s="133"/>
      <c r="H32" s="133"/>
      <c r="I32" s="350"/>
    </row>
    <row r="33" spans="1:9">
      <c r="A33" s="132" t="s">
        <v>88</v>
      </c>
      <c r="B33" s="133"/>
      <c r="C33" s="133"/>
      <c r="D33" s="133"/>
      <c r="E33" s="133"/>
      <c r="F33" s="133"/>
      <c r="G33" s="133"/>
      <c r="H33" s="133"/>
      <c r="I33" s="350"/>
    </row>
    <row r="34" spans="1:9">
      <c r="A34" s="132"/>
      <c r="B34" s="133"/>
      <c r="C34" s="133"/>
      <c r="D34" s="133"/>
      <c r="E34" s="133"/>
      <c r="F34" s="133"/>
      <c r="G34" s="133"/>
      <c r="H34" s="133"/>
      <c r="I34" s="351"/>
    </row>
    <row r="35" spans="1:9">
      <c r="A35" s="132" t="s">
        <v>89</v>
      </c>
      <c r="B35" s="133">
        <f t="shared" ref="B35:H35" si="0">SUM(B31:B34)</f>
        <v>0</v>
      </c>
      <c r="C35" s="133">
        <f t="shared" si="0"/>
        <v>0</v>
      </c>
      <c r="D35" s="133">
        <f t="shared" si="0"/>
        <v>0</v>
      </c>
      <c r="E35" s="133">
        <f t="shared" si="0"/>
        <v>0</v>
      </c>
      <c r="F35" s="133">
        <f t="shared" si="0"/>
        <v>0</v>
      </c>
      <c r="G35" s="133">
        <f t="shared" si="0"/>
        <v>0</v>
      </c>
      <c r="H35" s="133">
        <f t="shared" si="0"/>
        <v>0</v>
      </c>
      <c r="I35" s="133">
        <f>SUM(B35:H35)</f>
        <v>0</v>
      </c>
    </row>
    <row r="36" spans="1:9">
      <c r="A36" s="136" t="s">
        <v>139</v>
      </c>
      <c r="B36" s="137"/>
    </row>
  </sheetData>
  <mergeCells count="5">
    <mergeCell ref="D19:D22"/>
    <mergeCell ref="E19:E22"/>
    <mergeCell ref="F19:F22"/>
    <mergeCell ref="I19:I22"/>
    <mergeCell ref="I31:I34"/>
  </mergeCells>
  <phoneticPr fontId="2"/>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【様式１】見積書</vt:lpstr>
      <vt:lpstr>【様式２】総費用年度別内訳表</vt:lpstr>
      <vt:lpstr>【様式３】調達</vt:lpstr>
      <vt:lpstr>【様式４】機器消費電力</vt:lpstr>
      <vt:lpstr>【様式５】保守</vt:lpstr>
      <vt:lpstr>【様式６】撤去</vt:lpstr>
      <vt:lpstr>【様式7】機器構成案</vt:lpstr>
      <vt:lpstr>【様式8】リース費用の比較</vt:lpstr>
      <vt:lpstr>【様式２】総費用年度別内訳表!Print_Area</vt:lpstr>
      <vt:lpstr>【様式7】機器構成案!Print_Area</vt:lpstr>
      <vt:lpstr>【様式8】リース費用の比較!Print_Area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平澤 志起</dc:creator>
  <cp:lastModifiedBy>mieken</cp:lastModifiedBy>
  <cp:lastPrinted>2017-09-20T10:02:51Z</cp:lastPrinted>
  <dcterms:created xsi:type="dcterms:W3CDTF">2010-02-09T05:26:06Z</dcterms:created>
  <dcterms:modified xsi:type="dcterms:W3CDTF">2017-09-28T08:24:55Z</dcterms:modified>
</cp:coreProperties>
</file>