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19110" windowHeight="6465" activeTab="0"/>
  </bookViews>
  <sheets>
    <sheet name="公共調達システム" sheetId="1" r:id="rId1"/>
    <sheet name="Sheet1" sheetId="2" state="hidden" r:id="rId2"/>
  </sheets>
  <definedNames>
    <definedName name="_xlnm._FilterDatabase" localSheetId="0" hidden="1">'公共調達システム'!$A$4:$K$435</definedName>
    <definedName name="_xlnm.Print_Area" localSheetId="0">'公共調達システム'!$A$1:$M$437</definedName>
    <definedName name="_xlnm.Print_Titles" localSheetId="0">'公共調達システム'!$1:$4</definedName>
    <definedName name="対応可否判断">'公共調達システム'!#REF!</definedName>
  </definedNames>
  <calcPr fullCalcOnLoad="1"/>
</workbook>
</file>

<file path=xl/sharedStrings.xml><?xml version="1.0" encoding="utf-8"?>
<sst xmlns="http://schemas.openxmlformats.org/spreadsheetml/2006/main" count="2057" uniqueCount="721">
  <si>
    <t xml:space="preserve">・測量・設計業務等総合評価方式指名競争入札時において、技術提案書提出を可能にする
・複数ファイルを添付可能とし、総容量を暗号化処理が可能な３MBまで拡大する。
</t>
  </si>
  <si>
    <t xml:space="preserve">・複数ファイルを添付可能とし、総容量を暗号化処理が可能な３MBまで拡大する。
</t>
  </si>
  <si>
    <t xml:space="preserve">・複数ファイルを添付可能とし、総容量を暗号化処理が可能な３MBまで拡大する。
・入札書提出時に必要な書類のチェック項目を設け、チェックに漏れがある場合は警告を行う。
</t>
  </si>
  <si>
    <t xml:space="preserve">・複数ファイルを添付可能とし、総容量を暗号化処理が可能な３MBまで拡大する。
・見積書提出時に必要な書類のチェック項目を設け、チェックに漏れがある場合は警告を行う。
</t>
  </si>
  <si>
    <t>[5]～[6]</t>
  </si>
  <si>
    <t>[1]～[4]</t>
  </si>
  <si>
    <t>見積辞退届提出</t>
  </si>
  <si>
    <t>見積書提出</t>
  </si>
  <si>
    <t>見積書提出機能</t>
  </si>
  <si>
    <t xml:space="preserve">見積書の作成（見積金額の入力および連絡先の入力）、確認、提出、印刷、工事費内訳書の添付、受信確認通知、受信確認通知印刷ができる。この際、見積書および受信確認通知に見積書のハッシュ値が表示できる。なお、印刷を行ってから提出を行う旨の表示を行うとともに提出確認の表示を行った後提出することができる。
</t>
  </si>
  <si>
    <t xml:space="preserve">見積書受付票の参照、印刷ができる。
</t>
  </si>
  <si>
    <t xml:space="preserve">見積書受付票の参照、印刷、保存ができる。保存には指定のファイル名を用いることができる。
</t>
  </si>
  <si>
    <t>見積締切通知書発行</t>
  </si>
  <si>
    <t xml:space="preserve">見積書受付の締め切りができる。
</t>
  </si>
  <si>
    <t xml:space="preserve">見積締切通知書の作成ができる。
</t>
  </si>
  <si>
    <t xml:space="preserve">見積締切通知書の発行、発行連絡ができる。
</t>
  </si>
  <si>
    <t xml:space="preserve">見積締切通知書の参照、印刷ができる。
</t>
  </si>
  <si>
    <t xml:space="preserve">見積締切通知書の参照、印刷、保存ができる。保存には指定のファイル名を用いることができる。
</t>
  </si>
  <si>
    <t xml:space="preserve">開札もしくは見積状況登録を行うまでに日時変更通知書の作成、確認、発行、発行連絡ができる。
</t>
  </si>
  <si>
    <t xml:space="preserve">当該調達案件の紙見積業者一覧を表示するとともに紙見積者の見積金額入力または辞退、無効の選択を行った後、入力内容を確認後登録することができる。また、各紙見積者の連絡先を確認することができる。
</t>
  </si>
  <si>
    <t xml:space="preserve">見積時に見積書不着となった電子見積業者について、発注者による確認後、紙見積業者へ変更できるとともに、見積金額の入力または、見積辞退、見積書無効の登録ができる。必要に応じ、連絡先の変更ができる。
</t>
  </si>
  <si>
    <t>紙見積情報登録</t>
  </si>
  <si>
    <t>紙見積書登録機能</t>
  </si>
  <si>
    <t>（２）－Ｃ 入札書提出前フロー（総合評価方式）</t>
  </si>
  <si>
    <t>[1]～[5]</t>
  </si>
  <si>
    <t>[1]～[4]</t>
  </si>
  <si>
    <t>・文言の変更</t>
  </si>
  <si>
    <t>・理由を入力または定型文より選択できる</t>
  </si>
  <si>
    <t>利用者情報登録機能</t>
  </si>
  <si>
    <t xml:space="preserve">ログアウトができる。
</t>
  </si>
  <si>
    <t>・進行管理システムから連携される調達案件情報から作成
・入札情報サービスシステムと基本情報を連携</t>
  </si>
  <si>
    <t>質問・回答一覧表示機能</t>
  </si>
  <si>
    <t xml:space="preserve">参加表明書の作成、確認、資料添付、提出、発注者の許可により再提出ができる。場合により、ＪＶとして作成することができる。
</t>
  </si>
  <si>
    <t>競争参加資格確認申請書受付票発行機能</t>
  </si>
  <si>
    <t xml:space="preserve">参加表明書受付票の参照、印刷、受注者の参照確認ができる。
</t>
  </si>
  <si>
    <t xml:space="preserve">技術提案書受付票の参照、印刷、受注者の参照確認ができる。
</t>
  </si>
  <si>
    <t xml:space="preserve">業者選定結果作成機能 </t>
  </si>
  <si>
    <t xml:space="preserve">競争参加資格確認通知書作成機能 </t>
  </si>
  <si>
    <t xml:space="preserve">競争参加資格確認通知書確認機能 </t>
  </si>
  <si>
    <t>指名業者登録機能</t>
  </si>
  <si>
    <t>開札状況調書確認機能</t>
  </si>
  <si>
    <t>辞退届提出機能</t>
  </si>
  <si>
    <t>見積書提出機能</t>
  </si>
  <si>
    <t xml:space="preserve">見積書受付票の参照、印刷、保存ができる。保存には指定のファイル名を用いることができる。
</t>
  </si>
  <si>
    <t>入札結果登録機能</t>
  </si>
  <si>
    <t>執行担当署名機能</t>
  </si>
  <si>
    <t>立会担当署名機能</t>
  </si>
  <si>
    <t xml:space="preserve">掲載開始日、掲載終了日、入札日時、入札執行回数、入札業者数、予定価格、調査基準価格、執行担当官名、立会担当官名および、対象業者の業者名、入札金額、摘要の情報などを入力し入札情報、検索情報を作成することができる。
</t>
  </si>
  <si>
    <t xml:space="preserve">・公共と物件で機能名、項目名等の整合を図る
</t>
  </si>
  <si>
    <t xml:space="preserve">・三重県で利用しない機能等は非表示（三重県用に画面を最適化）
</t>
  </si>
  <si>
    <t xml:space="preserve">・エラーメッセージの具体化 （入力項目の不足や制限値オーバー等のエラー発生時に、利用者が具体的な解決方法を理解できるメッセージや対応方法を表示）
</t>
  </si>
  <si>
    <t xml:space="preserve">・入力内容を修正するためのステップ数を最小化 （かなり前の画面に戻って修正する必要がないように、段階的なチェックや一覧画面による修正等）
</t>
  </si>
  <si>
    <t xml:space="preserve">・平易なエラーメッセージで提示（専門用語は利用しない、又は解説する）
</t>
  </si>
  <si>
    <t xml:space="preserve">・現行システムより処理スピードの改善を図る（利用者がストレスを感じないレベル）
</t>
  </si>
  <si>
    <t xml:space="preserve">・処理経過が分かるような画面表示（進捗状況を表示する等）
</t>
  </si>
  <si>
    <t xml:space="preserve">・質疑、開札日等の日時の通知（メール等での通知）
</t>
  </si>
  <si>
    <t xml:space="preserve">・管理者がシステムテストを行える保守用環境の構築
</t>
  </si>
  <si>
    <t xml:space="preserve">・システムの利用練習を行える練習用サイトの構築
</t>
  </si>
  <si>
    <t>・システムで表示されている画面を、マウス操作等により印刷が可能であること</t>
  </si>
  <si>
    <t>・システムにて作成されたデータ及び現行システムから移行されたデータを運用期間中随時検索・閲覧ができる</t>
  </si>
  <si>
    <t>・三重県が指定する画面に税抜き金額と税込み金額を表示する。</t>
  </si>
  <si>
    <t>・許可替え等により登録済みICカード情報を削除のうえ再登録した場合、再登録前の案件の閲覧や入札書の提出を可能にする</t>
  </si>
  <si>
    <t>・ブラウザ終了によるログアウトも可</t>
  </si>
  <si>
    <t>・本官／分任官区分は不要</t>
  </si>
  <si>
    <t xml:space="preserve">・公告案件のメール通知機能（あらかじめ登録した条件に合う案件が公告された場合にメールで知らせる機能）
</t>
  </si>
  <si>
    <t xml:space="preserve">・工事と委託情報の分類等、利用者区分に応じた検索項目の分類
</t>
  </si>
  <si>
    <t xml:space="preserve">・検索条件設定の保存機能、一括クリア機能
</t>
  </si>
  <si>
    <t xml:space="preserve">・検索結果一覧の表示順・表示項目の適正化（表示範囲の拡大）
</t>
  </si>
  <si>
    <t xml:space="preserve">・検索した案件のブックマーク機能
</t>
  </si>
  <si>
    <t xml:space="preserve">・デフォルト表示設定の見直し
</t>
  </si>
  <si>
    <t xml:space="preserve">・調達案件一覧画面に質問の有無を掲載（電子入札システムと入札情報サービスシステムとの整合）
</t>
  </si>
  <si>
    <t xml:space="preserve">・入札情報サービスシステムから電子入札システムへの利用における再検索や再入力作業の回避
</t>
  </si>
  <si>
    <t xml:space="preserve">・必要な添付資料の明示
</t>
  </si>
  <si>
    <t xml:space="preserve">・測量・設計業務等総合評価方式指名競争入札時において、技術提案書提出確認を可能にする
</t>
  </si>
  <si>
    <t xml:space="preserve">・総合評価方式（工事一般競争入札及び測量・設計業務等指名競争入札）時において、案件番号、業者番号、評価点、評価値の登録情報をCSVファイルへ出力する。
</t>
  </si>
  <si>
    <t xml:space="preserve">・発注者の入力内容に基づき、受注者が見る画面の確認を容易にする
</t>
  </si>
  <si>
    <t>・システムで自動判別により公開可否を登録することも可能とする。</t>
  </si>
  <si>
    <t>・総合評価方式審査集計システム</t>
  </si>
  <si>
    <t>・公告日を元に入札方式ごとに各種受付開始日や締切予定日を自動算出して初期値として表示。
・予定価格を事前公表する場合、予定価格を登録
・内訳書開封予定日時を省略</t>
  </si>
  <si>
    <t>・案件の仮登録機能、取り止め後の再登録の支援機能（一からの入力の回避）
・過去に作成した案件を流用</t>
  </si>
  <si>
    <t xml:space="preserve">電子くじを実施できる。
</t>
  </si>
  <si>
    <t xml:space="preserve">くじ引きの結果を確認できる。
</t>
  </si>
  <si>
    <t>業者選定（競争参加資格確認）</t>
  </si>
  <si>
    <t>・進行管理システムへ入札参加業者情報を提供</t>
  </si>
  <si>
    <t xml:space="preserve">・入札情報サービスシステムに開札状況情報を提供
</t>
  </si>
  <si>
    <t>項番</t>
  </si>
  <si>
    <t>必須・
任意</t>
  </si>
  <si>
    <t>必須</t>
  </si>
  <si>
    <t>任意</t>
  </si>
  <si>
    <t>（０）機能全般</t>
  </si>
  <si>
    <t>（機能共通）</t>
  </si>
  <si>
    <t>機能全般</t>
  </si>
  <si>
    <t>受・発</t>
  </si>
  <si>
    <t>[1]～[4]
[11]～[12]</t>
  </si>
  <si>
    <t>ICカード利用者登録機能</t>
  </si>
  <si>
    <t xml:space="preserve">担当者が使用する電子証明書を変更することができる。なお、更新前には、現在使用している電子証明書情報の読み込み、新規に使用する電子証明書情報の読み込みが必要となる。
</t>
  </si>
  <si>
    <t xml:space="preserve">・進行管理システムから入札参加資格者名簿情報を登録
</t>
  </si>
  <si>
    <t xml:space="preserve">・項目の変更・追加
・初期値の変更
</t>
  </si>
  <si>
    <t xml:space="preserve">・文言の追加
</t>
  </si>
  <si>
    <t>フロー
番号</t>
  </si>
  <si>
    <t>通知書発行</t>
  </si>
  <si>
    <t>入札書検証機能</t>
  </si>
  <si>
    <t>入札結果登録</t>
  </si>
  <si>
    <t xml:space="preserve">企業情報（郵便番号、電話番号、FAX 番号、代表メールアドレス）および連絡先情報（部署名、連絡先名称、氏名、郵便番号、住所、電話番号、FAX 番号、メールアドレス）を入力し、新規利用者として登録できる。この時、企業名称、企業住所、取得者氏名、取得者住所は、電子証明書より自動的に読み込まれる。なお、登録前には、電子証明書情報の読み込み、登録番号および商号または名称による資格審査情報の検索が必要となる。
</t>
  </si>
  <si>
    <t xml:space="preserve">作成した基本情報について、入力情報の更新を行うことができる。
</t>
  </si>
  <si>
    <t xml:space="preserve">作成した基本情報について、入力情報の削除を行うことが出来る。
</t>
  </si>
  <si>
    <t xml:space="preserve">調達案件の参照、確認、更新ができる。なお、当該調達案件が公告日前である場合のみ、調達案件番号、本官／分任官区分以外の項目を変更することができる。
</t>
  </si>
  <si>
    <t xml:space="preserve">掲載開始日、掲載終了日、入札方式により選定通知日、技術提案書の提出要請日、資格確認結果通知日、指名通知日、特定通知日、業者数および、選定対象業者の業者名、資格等の有無、理由等の情報を入力し入札情報、検索情報を作成することができる。
</t>
  </si>
  <si>
    <t xml:space="preserve">作成した業者選定結果について、入札情報、検索情報を更新することができる。
</t>
  </si>
  <si>
    <t xml:space="preserve">作成した業者選定結果について、入札情報、検索情報を削除することができる。
</t>
  </si>
  <si>
    <t>・進行管理システムから連携される調達案件情報から作成
・入札情報サービスシステムと基本情報を連携</t>
  </si>
  <si>
    <t>入札書（見積書）の参照、印刷ができる。</t>
  </si>
  <si>
    <t xml:space="preserve">・入札情報サービスシステム及び進行管理システムに入札結果情報を提供
</t>
  </si>
  <si>
    <t xml:space="preserve">・事後審査対応（競争参加資格事前条件確認通知書修正）
</t>
  </si>
  <si>
    <t xml:space="preserve">利用者が使用する電子証明書を変更することができる。なお、更新前には、現在使用している電子証明書情報の読み込み、新規に使用する電子証明書情報の読み込みが必要となる。
</t>
  </si>
  <si>
    <t xml:space="preserve">登録または変更完了後、企業情報（郵便番号、電話番号、FAX 番号、代表メールアドレス）および連絡先情報（部署名、連絡先名称、氏名、郵便番号、住所、電話番号、FAX 番号、メールアドレス）の印刷用表示ができる。
</t>
  </si>
  <si>
    <t>[5]～[6]</t>
  </si>
  <si>
    <t xml:space="preserve">ログイン要求の作成、ログイン要求の送信ができる。
</t>
  </si>
  <si>
    <t xml:space="preserve">ログイン可否判定ができる。
</t>
  </si>
  <si>
    <t xml:space="preserve">ログイン結果表示ができる。
</t>
  </si>
  <si>
    <t xml:space="preserve">ログイン状況の確認、職務権限の確認ができる。
</t>
  </si>
  <si>
    <t>[7]～[10]</t>
  </si>
  <si>
    <t>入札参加資格者名簿情報登録</t>
  </si>
  <si>
    <t>[1]～[5]</t>
  </si>
  <si>
    <t xml:space="preserve">案件名称、設計書番号、年度、事務所、品目分類、入札方式、落札方式、工事／業務区分、工事／業務履行場所（from ,to）、工事／業務概要、公告／公示日等、参加期限日時等、開札日時の情報を入力し、入札情報の基本情報を作成することができる。また、既存調達案件の情報を用い作成することができる。
</t>
  </si>
  <si>
    <t xml:space="preserve">調達案件の入力、確認、登録ができる。
</t>
  </si>
  <si>
    <t xml:space="preserve">公告公示前の調達案件についてのみ削除ができる。
</t>
  </si>
  <si>
    <t xml:space="preserve">中止通知書の発行、発行連絡ができる。理由欄には1500 文字まで入力することができる。
</t>
  </si>
  <si>
    <t xml:space="preserve">中止通知書の参照、印刷ができる。
</t>
  </si>
  <si>
    <t xml:space="preserve">中止通知書の参照、印刷、保存ができる。保存には指定のファイル名を用いることができる。
</t>
  </si>
  <si>
    <t xml:space="preserve">申請審査状況の案件一覧を表示する機能であり、調達案件名称、入札方式名称、入札状況を表示するとともに、調達案件の変更または削除、申請受付一覧の表示、指名等一覧の表示を行なうことができる。また、表示順序（案件番号、案件名称、入札方式、案件状態、公告公示日等、申請受付締切日、入札受付締切日、開札日の昇順または降順）および表示ページを指定することができる。
</t>
  </si>
  <si>
    <t xml:space="preserve">申請審査状況の案件一覧を表示する機能であり、調達案件名称、入札方式名称を表示するとともに、各種申請書の提出および各種申請書受付票の表示、各種通知書の表示、企業プロパティの変更表示を行なうことができる。また、表示順序（案件番号、案件名称、入札方式、案件状態、公告公示日等、申請受付締切日、入札受付締切日、開札日の昇順または降順）および表示ページを指定することができる。
</t>
  </si>
  <si>
    <t xml:space="preserve">入札書受付状況以降の案件一覧を表示する機能であり、調達案件名称、入札状況を表示するとともに、入札受付状況の表示、内訳書等確認状況の表示、評価点登録の表示、入札状況登録の表示、日時変更通知発行の表示、入札結果登録の表示、入札書等一覧の表示、公開企業対象企業登録の表示を行なうことができる。また、表示順序（案件番号、案件名称、入札方式、案件状態、公告公示日等、申請受付締切日、入札受付締切日、開札日の昇順または降順）および表示ページを指定することができる。
</t>
  </si>
  <si>
    <t xml:space="preserve">審査状況以降の案件一覧を表示する機能であり、調達案件名称、入札方式名称を表示するとともに、入札書（見積書）の提出、辞退届の提出、通知書・受付票一覧の表示、未参照状況の表示、企業プロパティの変更表示、開札状況の表示を行なうことができる。また、表示順序（案件番号、案件名称、入札方式、案件状態、公告公示日等、申請受付締切日、入札受付締切日、開札日の昇順または降順）および表示ページを指定することができる。
</t>
  </si>
  <si>
    <t xml:space="preserve">申請等に関する受付状況の案件一覧を表示する機能であり、調達案件名称、入札方式名称、執行回数、案件状態、申請書等受付業者数、入札書（見積書）受付業者数、辞退届受付業者数の表示を行なうことができるとともに、案件一覧の印刷を行なうことができる。
</t>
  </si>
  <si>
    <t xml:space="preserve">入札書提出以降に発行された通知書・受付票の一覧を表示する機能であり、執行回数、通知書等名称、発行日時、通知書等の表示、参照状況の表示を行なうことができる。
</t>
  </si>
  <si>
    <t>[7]</t>
  </si>
  <si>
    <t xml:space="preserve">入札方式、案件状況（登録・審査）、入札状況（開札）、検索日付（公告日／公示日等、申請受付締切日時、入札（見積）書受付締切日時開札日付から指定）、案件番号（案件番号検索のチェック時のみ）、案件名称の検索条件を入力することができる。必要に応じて、一覧画面で表示する案件件数、表示順序（案件番号、案件名称、入札方式、案件状態、公告公示日等、申請受付締切日、入札受付締切日、開札日の昇順または降順）を指定できる。
</t>
  </si>
  <si>
    <t xml:space="preserve">入札説明書および案件内容などについて、参加資格なしおよび非指名などの理由説明についてまたは、非落札者などの理由説明についての、調達案件名称の表示、入札方式名称の表示、公開日の表示、未回答の有無表示および、質問・回答一覧表示の選択を行なうことができる。
</t>
  </si>
  <si>
    <t xml:space="preserve">入札説明書および案件内容などについて、参加資格なしおよび非指名などの理由説明についてまたは、非落札者などの理由説明についての、調達案件概要を表示するとともに、質問の題名、管理番号、投稿日時、回答日時の表示および、投稿／回答内容表示の選択を行なうことができる。
</t>
  </si>
  <si>
    <t>質問登録機能</t>
  </si>
  <si>
    <t xml:space="preserve">入札説明書に対する質問の題名および質問内容を入力、登録できる。必要に応じて、資料の添付が行なえる。
</t>
  </si>
  <si>
    <t>回答登録機能</t>
  </si>
  <si>
    <t xml:space="preserve">入札説明書質問に対する回答を入力後、回答内容を登録できる。資料が添付されている場合、回答登録と同時に資料が削除される。
</t>
  </si>
  <si>
    <t>質問・回答確認機能</t>
  </si>
  <si>
    <t xml:space="preserve">入札説明書に対する質問内容の参照、回答内容の参照ができる。必要に応じて、表示内容の印刷ができる。
</t>
  </si>
  <si>
    <t>[14]～[16]</t>
  </si>
  <si>
    <t>入札参加申請
書類提出</t>
  </si>
  <si>
    <t xml:space="preserve">競争参加資格確認申請書の作成、確認、資料添付、提出、発注者の許可により再提出ができる。場合により、ＪＶとして作成することができる。
</t>
  </si>
  <si>
    <t xml:space="preserve">競争参加資格確認申請書の参照、印刷、保存、添付資料参照ができる。保存には指定のファイル名を用いることができる。
</t>
  </si>
  <si>
    <t xml:space="preserve">提出の確認、添付資料参照、再提出の許可ができる。
</t>
  </si>
  <si>
    <t xml:space="preserve">参加表明書の参照、印刷、保存、添付資料参照ができる。保存には指定のファイル名を用いることができる。
</t>
  </si>
  <si>
    <t xml:space="preserve">技術資料の作成、確認、資料添付、提出、発注者の許可により再提出ができる。場合により、ＪＶとして作成することができる。
</t>
  </si>
  <si>
    <t xml:space="preserve">技術資料の参照、印刷、保存、添付資料参照ができる。保存には指定のファイル名を用いることができる。
</t>
  </si>
  <si>
    <t xml:space="preserve">技術提案書の作成、確認、資料添付、提出、発注者の許可により再提出ができる。場合により、ＪＶとして作成することができる。
</t>
  </si>
  <si>
    <t xml:space="preserve">技術提案書の参照、印刷、保存、添付資料参照ができる。保存には指定のファイル名を用いることができる。
</t>
  </si>
  <si>
    <t>[17]～[18]</t>
  </si>
  <si>
    <t xml:space="preserve">競争参加資格確認申請書受付票の作成、確認、発行、発行連絡および一括作成、一括発行ができる。
</t>
  </si>
  <si>
    <t xml:space="preserve">競争参加資格確認申請書受付票の参照、印刷、受注者の参照確認ができる。
</t>
  </si>
  <si>
    <t xml:space="preserve">競争参加資格確認申請書受付票の参照、印刷、保存、参照確認登録ができる。保存には指定のファイル名を用いることができる。
</t>
  </si>
  <si>
    <t xml:space="preserve">参加表明書受付票の作成、確認、発行、発行連絡および一括作成、一括発行ができる。
</t>
  </si>
  <si>
    <t xml:space="preserve">参加表明書受付票の参照、印刷、保存、参照確認登録ができる。保存には指定のファイル名を用いることができる。
</t>
  </si>
  <si>
    <t xml:space="preserve">技術資料受付票の作成、確認、発行、発行連絡および一括作成、一括発行ができる。
</t>
  </si>
  <si>
    <t xml:space="preserve">技術資料受付票の参照、印刷、受注者の参照確認ができる。
</t>
  </si>
  <si>
    <t xml:space="preserve">技術資料受付票の参照、印刷、保存、参照確認登録ができる。保存には指定のファイル名を用いることができる。
</t>
  </si>
  <si>
    <t xml:space="preserve">技術提案書受付票の作成、確認、発行、発行連絡および一括作成、一括発行ができる。
</t>
  </si>
  <si>
    <t xml:space="preserve">技術提案書受付票の参照、印刷、保存、参照確認登録ができる。保存には指定のファイル名を用いることができる。
</t>
  </si>
  <si>
    <t>[19]～[21]</t>
  </si>
  <si>
    <t xml:space="preserve">業者名称、業者番号、部署名、電話番号、住所から業者の検索、確認、登録ができる。
</t>
  </si>
  <si>
    <t xml:space="preserve">該当案件の申請書等通知書発行対象業者（紙業者含む）の一覧を表示することができる。
</t>
  </si>
  <si>
    <t>[22]～[29]</t>
  </si>
  <si>
    <t xml:space="preserve">競争参加資格確認通知書の作成および資格の有無を選択後一括作成ができる。必要に応じて、発行後の再作成ができる。理由欄には1500 文字まで入力することができる。
</t>
  </si>
  <si>
    <t xml:space="preserve">競争参加資格確認通知書の発行前の場合、修正ができる。
</t>
  </si>
  <si>
    <t xml:space="preserve">競争参加資格確認通知書の発行、発行連絡および一括発行ができる。必要に応じて、再作成後の再発行ができる。
</t>
  </si>
  <si>
    <t xml:space="preserve">競争参加資格確認通知書の参照、印刷、審査結果参照、受注者の参照確認ができる。
</t>
  </si>
  <si>
    <t xml:space="preserve">競争参加資格確認通知書の参照、印刷、保存、参照確認登録ができる。保存には指定のファイル名を用いることができる。
</t>
  </si>
  <si>
    <t xml:space="preserve">参加資格なしに対する質問の題名および質問内容を入力、登録できる。必要に応じて、資料の添付が行なえる。
</t>
  </si>
  <si>
    <t xml:space="preserve">参加資格なし質問に対する回答を入力後、回答内容を登録できる。資料が添付されている場合、回答登録と同時に資料が削除される。
</t>
  </si>
  <si>
    <t xml:space="preserve">参加資格なしに対する質問内容の参照ができる。必要に応じて、表示内容の印刷ができる。
</t>
  </si>
  <si>
    <t xml:space="preserve">参加資格なしに対する質問内容の参照および添付資料の表示と保存ができる。必要に応じて、表示内容の印刷ができる。
</t>
  </si>
  <si>
    <t>（２）－Ｂ 入札書提出前フロー（指名競争入札）</t>
  </si>
  <si>
    <t>[1]～[5]</t>
  </si>
  <si>
    <t xml:space="preserve">業者名称、業者番号、部署名、電話番号、住所から業者の検索、確認、登録ができる。経常ＪＶ業者に対する指名の場合、指名業者がＪＶ業者であることの登録およびＪＶ名称の登録ができる。
</t>
  </si>
  <si>
    <t xml:space="preserve">指名等通知書作成前の場合、指名業者からの削除ができる。
</t>
  </si>
  <si>
    <t xml:space="preserve">電子入札を行なう業者の一覧を表示する機能であり、業者番号、業者名称、住所、電話番号の表示を行なうことができる。
</t>
  </si>
  <si>
    <t xml:space="preserve">該当案件の紙入札を行なう業者の一覧を表示する機能であり、業者番号、業者名称、住所、電話番号の表示を行なうことができる。
</t>
  </si>
  <si>
    <t xml:space="preserve">該当案件の指名等通知書発行対象業者（紙業者含む）の一覧を表示することができる。
</t>
  </si>
  <si>
    <t xml:space="preserve">指名通知書の作成および一括作成ができる。理由欄には1500 文字まで入力することができる。
</t>
  </si>
  <si>
    <t xml:space="preserve">指名通知書の発行、発行連絡および一括発行ができる。
</t>
  </si>
  <si>
    <t xml:space="preserve">指名通知書の発行前の場合、入力欄および理由または条件欄の修正ができる。
</t>
  </si>
  <si>
    <t xml:space="preserve">指名通知書の参照、印刷、受注者参照確認ができる。
</t>
  </si>
  <si>
    <t xml:space="preserve">提出要請書の作成および一括作成ができる。理由欄には1500 文字まで入力することができる。
</t>
  </si>
  <si>
    <t xml:space="preserve">提出要請書の発行、発行連絡および一括発行ができる。
</t>
  </si>
  <si>
    <t xml:space="preserve">提出要請書の発行前の場合、入力欄および理由または条件欄の修正ができる。
</t>
  </si>
  <si>
    <t xml:space="preserve">提出要請書の参照、印刷、受注者参照確認ができる。
</t>
  </si>
  <si>
    <t xml:space="preserve">提出要請書の参照、印刷、保存、参照確認登録ができる。保存には指定のファイル名を用いることができる。
</t>
  </si>
  <si>
    <t xml:space="preserve">提出意思確認書の参照、印刷、保存ができる。保存には指定のファイル名を用いることができる。
</t>
  </si>
  <si>
    <t xml:space="preserve">提出意思の確認ができる。
</t>
  </si>
  <si>
    <t xml:space="preserve">提出意思確認書受付票の作成、確認、発行、発行連絡および一括作成、一括発行ができる。
</t>
  </si>
  <si>
    <t xml:space="preserve">提出意思確認書受付票の参照、印刷、受注者の参照確認ができる。
</t>
  </si>
  <si>
    <t xml:space="preserve">提出意思確認書受付票の参照、印刷、保存、参照確認登録ができる。保存には指定のファイル名を用いることができる。
</t>
  </si>
  <si>
    <t xml:space="preserve">受領確認書の作成、確認、提出ができる。
</t>
  </si>
  <si>
    <t xml:space="preserve">受領確認書の参照、印刷、保存ができる。保存には指定のファイル名を用いることができる。
</t>
  </si>
  <si>
    <t xml:space="preserve">受領確認書の参照確認ができる。
</t>
  </si>
  <si>
    <t>[1]～[4]</t>
  </si>
  <si>
    <t xml:space="preserve">辞退届の作成、確認、提出、受信確認、受信確認印刷ができる。
</t>
  </si>
  <si>
    <t xml:space="preserve">提出の確認ができる。
</t>
  </si>
  <si>
    <t xml:space="preserve">辞退届受付票の発行、発行連絡ができる。
</t>
  </si>
  <si>
    <t xml:space="preserve">辞退届受付票の参照、印刷ができる。
</t>
  </si>
  <si>
    <t xml:space="preserve">辞退届受付票の参照、印刷、保存ができる。 保存には指定のファイル名を用いることができる。
</t>
  </si>
  <si>
    <t xml:space="preserve">入札書の作成（入札金額の入力および連絡先の入力）、確認、提出、印刷、工事費内訳書の添付、受信確認通知、受信確認通知印刷ができる。この際、入札書および受信確認通知に入札書のハッシュ値が表示できる。なお、印刷を行ってから提出を行う旨の表示を行うとともに提出確認の表示を行った後提出することができる。
</t>
  </si>
  <si>
    <t>[7]～[8]</t>
  </si>
  <si>
    <t xml:space="preserve">入札書受付票の発行、発行連絡ができる。
</t>
  </si>
  <si>
    <t xml:space="preserve">入札書受付票の参照、印刷ができる。
</t>
  </si>
  <si>
    <t xml:space="preserve">入札書受付票の参照、印刷、保存ができる。保存には指定のファイル名を用いることができる。
</t>
  </si>
  <si>
    <t>[9]～[11]</t>
  </si>
  <si>
    <t xml:space="preserve">入札書受付の締め切りができる。
</t>
  </si>
  <si>
    <t xml:space="preserve">入札締切通知書の作成ができる。
</t>
  </si>
  <si>
    <t xml:space="preserve">入札締切通知書の発行、発行連絡ができる。
</t>
  </si>
  <si>
    <t xml:space="preserve">入札締切通知書の参照、印刷ができる。
</t>
  </si>
  <si>
    <t xml:space="preserve">入札締切通知書の参照、印刷、保存ができる。保存には指定のファイル名を用いることができる。
</t>
  </si>
  <si>
    <t xml:space="preserve">開札もしくは入札（見積）状況登録を行うまでに日時変更通知書の作成、確認、発行、発行連絡ができる。
</t>
  </si>
  <si>
    <t xml:space="preserve">日時変更通知書の参照、印刷、保存ができる。保存には指定のファイル名を用いることができる。
</t>
  </si>
  <si>
    <t xml:space="preserve">入札執行回数に応じた各応札者入札金額および見積金額の確認ができる。
</t>
  </si>
  <si>
    <t xml:space="preserve">当該調達案件の紙入札業者一覧を表示するとともに紙入札者の入札金額入力または辞退、無効の選択を行った後、入力内容を確認後登録することができる。また、各紙入札者の連絡先を確認することができる。
</t>
  </si>
  <si>
    <t xml:space="preserve">入札時に入札書不着となった電子入札業者について、発注者による確認後、紙入札業者へ変更できるとともに、入札金額の入力または、入札辞退、入札書無効の登録ができる。必要に応じ、連絡先の変更ができる。
</t>
  </si>
  <si>
    <t>[1]～[4]</t>
  </si>
  <si>
    <t xml:space="preserve">結果登録済み調達案件の公開情報に対して、受注者情報公開の可否を登録できる。
</t>
  </si>
  <si>
    <t xml:space="preserve">総合評価に関する評価項目を登録、修正、削除することができる。評価点通知書発行対象一覧の表示ができる。
</t>
  </si>
  <si>
    <t xml:space="preserve">総合評価に関する評価点を、評価項目ごとに登録することができる。
</t>
  </si>
  <si>
    <t>開札執行</t>
  </si>
  <si>
    <t xml:space="preserve">入札書ごとの個別開札、入札書一括開札、入札書の開札を行った後の、落札者判定および入札状況（落札候補有り、調査必要・保持保留、落札候補有り（くじ）、再入札必要、不落随契、取止め）の登録ができる。必要に応じて連絡事項の入力、くじ引き対象業者の選択、不落随契対象業者の選択および入札書のステータスを無効、取消、辞退、失格から選択し登録できる。
</t>
  </si>
  <si>
    <t xml:space="preserve">開札作業の状況コメントを入力できるとともに、以前入力した状況コメントを確認できる。
</t>
  </si>
  <si>
    <t xml:space="preserve">案件状況を確認できるとともに、発注者が入力した開札作業の状況コメントを確認できる。
</t>
  </si>
  <si>
    <t xml:space="preserve">入札（見積）状況登録後、入札（見積）結果（落札者決定、調査必要・保持保留、取止め）の登録および落札者の登録ができる。必要に応じて連絡事項の入力ができる。
</t>
  </si>
  <si>
    <t xml:space="preserve">落札者決定通知書の発行、発行連絡ができる。
</t>
  </si>
  <si>
    <t xml:space="preserve">落札者決定通知書の参照、印刷ができる。
</t>
  </si>
  <si>
    <t xml:space="preserve">落札者決定通知書の参照、印刷、保存ができる。保存には指定のファイル名を用いることができる。
</t>
  </si>
  <si>
    <t xml:space="preserve">取止め通知書の発行、発行連絡ができる。
</t>
  </si>
  <si>
    <t xml:space="preserve">取止め通知書の参照、印刷ができる。
</t>
  </si>
  <si>
    <t xml:space="preserve">取止め通知書の参照、印刷、保存ができる。保存には指定のファイル名を用いることができる。
</t>
  </si>
  <si>
    <t xml:space="preserve">決定通知書等発行後、入札結果登録画面の印刷ができる。
</t>
  </si>
  <si>
    <t xml:space="preserve">入札に参加した各応札者の情報を表示するとともに入札書（見積書）の一覧を表示することができる。
</t>
  </si>
  <si>
    <t xml:space="preserve">入札書の参照、印刷ができる
</t>
  </si>
  <si>
    <t xml:space="preserve">該当案件に対して工事費内訳書確認状況の一覧を表示する機能であり、業者名称、確認状況の表示および内訳書の表示、保管番号の表示を行なうことができる。
</t>
  </si>
  <si>
    <t xml:space="preserve">工事費内訳書の参照、保存、参照確認登録、保管番号登録ができる。
</t>
  </si>
  <si>
    <t xml:space="preserve">予定価格および調査基準価格の登録ができる。
</t>
  </si>
  <si>
    <t xml:space="preserve">紙入札書の登録内容を立会者が確認したことを登録できるとともに、紙入札書登録内容が表示できる。
</t>
  </si>
  <si>
    <t xml:space="preserve">見積執行回数に応じた各応札者入札金額および見積金額の確認ができる。
</t>
  </si>
  <si>
    <t xml:space="preserve">当該調達案件の紙見積業者一覧を表示するとともに紙見積者の見積金額入力または辞退、無効の選択を行った後、入力内容を確認後登録することができる。また、各紙見積者の連絡先を確認することができる。
</t>
  </si>
  <si>
    <t xml:space="preserve">紙見積書の登録内容を立会者が確認したことを登録できるとともに、紙入札書登録内容が表示できる。
</t>
  </si>
  <si>
    <t xml:space="preserve">見積書ごとの個別開封、見積書一括開封、見積書の開封を行った後の、落札者判定および見積状況（決定業者有り、調査必要・保持保留、再見積必要、取止め）の登録ができる。必要に応じて見積書のステータスを無効、取消、辞退、失格から選択し登録できる。
</t>
  </si>
  <si>
    <t xml:space="preserve">開封作業の状況コメントを入力できるとともに、以前入力した状況コメントを確認できる。
</t>
  </si>
  <si>
    <t xml:space="preserve">案件状況を確認できるとともに、発注者が入力した開封作業の状況コメントを確認できる。
</t>
  </si>
  <si>
    <t xml:space="preserve">見積時に見積書不着となった電子入札業者について、発注者による確認後、紙見積業者へ変更できるとともに、見積金額の入力または、見積辞退、見積書無効の登録ができる。必要に応じ、連絡先の変更ができる。
</t>
  </si>
  <si>
    <t>[1]～[2]</t>
  </si>
  <si>
    <t xml:space="preserve">くじ引きの必要がある業者に対してくじ引き決定連絡ができる。
</t>
  </si>
  <si>
    <t>[3]～[5]</t>
  </si>
  <si>
    <t>[1]～[3]</t>
  </si>
  <si>
    <t>保留通知書発行</t>
  </si>
  <si>
    <t xml:space="preserve">保留通知書の発行、発行連絡ができる。
</t>
  </si>
  <si>
    <t xml:space="preserve">保留通知書の参照、印刷ができる。
</t>
  </si>
  <si>
    <t xml:space="preserve">保留通知書の参照、印刷、保存ができる。保存には指定のファイル名を用いることができる。
</t>
  </si>
  <si>
    <t>[1]～[3]</t>
  </si>
  <si>
    <t xml:space="preserve">再入札通知書の作成、確認、発行、発行連絡ができる。再入札通知書には、調達案件番号、調達案件名称、執行回数、再入札受付開始予定日時、再入札締切予定日時、開札予定日時、入札（見積）最低金額などが表示される。
</t>
  </si>
  <si>
    <t xml:space="preserve">再入札通知書の参照、印刷ができる。
</t>
  </si>
  <si>
    <t xml:space="preserve">再入札通知書の参照、印刷、保存ができる。保存には指定のファイル名を用いることができる。
</t>
  </si>
  <si>
    <t>[10]～[12]</t>
  </si>
  <si>
    <t xml:space="preserve">見積依頼通知書の作成、確認、発行、発行連絡ができる。
</t>
  </si>
  <si>
    <t xml:space="preserve">見積依頼通知書の参照、印刷、参照確認、参照確認登録ができる。
</t>
  </si>
  <si>
    <t xml:space="preserve">見積書の作成（見積金額の入力および連絡先の入力）、確認、提出、印刷、受信確認通知、受信確認通知印刷ができる。この際、見積書および受信確認通知に見積書のハッシュ値が表示できる。なお、印刷を行ってから提出を行う旨の表示を行うとともに提出確認の表示を行った後提出することができる。
</t>
  </si>
  <si>
    <t>[15]～[17]</t>
  </si>
  <si>
    <t xml:space="preserve">見積書受付票の発行、発行連絡ができる。
</t>
  </si>
  <si>
    <t xml:space="preserve">見積書受付票の参照、印刷ができる。
</t>
  </si>
  <si>
    <t xml:space="preserve">見積書受付の締め切りができる。
</t>
  </si>
  <si>
    <t xml:space="preserve">見積締切通知書の作成ができる。
</t>
  </si>
  <si>
    <t xml:space="preserve">見積締切通知書の発行、発行連絡ができる。
</t>
  </si>
  <si>
    <t xml:space="preserve">見積締切通知書の参照、印刷ができる。
</t>
  </si>
  <si>
    <t xml:space="preserve">見積締切通知書の参照、印刷、保存ができる。保存には指定のファイル名を用いることができる。
</t>
  </si>
  <si>
    <t>（６）入札結果公開</t>
  </si>
  <si>
    <t xml:space="preserve">調達案件概要を表示するとともに、業者名称の表示、入札執行回数ごとの入札書受付番号の表示、入札書ハッシュ値の表示、適用の表示および、入札書ハッシュ値の検証結果表示を行なうことができる。
</t>
  </si>
  <si>
    <t xml:space="preserve">提出意思確認書の作成、確認、提出ができる。
</t>
  </si>
  <si>
    <t>工事費内訳書確認機能</t>
  </si>
  <si>
    <t xml:space="preserve">予定価格登録機能 </t>
  </si>
  <si>
    <t>立会確認機能</t>
  </si>
  <si>
    <t>見積履歴確認機能</t>
  </si>
  <si>
    <t>紙見積書登録機能</t>
  </si>
  <si>
    <t>見積執行機能</t>
  </si>
  <si>
    <t>くじ引き実施機能</t>
  </si>
  <si>
    <t>日時変更通知書発行機能</t>
  </si>
  <si>
    <t>工事費内訳書確認状況一覧表示機能</t>
  </si>
  <si>
    <t>入札履歴確認機能</t>
  </si>
  <si>
    <t>作業状況登録機能</t>
  </si>
  <si>
    <t>紙業者移行機能</t>
  </si>
  <si>
    <t>取止め通知書発行機能</t>
  </si>
  <si>
    <t>取止め通知書確認機能</t>
  </si>
  <si>
    <t>入札結果印刷機能</t>
  </si>
  <si>
    <t>入札書（見積書）一覧確認</t>
  </si>
  <si>
    <t xml:space="preserve">基本情報作成機能 </t>
  </si>
  <si>
    <t xml:space="preserve">基本情報更新機能 </t>
  </si>
  <si>
    <t xml:space="preserve">基本情報削除機能 </t>
  </si>
  <si>
    <t>日時変更通知書確認機能</t>
  </si>
  <si>
    <t>作業状況確認機能</t>
  </si>
  <si>
    <t>評価項目・評価点登録</t>
  </si>
  <si>
    <t>同価通知書発行</t>
  </si>
  <si>
    <t>1.電子入札システム</t>
  </si>
  <si>
    <t>同価通知書発行機能</t>
  </si>
  <si>
    <t>（３）－Ａ 入札書提出後フロー（最低価格）</t>
  </si>
  <si>
    <t>カスタマイズ内容</t>
  </si>
  <si>
    <t>ログイン管理機能</t>
  </si>
  <si>
    <t>業者登録機能</t>
  </si>
  <si>
    <t>・事後審査対応（競争参加資格事前条件確認通知書確認）</t>
  </si>
  <si>
    <t>入札（見積）結果に対して、執行担当の署名付加ができる。</t>
  </si>
  <si>
    <t>入札（見積）結果に対して、立会担当の署名付加ができる。</t>
  </si>
  <si>
    <t>入札書（見積書）確認機能</t>
  </si>
  <si>
    <t>（５）－Ｃ 再入札フロー</t>
  </si>
  <si>
    <t>再入札書発行</t>
  </si>
  <si>
    <t>再入札辞退届提出</t>
  </si>
  <si>
    <t>（５）－Ｄ 不落フロー</t>
  </si>
  <si>
    <t>不落随契対象業者登録</t>
  </si>
  <si>
    <t>見積辞退届提出</t>
  </si>
  <si>
    <t>見積書受付票発行</t>
  </si>
  <si>
    <t>入札結果公開</t>
  </si>
  <si>
    <t>公開情報登録</t>
  </si>
  <si>
    <t>入札プロセス</t>
  </si>
  <si>
    <t>機能説明</t>
  </si>
  <si>
    <t xml:space="preserve"> 調達案件登録</t>
  </si>
  <si>
    <t>受・発</t>
  </si>
  <si>
    <t>入札案件検索</t>
  </si>
  <si>
    <t>発</t>
  </si>
  <si>
    <t>受</t>
  </si>
  <si>
    <t>機能名称</t>
  </si>
  <si>
    <t>業務処理</t>
  </si>
  <si>
    <t>参加申請受付票発行</t>
  </si>
  <si>
    <t>入札参加業者登録</t>
  </si>
  <si>
    <t>指名通知書発行</t>
  </si>
  <si>
    <t>（２）－Ａ 入札書提出前フロー（一般競争入札）</t>
  </si>
  <si>
    <t>質問・回答登録</t>
  </si>
  <si>
    <t>調達案件登録機能</t>
  </si>
  <si>
    <t>調達案件変更機能</t>
  </si>
  <si>
    <t xml:space="preserve">案件取消機能 </t>
  </si>
  <si>
    <t>指名業者選定</t>
  </si>
  <si>
    <t xml:space="preserve">指名通知書発行機能 </t>
  </si>
  <si>
    <t xml:space="preserve">指名通知書修正機能 </t>
  </si>
  <si>
    <t>指名通知書確認機能</t>
  </si>
  <si>
    <t>入札書確認機能</t>
  </si>
  <si>
    <t>入札書受付票発行機能</t>
  </si>
  <si>
    <t>入札書受付票確認機能</t>
  </si>
  <si>
    <t>入札書受付締切機能</t>
  </si>
  <si>
    <t>入札締切通知書作成機能</t>
  </si>
  <si>
    <t>入札締切通知書発行機能</t>
  </si>
  <si>
    <t>入札締切通知書確認機能</t>
  </si>
  <si>
    <t>見積書確認機能</t>
  </si>
  <si>
    <t>見積書受付票発行機能</t>
  </si>
  <si>
    <t>見積書受付票確認機能</t>
  </si>
  <si>
    <t>見積書受付締切機能</t>
  </si>
  <si>
    <t>見積締切通知書作成機能</t>
  </si>
  <si>
    <t>見積締切通知書発行機能</t>
  </si>
  <si>
    <t>見積締切通知書確認機能</t>
  </si>
  <si>
    <t>辞退届確認機能</t>
  </si>
  <si>
    <t>辞退届受付票発行機能</t>
  </si>
  <si>
    <t>辞退届受付票確認機能</t>
  </si>
  <si>
    <t>総合評価に関する評価項目登録機能</t>
  </si>
  <si>
    <t>総合評価に関する評価点登録機能</t>
  </si>
  <si>
    <t>紙入札書登録機能</t>
  </si>
  <si>
    <t>開札執行機能</t>
  </si>
  <si>
    <t>再入札通知書発行機能</t>
  </si>
  <si>
    <t>再入札通知書確認機能</t>
  </si>
  <si>
    <t>見積依頼通知書発行機能</t>
  </si>
  <si>
    <t>見積依頼通知書確認機能</t>
  </si>
  <si>
    <t>落札者決定通知書発行機能</t>
  </si>
  <si>
    <t>落札者決定通知書確認機能</t>
  </si>
  <si>
    <t>保留通知書発行機能</t>
  </si>
  <si>
    <t>保留通知書確認機能</t>
  </si>
  <si>
    <t>入札書提出機能</t>
  </si>
  <si>
    <t>辞退届提出機能</t>
  </si>
  <si>
    <t>入札辞退届提出</t>
  </si>
  <si>
    <t>入札書提出</t>
  </si>
  <si>
    <t>入札書受付票発行</t>
  </si>
  <si>
    <t>入札締切通知書発行</t>
  </si>
  <si>
    <t>紙入札情報登録</t>
  </si>
  <si>
    <t>開札状況調書登録機能</t>
  </si>
  <si>
    <t>（５）－Ａ 同価フロー</t>
  </si>
  <si>
    <t>くじ引き結果確認機能</t>
  </si>
  <si>
    <t>（５）－Ｂ 保留フロー</t>
  </si>
  <si>
    <t>関連システム</t>
  </si>
  <si>
    <t>操作者</t>
  </si>
  <si>
    <t>システム名</t>
  </si>
  <si>
    <t>（１）利用者登録フロー</t>
  </si>
  <si>
    <t>調達案件一覧表示機能</t>
  </si>
  <si>
    <t>中止通知書発行機能</t>
  </si>
  <si>
    <t>中止通知書確認機能</t>
  </si>
  <si>
    <t xml:space="preserve">調達案件一覧表示機能 </t>
  </si>
  <si>
    <t xml:space="preserve">入札案件一覧表示機能 </t>
  </si>
  <si>
    <t xml:space="preserve">案件進捗一覧表示機能 </t>
  </si>
  <si>
    <t>指名業者削除機能</t>
  </si>
  <si>
    <t xml:space="preserve">業者一覧表示機能 </t>
  </si>
  <si>
    <t xml:space="preserve">紙入札業者一覧表示機能 </t>
  </si>
  <si>
    <t>発行対象一覧機能</t>
  </si>
  <si>
    <t xml:space="preserve">指名通知書作成機能 </t>
  </si>
  <si>
    <t xml:space="preserve">提出要請書作成機能 </t>
  </si>
  <si>
    <t xml:space="preserve">提出要請書発行機能 </t>
  </si>
  <si>
    <t xml:space="preserve">提出要請書修正機能 </t>
  </si>
  <si>
    <t>提出要請書確認機能</t>
  </si>
  <si>
    <t xml:space="preserve">提出意思確認書確認機能 </t>
  </si>
  <si>
    <t>提出意思確認書受付票発行機能</t>
  </si>
  <si>
    <t>提出意思確認書受付票確認機能</t>
  </si>
  <si>
    <t xml:space="preserve">受領確認書確認機能 </t>
  </si>
  <si>
    <t xml:space="preserve">競争参加資格確認申請書確認機能 </t>
  </si>
  <si>
    <t xml:space="preserve">参加表明書確認機能 </t>
  </si>
  <si>
    <t xml:space="preserve">技術資料確認機能 </t>
  </si>
  <si>
    <t xml:space="preserve">技術提案書確認機能 </t>
  </si>
  <si>
    <t>競争参加資格確認申請書受付票確認機能</t>
  </si>
  <si>
    <t>参加表明書受付票発行機能</t>
  </si>
  <si>
    <t>参加表明書受付票確認機能</t>
  </si>
  <si>
    <t>技術資料受付票確認機能</t>
  </si>
  <si>
    <t>技術提案書受付票発行機能</t>
  </si>
  <si>
    <t>技術提案書受付票確認機能</t>
  </si>
  <si>
    <t xml:space="preserve">競争参加資格確認通知書修正機能 </t>
  </si>
  <si>
    <t xml:space="preserve">競争参加資格確認通知書発行機能 </t>
  </si>
  <si>
    <t xml:space="preserve">競争参加資格確認通知書確認機能 </t>
  </si>
  <si>
    <t>担当者情報登録機能</t>
  </si>
  <si>
    <t>担当者情報変更機能</t>
  </si>
  <si>
    <t>電子証明書更新機能</t>
  </si>
  <si>
    <t>利用者情報変更機能</t>
  </si>
  <si>
    <t>参加資格なし回答登録機能</t>
  </si>
  <si>
    <t>参加資格なし質問・回答確認機能</t>
  </si>
  <si>
    <t xml:space="preserve">業者選定結果更新機能 </t>
  </si>
  <si>
    <t xml:space="preserve">業者選定結果削除機能 </t>
  </si>
  <si>
    <t xml:space="preserve">入札状況一覧表示機能 </t>
  </si>
  <si>
    <t xml:space="preserve">入札状況通知書一覧表示機能 </t>
  </si>
  <si>
    <t xml:space="preserve">提出意思確認書提出機能 </t>
  </si>
  <si>
    <t xml:space="preserve">受領確認書提出機能 </t>
  </si>
  <si>
    <t xml:space="preserve">参加表明書提出機能 </t>
  </si>
  <si>
    <t xml:space="preserve">技術資料提出機能 </t>
  </si>
  <si>
    <t xml:space="preserve">技術提案書提出機能 </t>
  </si>
  <si>
    <t>利用者情報印刷機能</t>
  </si>
  <si>
    <t>参加資格なし質問登録機能</t>
  </si>
  <si>
    <t>ログイン要求機能</t>
  </si>
  <si>
    <t>ログイン可否判定機能</t>
  </si>
  <si>
    <t>ログイン結果表示機能</t>
  </si>
  <si>
    <t>アクセスコントロール機能</t>
  </si>
  <si>
    <t>ログアウト機能</t>
  </si>
  <si>
    <t>・画面遷移機能追加</t>
  </si>
  <si>
    <t>・項目の追加</t>
  </si>
  <si>
    <t>・文言の変更</t>
  </si>
  <si>
    <t>[1]～[3]</t>
  </si>
  <si>
    <t>[4]～[7]</t>
  </si>
  <si>
    <t>[8]～[9]</t>
  </si>
  <si>
    <t>[13]～[15]</t>
  </si>
  <si>
    <t>[1]～[8]</t>
  </si>
  <si>
    <t>[9]～[12]</t>
  </si>
  <si>
    <t>[13]～[14]</t>
  </si>
  <si>
    <t>見積書提出</t>
  </si>
  <si>
    <t>[18]～[20]</t>
  </si>
  <si>
    <t>見積締切通知書発行</t>
  </si>
  <si>
    <t>指名通知書受領書発行</t>
  </si>
  <si>
    <t>[8]～[13]</t>
  </si>
  <si>
    <t>[12]</t>
  </si>
  <si>
    <t>[13]～[14]</t>
  </si>
  <si>
    <t>[1]～[8]</t>
  </si>
  <si>
    <t>不落随契日付入力機能</t>
  </si>
  <si>
    <t xml:space="preserve">不落随契に関する見積書受付開始日時、見積書締切日時、見積合わせ日時情報を入力できる。
</t>
  </si>
  <si>
    <t>見積先選択機能</t>
  </si>
  <si>
    <t>見積合わせを行う業者を選択出来る。</t>
  </si>
  <si>
    <t>[1]</t>
  </si>
  <si>
    <t>[10]～[12]</t>
  </si>
  <si>
    <t>[7]～[9]</t>
  </si>
  <si>
    <t>[13]～[15]</t>
  </si>
  <si>
    <t>[16]～[21]</t>
  </si>
  <si>
    <t xml:space="preserve">・総合評価方式において、入札金額をCSVファイルへ出力する。
</t>
  </si>
  <si>
    <t xml:space="preserve">・総合評価方式において、審査結果情報（評価点、評価値等）のCSVファイルを取り込み可能にする。
</t>
  </si>
  <si>
    <t>[2]～[4]</t>
  </si>
  <si>
    <t>[5]～[7]</t>
  </si>
  <si>
    <t>計</t>
  </si>
  <si>
    <t>開札状況登録を行い、開札状況調書を発行できる。</t>
  </si>
  <si>
    <t>開札状況調書の参照、印刷ができる。</t>
  </si>
  <si>
    <t>・内訳書等の一括ダウンロード</t>
  </si>
  <si>
    <t>・入札状況登録画面から業者状況が無効の業者に対して、無効通知書（競争参加資格無資格確認通知書）を発行可能にする</t>
  </si>
  <si>
    <t xml:space="preserve">・通知書に入札情報サービスシステムへのリンクを追加
・総合評価の場合、通知書に評価値を追加
</t>
  </si>
  <si>
    <t>・表示内容の変更</t>
  </si>
  <si>
    <t>（２）－D 見積書提出前フロー（プロポーザル方式）</t>
  </si>
  <si>
    <t>提出要請業者選定</t>
  </si>
  <si>
    <t>提出要請業者登録機能</t>
  </si>
  <si>
    <t>提出要請業者削除機能</t>
  </si>
  <si>
    <t xml:space="preserve">業者一覧表示機能 </t>
  </si>
  <si>
    <t xml:space="preserve">該当案件の指名等通知書発行対象業者（紙業者含む）の一覧を表示することができる。
</t>
  </si>
  <si>
    <t>提出要請書発行</t>
  </si>
  <si>
    <t xml:space="preserve">入札説明書、案件内容、非選定・非特定などの理由説明等について、質問の題名および質問内容を入力、登録できる。必要に応じて、資料の添付が行なえる。
</t>
  </si>
  <si>
    <t xml:space="preserve">入札説明書、案件内容、非選定・非特定などの理由説明等について、調達案件概要を表示するとともに、質問の題名、管理番号、投稿日時、回答日時の表示および、投稿／回答内容表示の選択を行なうことができる。
</t>
  </si>
  <si>
    <t xml:space="preserve">入札説明書、案件内容、非選定・非特定などの理由説明等についての質問に対する回答を入力後、回答内容を登録できる。資料が添付されている場合、回答登録と同時に資料が削除される。
</t>
  </si>
  <si>
    <t xml:space="preserve">入札説明書、案件内容、非選定・非特定などの理由説明等についての質問内容の参照、回答内容の参照ができる。必要に応じて、表示内容の印刷ができる。
</t>
  </si>
  <si>
    <t xml:space="preserve">見積依頼通知書の参照、印刷、参照確認、参照確認登録ができる。
</t>
  </si>
  <si>
    <t>[20]～[22]</t>
  </si>
  <si>
    <t xml:space="preserve">特定・非特定通知書の作成および一括作成ができる。理由欄には1500 文字まで入力することができる。
</t>
  </si>
  <si>
    <t xml:space="preserve">特定・非特定通知書の発行、発行連絡および一括発行ができる。
</t>
  </si>
  <si>
    <t xml:space="preserve">特定・非特定通知書の発行前の場合、入力欄および理由または条件欄の修正ができる。
</t>
  </si>
  <si>
    <t xml:space="preserve">特定・非特定通知書の参照、印刷、受注者参照確認ができる。
</t>
  </si>
  <si>
    <t xml:space="preserve">特定・非特定通知書の参照、印刷、保存、参照確認登録ができる。保存には指定のファイル名を用いることができる。
</t>
  </si>
  <si>
    <t>（４）開札</t>
  </si>
  <si>
    <t>（２）－Ｅ 見積書提出前フロー（随意契約）</t>
  </si>
  <si>
    <t>見積依頼業者選定</t>
  </si>
  <si>
    <t>見積依頼業者登録機能</t>
  </si>
  <si>
    <t>見積依頼業者削除機能</t>
  </si>
  <si>
    <t xml:space="preserve">業者名称、業者番号、部署名、電話番号、住所から業者の検索、確認、登録ができる。経常ＪＶ業者に対する指名の場合、見積依頼業者がＪＶ業者であることの登録およびＪＶ名称の登録ができる。
</t>
  </si>
  <si>
    <t xml:space="preserve">見積依頼通知書作成前の場合、指名業者からの削除ができる。
</t>
  </si>
  <si>
    <t>[29]～[31]</t>
  </si>
  <si>
    <t>見積依頼通知書発行</t>
  </si>
  <si>
    <t>[10]～[11]</t>
  </si>
  <si>
    <t>[12]～[17]</t>
  </si>
  <si>
    <t xml:space="preserve">入札説明書、案件内容などについて、調達案件概要を表示するとともに、質問の題名、管理番号、投稿日時、回答日時の表示および、投稿／回答内容表示の選択を行なうことができる。
</t>
  </si>
  <si>
    <t xml:space="preserve">入札説明書、案件内容などについて、質問の題名および質問内容を入力、登録できる。必要に応じて、資料の添付が行なえる。
</t>
  </si>
  <si>
    <t xml:space="preserve">入札説明書、案件内容などについての質問に対する回答を入力後、回答内容を登録できる。資料が添付されている場合、回答登録と同時に資料が削除される。
</t>
  </si>
  <si>
    <t xml:space="preserve">入札説明書、案件内容などについての質問内容の参照、回答内容の参照ができる。必要に応じて、表示内容の印刷ができる。
</t>
  </si>
  <si>
    <t>（３）－Ｂ 入札書提出後フロー（総合評価）</t>
  </si>
  <si>
    <t>（３）－Ｃ 見積書提出後フロー（プロポーザル方式、随意契約）</t>
  </si>
  <si>
    <t>技術資料提出
（一般競争入札）</t>
  </si>
  <si>
    <t>技術提案書提出
（指名競争入札）</t>
  </si>
  <si>
    <t xml:space="preserve">辞退届受付票の発行、発行連絡ができる。
</t>
  </si>
  <si>
    <t xml:space="preserve">辞退届受付票の参照、印刷ができる。
</t>
  </si>
  <si>
    <t xml:space="preserve">辞退届受付票の参照、印刷、保存ができる。 保存には指定のファイル名を用いることができる。
</t>
  </si>
  <si>
    <t>・項目の追加・変更</t>
  </si>
  <si>
    <t xml:space="preserve">企業情報（郵便番号、電話番号、FAX 番号、代表メールアドレス）および連絡先情報（部署名、連絡先名称、氏名、郵便番号、住所、電話番号、FAX 番号、メールアドレス）および資格審査情報（登録番号、商号又は名称）を変更し、利用者情報を変更することができる。なお、変更前には、電子証明書情報の読み込みが必要となる。
</t>
  </si>
  <si>
    <t xml:space="preserve">組織情報および部署名称、役職名称、電話番号、職務区分を入力し、新規担当者として登録できる。なお、登録前には、電子証明書情報の読み込みが必要となる。
</t>
  </si>
  <si>
    <t xml:space="preserve">既に登録された、組織情報および部署名称、役職名称、電話番号、職務区分を変更し、担当者情報を変更することができる。なお、変更前には、電子証明書情報の読み込みが必要となる。
</t>
  </si>
  <si>
    <t>・時間の入力項目を追加する。</t>
  </si>
  <si>
    <t xml:space="preserve">・プロポーザル方式の場合も入力させる。
</t>
  </si>
  <si>
    <t>[1]～[4]</t>
  </si>
  <si>
    <t>・三重県が指定する画面に税抜き金額の入力項目を追加する。</t>
  </si>
  <si>
    <t xml:space="preserve">・業者取消機能を追加する。
</t>
  </si>
  <si>
    <t>・ログイン所属により入札条件の初期値を自動判定する。
・入札方式により入札条件の初期値を自動判定する。</t>
  </si>
  <si>
    <t>・ログイン所属により見積条件の初期値を自動判定する。
・入札方式により見積条件の初期値を自動判定する。</t>
  </si>
  <si>
    <t xml:space="preserve">入札結果作成機能 </t>
  </si>
  <si>
    <t>・開札状況調書の内容をCSVファイルへ出力する。（別ツールにより対応）</t>
  </si>
  <si>
    <t xml:space="preserve">・入札情報サービスへ評価点情報を連携する。
</t>
  </si>
  <si>
    <t xml:space="preserve">ヒアリング通知書を発行、発行連絡ができる。
</t>
  </si>
  <si>
    <t>ヒアリング通知書の作成ができる。備考欄には1500文字まで入力することができる。</t>
  </si>
  <si>
    <t xml:space="preserve">指名通知書の参照、印刷、保存、参照確認登録ができる。保存には指定のファイル名を用いることができる。
</t>
  </si>
  <si>
    <t xml:space="preserve">ヒアリング通知書の参照、印刷、保存ができる。保存には指定のファイル名を用いることができる。
</t>
  </si>
  <si>
    <t>・入札情報サービスシステムと調達案件情報を連携
・調達案件の位置情報を地理院地図（電子国土Ｗｅｂ）に連携</t>
  </si>
  <si>
    <t>・入札情報サービスシステムと調達案件情報を連携
・調達案件の位置情報を地理院地図（電子国土Ｗｅｂ）に連携</t>
  </si>
  <si>
    <t xml:space="preserve">競争参加資格確認申請書受信通知機能 </t>
  </si>
  <si>
    <t xml:space="preserve">技術資料受信通知機能 </t>
  </si>
  <si>
    <t>競争参加資格確認申請書受信後、受信確認通知メールを自動発行することができる。</t>
  </si>
  <si>
    <t>技術資料受信後、受信確認通知メールを自動発行することができる。</t>
  </si>
  <si>
    <t>洗い出し項目
(カスタマイズ内容と重複あり)</t>
  </si>
  <si>
    <t>・質問/回答日時項目の追加</t>
  </si>
  <si>
    <t xml:space="preserve">【概要項目】
・表示項目の順序を変更
・案件番号に西暦/所属コード/施行番号の項目追加
・工事名称の上に工事番号入力欄を追加(任意入力項目)
・調達区分に「委託」を追加
→初期値は「工事」
・落札方式初期値は価格競争
・工種区分と落札方式による制御の追加
・内訳書等添付の表記を「要/否」に変更
→初期値は「要」
・電子くじ項目の追加
→初期値は「する」
・PPIからの連携登録した場合に案件番号/案件名称を連携
→「工事名称」には公告日を記載
【案件詳細項目】
・表示項目の順序を変更
・電子くじ項目の追加
・発注機関、担当窓口、本庁/地域、県発信者名、入札書等宛先の項目追加
・質問回答日時項目の追加
・PPI連携時に連携してきたデータが入力される
【登録完了時】
・登録内容の表示を行う
・
</t>
  </si>
  <si>
    <t>・文書番号領域の追加</t>
  </si>
  <si>
    <t>・施行番号項目追加</t>
  </si>
  <si>
    <t>・進捗状況一覧に名称変更
・施行番号項目追加</t>
  </si>
  <si>
    <t>・参加状況一覧に名称変更
・施行番号項目追加
・質問/回答項目の追加</t>
  </si>
  <si>
    <t>・説明請求から質問回答に変更</t>
  </si>
  <si>
    <t>・説明請求から質問回答に変更
・施行番号項目追加
・入札書/再入札書/辞退届で1つの欄にまとめている
→「入札書提出」ボタンと「辞退」ボタンは欄を分けて表示
・連絡先変更の項目を追加</t>
  </si>
  <si>
    <t xml:space="preserve">・説明請求から質問回答に変更
・参加状況一覧に名称変更
・施行番号項目追加
・質問/回答項目の追加
・技術提案書欄に技術資料を追記
</t>
  </si>
  <si>
    <t>・説明請求から質問回答に変更</t>
  </si>
  <si>
    <t xml:space="preserve">基本情報作成機能 </t>
  </si>
  <si>
    <t>入札情報サービスシステムより連携された公告情報を一覧表示できる。</t>
  </si>
  <si>
    <t xml:space="preserve">調達案件の入力、確認、登録ができる。
</t>
  </si>
  <si>
    <t>入札情報サービスシステムより連携された公告情報を元に、調達案件の入力、確認、登録ができる。</t>
  </si>
  <si>
    <t>調達案件登録機能</t>
  </si>
  <si>
    <t>○項目の変更と追加
・入札方式、落札方式の情報が表示できること。</t>
  </si>
  <si>
    <t>○項目の変更と追加
・施行番号が表示できること。
・内訳書等が確認できること。</t>
  </si>
  <si>
    <t>○項目の変更と追加
・発注機関名称が表示できること。
・案件状況を確認できること。
・ヒアリング通知書、選定通知書、特定通知書が確認できること。
・質問回答状況が確認できること。
○その他
・ボタン表示内容に関する、注記が表示できること。</t>
  </si>
  <si>
    <t>○項目の変更と追加
・施行番号が表示できること。</t>
  </si>
  <si>
    <t>○項目の変更と追加
・施行番号が表示できること。
・質問数と回答数が確認できること。</t>
  </si>
  <si>
    <t>・入札情報サービスシステムから連携された公告情報を一覧表示できること。
・一覧画面に案件番号、案件名称、調達区分、入札方式が表示できること。
・一覧画面に表示された公告情報を元に案件情報登録画面へ遷移できること。
・入札情報サービスシステムから連携された公告情報を一覧画面から削除できること。</t>
  </si>
  <si>
    <t>検索条件入力機能</t>
  </si>
  <si>
    <t>【新規機能】
連携案件登録一覧</t>
  </si>
  <si>
    <t>入札情報サービスシステムと基本情報を連携</t>
  </si>
  <si>
    <t>【新規機能】
連携案件登録</t>
  </si>
  <si>
    <t xml:space="preserve">○初期表示
・入札情報サービスシステムから連携された案件情報を初期表示できること。
○項目の追加・変更
・調達案件登録機能と同じ項目が入力できること。
・工事番号が設定できること。
・電子くじの利用について設定できること。
・入札方式や落札方式に応じて、日付項目の表示・非表示、項目名の変更ができること。
・案件番号を年度、所属、進行管理システムより連携された番号（以降、施行番号とする。）で形成できること。
・質問受付開始日時、質問回答期限が設定できること。
・予定価格（税込）をもとに税抜額を自動表示できること。
・予定価格に対する公開設定ができること。
○その他
・案件の基本情報と詳細情報を異なる画面で入力できること。
・調達区分、入札方式、業種（工種）、落札方式で選択した内容に応じて、エラーメッセージ、警告メッセージが表示できること。
</t>
  </si>
  <si>
    <t>システムを利用している端末の情報を画面に表示し、推奨環境か否かを判断できる。</t>
  </si>
  <si>
    <t>・登録した回答内容の修正ができること。
・登録した回答内容の削除ができること。</t>
  </si>
  <si>
    <t>・回答履歴（登録・修正・削除）が一覧で表示できること。</t>
  </si>
  <si>
    <t xml:space="preserve">競争参加資格確認申請書提出機能 </t>
  </si>
  <si>
    <t>・提出内容確認時、確認チェック項目による参加申請書提出の制御ができること。</t>
  </si>
  <si>
    <t>・質問は、入札説明書および案件内容に対してのみできること。</t>
  </si>
  <si>
    <t xml:space="preserve">競争参加資格確認申請書確認機能 </t>
  </si>
  <si>
    <t>必須</t>
  </si>
  <si>
    <t xml:space="preserve">○初期表示
・入札情報サービスシステムから連携された案件情報を初期表示できること。
○項目の追加・変更
・調達案件登録機能と同じ項目が入力できること。
・工事番号が設定できること。
・電子くじの利用について設定できること。
・入札方式や落札方式に応じて、日付項目の表示・非表示、項目名の変更ができること。
・案件番号を年度、所属、進行管理システムより連携された番号（以降、施行番号とする。）で形成できること。
・質問受付開始日時、質問回答期限が設定できること。
・技術資料提出開始日時、技術資料提出終了日時が設定できること。
・予定価格（税込）をもとに税抜額を自動表示できること。
・予定価格に対する公開設定ができること。
○その他
・案件の基本情報と詳細情報を異なる画面で入力できること。
・調達区分、入札方式、業種（工種）、落札方式で選択した内容に応じて、エラーメッセージ、警告メッセージが表示できること。
</t>
  </si>
  <si>
    <t xml:space="preserve">○初期表示
・入札情報サービスシステムから連携された案件情報を初期表示できること。
○項目の追加・変更
・調達案件登録機能と同じ項目が入力できること。
・工事番号が設定できること。
・電子くじの利用について設定できること。
・入札方式や落札方式に応じて、日付項目の表示・非表示、項目名の変更ができること。
・案件番号を年度、所属、進行管理システムより連携された番号（以降、施行番号とする。）で形成できること。
・質問受付開始日時、質問回答期限が設定できること。
・提出要請通知書発行開始日時、提出要請通知書発行終了日時が設定できること。
・技術資料提出開始日時、技術資料提出終了日時が設定できること。
・予定価格（税込）をもとに税抜額を自動表示できること。
・予定価格に対する公開設定ができること。
○その他
・案件の基本情報と詳細情報を異なる画面で入力できること。
・調達区分、入札方式、業種（工種）、落札方式で選択した内容に応じて、エラーメッセージ、警告メッセージが表示できること。
</t>
  </si>
  <si>
    <t>技術資料受付票発行機能</t>
  </si>
  <si>
    <t>技術資料受付票確認機能</t>
  </si>
  <si>
    <t>○項目の変更と追加
・発注機関名称が表示できること。
・案件状況を確認できること。
・質問回答状況が確認できること。
○その他
・ボタン表示内容に関する、注記が表示できること。</t>
  </si>
  <si>
    <t>○項目の変更と追加
・発注機関名称が表示できること。
・案件状況を確認できること。
・ヒアリング通知書が確認できること。
・質問回答状況が確認できること。
○その他
・ボタン表示内容に関する、注記が表示できること。</t>
  </si>
  <si>
    <t>・登録した入札参加業者情報を進行管理システムへ連携できること。</t>
  </si>
  <si>
    <t xml:space="preserve">・添付資料の一括ダウンロード
</t>
  </si>
  <si>
    <r>
      <t>・文言の変更</t>
    </r>
  </si>
  <si>
    <t>・進行管理システムより登録した入札参加業者情報を進行管理システムへ連携できること。</t>
  </si>
  <si>
    <t>・特定ＪＶ等JV等番号を検索条件に追加。検索時に特定ＪＶ等番号を入力した場合は、以降の操作は特定ＪＶ等企業として動作する</t>
  </si>
  <si>
    <t>・事後審査対応（競争参加資格事前条件確認通知書発行）
・</t>
  </si>
  <si>
    <t>・進行管理システムより業者選定結果を連携できること。
・審査集計システムへ審査会資料を連携できること。</t>
  </si>
  <si>
    <t>・進行管理システムより指名対象業者情報を連携できること。
・審査集計システムへ審査会資料を連携できること。</t>
  </si>
  <si>
    <t>・指名通知書の受領確認、及び技術資料の受領確認ができること。</t>
  </si>
  <si>
    <t>・進行管理システムより提出要請業者情報を連携できること。
・審査集計システムへ審査会資料を連携できること。</t>
  </si>
  <si>
    <t>・技術提案書の提出内容確認時、提出における注意事項が画面で確認できること。</t>
  </si>
  <si>
    <t>○項目の追加・変更
・「理由または条件」の登録は不要。
・契約保証金の要否を選択できること。</t>
  </si>
  <si>
    <t>・コンサルの表記は、委託に変更する。</t>
  </si>
  <si>
    <t>○項目の変更・追加
・紙入札業者の連絡先設定（入力）は不要。
○その他
・紙入札業者の辞退、無効、及び入札参加登録を一覧画面で設定できること。
・業者名称のリンクをクリックすることで、紙入札業者の詳細（連絡先など）が確認できること。
・紙入札業者登録時、確認メッセージが表示できること。</t>
  </si>
  <si>
    <t>○項目の変更・追加
・紙入札業者の連絡先情報は表示不要
・業者名称のリンクをクリックすることで、紙入札業者の詳細（連絡先など）が確認できること。</t>
  </si>
  <si>
    <t>○その他
・入札方式に応じて、辞退届提出時の担当者情報（連絡先情報）の入力を制御できること。
・辞退届提出時に、確認メッセージが表示できること。</t>
  </si>
  <si>
    <t>○その他
・辞退届提出時に、確認メッセージが表示できること。</t>
  </si>
  <si>
    <t>・見積書提出内容確認時、確認チェック項目による見積書提出の制御ができること。</t>
  </si>
  <si>
    <t xml:space="preserve">・入札書受付締切予定日時が到達する前に、入札書の受付を締切れること。
</t>
  </si>
  <si>
    <t xml:space="preserve">・入札書提出内容確認時、確認チェック項目による入札書提出の制御ができること。
</t>
  </si>
  <si>
    <t>・入札書提出内容確認時、確認チェック項目による入札書提出の制御ができること。</t>
  </si>
  <si>
    <t>・予定価格（税込）について、金額の端数調整が行えること。</t>
  </si>
  <si>
    <t>○項目の変更と追加
・施行番号が表示できること。
・質問数と回答数が確認できること。また、未回答の質問がある場合、未回答の質問があることを分かりやすく表示すること。</t>
  </si>
  <si>
    <t>・登録した回答内容の修正ができること。
・登録した回答内容の削除ができること。</t>
  </si>
  <si>
    <t>・発注者において、ファイルを添付できること</t>
  </si>
  <si>
    <t>・入札情報サービスシステムで指定した案件情報について、電子入札システムで再検索や再入力することなく、表示できること。</t>
  </si>
  <si>
    <t>・添付したファイルの内容を提出前に確認できる。</t>
  </si>
  <si>
    <t xml:space="preserve">
・文言の追加</t>
  </si>
  <si>
    <t xml:space="preserve">
・「不落随契」を選択、「連絡事項」を省略した場合、警告メッセージが表示できること。
・通知書に入札方式、見積執行回数、見積最低金額が表示できること。</t>
  </si>
  <si>
    <t>・質問が登録された際に、発注機関にメールの送信ができること</t>
  </si>
  <si>
    <t>・開札状況調書のファイルを入札情報サービスシステムに連携登録できること</t>
  </si>
  <si>
    <t xml:space="preserve">・進行管理システムから連携される調達案件情報から作成
</t>
  </si>
  <si>
    <t>・案件の仮登録機能、取り止め後の再登録の支援機能（一からの入力の回避）
・過去に作成した案件を流用ができる。</t>
  </si>
  <si>
    <t>・組織情報を、階層で登録できること。
・組織情報について、上位階層を選択することで下位階層を絞り込めること。</t>
  </si>
  <si>
    <t>利用者情報登録審査機能</t>
  </si>
  <si>
    <t>・審査結果のメールを送信する際にBCCで管理者にも送信すること。</t>
  </si>
  <si>
    <t>・本機能を利用しないこととできること。</t>
  </si>
  <si>
    <t>特定JV等による参加者の入札参加者名簿情報を登録する機能。</t>
  </si>
  <si>
    <t>・公告日を元に入札方式ごとに各種受付開始日や締切予定日を自動算出して初期値として表示。
・予定価格を事前公表する場合、予定価格を登録
・内訳書開封予定日時を省略
・時間の入力項目を追加する。</t>
  </si>
  <si>
    <t>連携案件登録一覧</t>
  </si>
  <si>
    <t>連携案件登録</t>
  </si>
  <si>
    <t xml:space="preserve">○初期表示
・入札情報サービスシステムから連携された案件情報を初期表示できること。
○項目
・調達案件登録機能と同じ項目が入力できること。
・工事番号が設定できること。
・電子くじの利用について設定できること。
・入札方式や落札方式に応じて、日付項目の表示・非表示、項目名の変更ができること。
・案件番号を年度、所属、進行管理システムより連携された番号（以降、施行番号とする。）で形成できること。
・質問受付開始日時、質問回答期限が設定できること。
・予定価格（税込）をもとに税抜額を自動表示できること。
・予定価格に対する公開設定ができること。
○その他
・案件の基本情報と詳細情報を異なる画面で入力できること。
・調達区分、入札方式、業種（工種）、落札方式で選択した内容に応じて、エラーメッセージ、警告メッセージが表示できること。
</t>
  </si>
  <si>
    <t>削除した案件に付されていた案件番号が利用可能であること。</t>
  </si>
  <si>
    <t>ヒアリング通知書</t>
  </si>
  <si>
    <t xml:space="preserve">ヒアリング通知書作成機能 </t>
  </si>
  <si>
    <t xml:space="preserve">ヒアリング通知書発行機能 </t>
  </si>
  <si>
    <t xml:space="preserve">ヒアリング通知書確認機能 </t>
  </si>
  <si>
    <t>一般競争入札と指名競争入札により通知書の内容が変更できること。</t>
  </si>
  <si>
    <t>・複数ファイルを添付可能とし、総容量を暗号化処理が可能な３MBまで拡大する。
・本機能を利用しないこととできること。</t>
  </si>
  <si>
    <t>[16]～[19]</t>
  </si>
  <si>
    <t>技術提案書提出
（プロポーザル）</t>
  </si>
  <si>
    <t>・文言の追加</t>
  </si>
  <si>
    <t xml:space="preserve">・複数ファイルを添付可能とし、総容量を暗号化処理が可能な３MBまで拡大する。
・入札書提出時に必要な書類のチェック項目を設け、チェックに漏れがある場合は警告を行う。
</t>
  </si>
  <si>
    <t xml:space="preserve">・入札結果調書の内容をCSVファイルへ出力する。（別ツールにより対応でも可能とする。）
</t>
  </si>
  <si>
    <t>一次選定通知書発行</t>
  </si>
  <si>
    <t xml:space="preserve">一次選定・非選定通知書作成機能 </t>
  </si>
  <si>
    <t xml:space="preserve">一次選定・非選定通知書発行機能 </t>
  </si>
  <si>
    <t xml:space="preserve">一次選定・非選定通知書修正機能 </t>
  </si>
  <si>
    <t>一次選定・非選定通知書確認機能</t>
  </si>
  <si>
    <t>特定通知書発行</t>
  </si>
  <si>
    <t xml:space="preserve">特定・非特定通知書作成機能 </t>
  </si>
  <si>
    <t xml:space="preserve">特定・非特定通知書発行機能 </t>
  </si>
  <si>
    <t xml:space="preserve">特定・非特定通知書修正機能 </t>
  </si>
  <si>
    <t>特定・非特定通知書確認機能</t>
  </si>
  <si>
    <t>・入力された情報と入札参加資格者名簿の情報の相違点が確認できる。</t>
  </si>
  <si>
    <t>端末情報表示機能</t>
  </si>
  <si>
    <t>必須</t>
  </si>
  <si>
    <t>[31]～[32]</t>
  </si>
  <si>
    <t>公共と物件の画面におけるレイアウトや色の設定等の整合を図る。
また、公共、物件のどちらにシステムにログインしているか分かるようにする。</t>
  </si>
  <si>
    <t>・案件情報、利用者情報などの任意データをCSV形式等により抽出できる機能（三重県が指定する形式に柔軟に変更できること、また指定する形式の数は制限しないこととする）</t>
  </si>
  <si>
    <t>・２種類（工事・委託）の資格要件により業者を登録して管理できること。
・ICカードを複数登録できること。</t>
  </si>
  <si>
    <t>・受注者側の利用者登録申請について、発注者側の承認/否認判断により登録か否認の処理を行う。
・承認/否認に応じて、審査結果をメール通知することができる。</t>
  </si>
  <si>
    <t>・未審査業者一覧にて当日承認した申請分を表示できること。</t>
  </si>
  <si>
    <t>・審査画面において、申請日を表示できること。</t>
  </si>
  <si>
    <t>・システムを利用している端末のOS、IEのバージョンを表示し、推奨環境か否かを判定できる。</t>
  </si>
  <si>
    <t>・進行管理ステムより入札参加資格者名簿情報を自動連携（登録・更新）できること。
※入札参加資格者名簿情報として、単独業者だけではなくJV業者も連携できること。</t>
  </si>
  <si>
    <t xml:space="preserve">○初期値の変更
・連携案件登録で登録した案件情報を初期表示できること。
○項目
・工事番号が設定できること。
・電子くじの利用について設定できること。
・入札方式や落札方式に応じて、日付項目の表示・非表示、項目名の変更ができること。
・案件番号を年度、所属、施行番号で形成できること。
・質問受付開始日時、質問回答期限が設定できること。
・予定価格（税込）をもとに税抜額を自動表示できること。
・予定価格に対する公開設定ができること。
○その他
・日付情報を自動計算できること。
・調達区分、入札方式、業種（工種）、落札方式、電子くじで選択した内容（組み合わせ）に応じて、エラーメッセージ、警告メッセージが表示できること。
・日付の相関チェックが実装されていること。
</t>
  </si>
  <si>
    <t>・本官／分任官区分は不要
・調達区分、落札方式は変更できないこと。
・調達案件登録機能に追加した項目が変更できること。</t>
  </si>
  <si>
    <t>○項目の変更・追加
・文書番号の入力ができること。
○その他
・初期表示の内容を調達機関により切り替えること。
・文書番号未入力時に警告メッセージが表示できること。
・文書番号未入力時には、作成する通知書に文書番号欄を表示しないこと。
・執行担当署名時にICカードの設定に関する確認メッセージが表示できること。</t>
  </si>
  <si>
    <t xml:space="preserve">○項目の追加
・発注機関名称が表示できること
</t>
  </si>
  <si>
    <t xml:space="preserve">・一部文字列や全角／半角を識別しない検索（一部、記号にも対応できること）
</t>
  </si>
  <si>
    <t>・発注機関や登録地域による検索
・組織情報について、上位階層を選択することで下位階層を絞り込めること。</t>
  </si>
  <si>
    <t>・地域要件（区分）のリンクを追加する。</t>
  </si>
  <si>
    <t>・複数ファイルを添付可能とし、総容量を暗号化処理が可能な３MBまで拡大する。
・紙質問の登録ができること。</t>
  </si>
  <si>
    <t>・参加申請時の添付資料を省略可能とする
・添付書類を登録していない場合、確認メッセージが表示できること。</t>
  </si>
  <si>
    <t>・進行管理システムから業者選定結果を取得
・審査集計システムへ審査会資料を提供</t>
  </si>
  <si>
    <t>・事後審査対応（競争参加資格事前条件確認通知書作成）
・説明請求期限について、時間まで設定できること。
・保証金（入札・契約）に関する設定ができること。</t>
  </si>
  <si>
    <t xml:space="preserve">○初期値の変更
・連携案件登録で登録した案件情報を初期表示できること。
○項目の変更・追加
・工事番号が設定できること。
・電子くじの利用について設定できること。
・入札方式や落札方式に応じて、日付項目の表示・非表示、項目名の変更ができること。
・案件番号を年度、所属、施行番号で形成できること。
・質問受付開始日時、質問回答期限が設定できること。
・技術資料提出開始日時、技術資料提出終了日時が設定できること。
・予定価格（税込）をもとに税抜額を自動表示できること。
・予定価格に対する公開設定ができること。
○その他
・日付情報を自動計算できること。
・調達区分、入札方式、業種（工種）、落札方式で選択した内容に応じて、エラーメッセージ、警告メッセージが表示できること。
</t>
  </si>
  <si>
    <t>・本官／分任官区分は不要
○変更項目制御
調達区分、落札方式は変更できないこと。
○項目の追加・変更
調達案件登録機能に追加した項目が変更できること。</t>
  </si>
  <si>
    <t>○項目の変更・追加
・文書番号の入力ができること。
○その他
・文書番号未入力時に警告メッセージが表示できること。
・文書番号未入力時には、作成する通知書に文書番号欄を表示しないこと。
・執行担当署名時にICカードの設定に関する確認メッセージが表示できること。</t>
  </si>
  <si>
    <t>・進行管理システムから指名業者情報 を取得
・審査集計システムへ審査会資料を提供</t>
  </si>
  <si>
    <t>○項目の変更・追加
・文書番号の入力ができること。
・保証金（入札・契約）に関する設定ができること。
・入札条件が設定できること。
・落札方式に応じて、技術資料提出開始日時および技術資料提出締切日時が設定できること。
○その他
・文書番号未入力時に警告メッセージが表示できること。
・文書番号未入力時には、作成する通知書に文書番号欄を表示しないこと。
・内訳書開封予定日時は不要
・案件登録する発注機関により、入札条件の初期値を設定できること。</t>
  </si>
  <si>
    <t>・測量・設計業務等総合評価方式指名競争入札時において、技術提案書提出確認を可能にする
・担当者情報（担当者氏名、連絡先電話番号、メールアドレス等）を予め設定した内容で初期表示できること。
・添付書類を登録していない場合、確認メッセージが表示できること。</t>
  </si>
  <si>
    <t xml:space="preserve">○初期値の変更
・連携案件登録で登録した案件情報を初期表示できること。
○項目の変更・追加
・工事番号が設定できること。
・電子くじの利用について設定できること。
・入札方式や落札方式に応じて、日付項目の表示・非表示、項目名の変更ができること。
・案件番号を年度、所属、施行番号で形成できること。
・質問受付開始日時、質問回答期限が設定できること。
・提出要請通知書発行開始日時、提出要請通知書発行終了日時が設定できること。
・技術提案書提出開始日時、技術提案書提出終了日時が設定できること。
・予定価格（税込）をもとに税抜額を自動表示できること。
・予定価格に対する公開設定ができること。
○その他
・日付情報を自動計算できること。
・調達区分、入札方式、業種（工種）、落札方式で選択した内容に応じて、エラーメッセージ、警告メッセージが表示できること。
</t>
  </si>
  <si>
    <t>○項目の追加
・発注機関名称が表示できること。</t>
  </si>
  <si>
    <t xml:space="preserve">一次選定・非選定通知書の作成および一括作成ができる。理由欄には1500 文字まで入力することができる。
</t>
  </si>
  <si>
    <t xml:space="preserve">○項目の変更・追加
・文書番号の入力ができること。
・ヒアリング実施開始日時、ヒアリング実施終了日時、ヒアリング場所が設定できること。
○その他
・文書番号未入力時に警告メッセージが表示できること。
・文書番号未入力時には、作成する通知書に文書番号欄を表示しないこと。
・選定／非選定を選択できること。
</t>
  </si>
  <si>
    <t xml:space="preserve">一次選定・非選定通知書の発行、発行連絡および一括発行ができる。
</t>
  </si>
  <si>
    <t xml:space="preserve">一次選定・非選定通知書の発行前の場合、入力欄および理由または条件欄の修正ができる。
</t>
  </si>
  <si>
    <t xml:space="preserve">一次選定・非選定通知書の参照、印刷、受注者参照確認ができる。
</t>
  </si>
  <si>
    <t xml:space="preserve">一次選定・非選定通知書の参照、印刷、保存、参照確認登録ができる。保存には指定のファイル名を用いることができる。
</t>
  </si>
  <si>
    <t xml:space="preserve">○項目の変更・追加
・文書番号の入力ができること。
○その他
・文書番号未入力時に警告メッセージが表示できること。
・文書番号未入力時には、作成する通知書に文書番号欄を表示しないこと。
・案件に対する日時登録状況によって、通知書の作成が行えないこと。
</t>
  </si>
  <si>
    <t xml:space="preserve">○初期値の変更
・連携案件登録で登録した案件情報を初期表示できること。
○項目の変更・追加
・工事番号が設定できること。
・電子くじの利用について設定できること。
・入札方式や落札方式に応じて、日付項目の表示・非表示、項目名の変更ができること。
・案件番号を年度、所属、施行番号で形成できること。
・質問受付開始日時、質問回答期限が設定できること。
・予定価格（税込）をもとに税抜額を自動表示できること。
・予定価格に対する公開設定ができること。
○その他
・日付情報を自動計算できること。
・調達区分、入札方式、業種（工種）、落札方式で選択した内容に応じて、エラーメッセージ、警告メッセージが表示できること。
</t>
  </si>
  <si>
    <r>
      <t>・進行管理システムから</t>
    </r>
    <r>
      <rPr>
        <strike/>
        <sz val="10"/>
        <rFont val="ＭＳ Ｐゴシック"/>
        <family val="3"/>
      </rPr>
      <t>指名</t>
    </r>
    <r>
      <rPr>
        <sz val="10"/>
        <rFont val="ＭＳ Ｐゴシック"/>
        <family val="3"/>
      </rPr>
      <t>見積依頼業者情報 を取得
・審査集計システムへ審査会資料を提供</t>
    </r>
  </si>
  <si>
    <t>○項目の変更・追加
・文書番号の入力ができること。
・内訳書提出要請文が入力できること。
・保証金（入札・契約）の要否が選択できること。
・見積条件を設定できること。
○その他
・文書番号未入力時に警告メッセージが表示できること。
・文書番号未入力時には、作成する通知書に文書番号欄を表示しないこと。
・選定／非選定を選択できること。
・案件登録する発注機関により、見積条件の初期値を設定できること。</t>
  </si>
  <si>
    <t xml:space="preserve">・複数ファイルを添付可能とし、総容量を暗号化処理が可能な３MBまで拡大する。
・入札書提出時に必要な書類のチェック項目を設け、チェックに漏れがある場合は警告を行う。
・案件登録時に設定した「電子くじ」の使用有無により、「くじ入力番号」の入力を制御できること。
</t>
  </si>
  <si>
    <t>○項目の変更・追加
・文書番号の入力ができること。
・内訳書開封予定日時の表示は不要。
○その他
・文書番号未入力時に警告メッセージが表示できること。
・文書番号未入力時には、作成する通知書に文書番号欄を表示しないこと。
・変更理由を省略してに発行を行った場合、警告メッセージが表示されること。</t>
  </si>
  <si>
    <t>○項目の変更・追加
・文書番号の入力ができること。
・内訳書開封予定日時の表示は不要。
○その他
・文書番号未入力時に警告メッセージが表示できること。
・文書番号未入力時には、作成する通知書に文書番号欄を表示しないこと。
・変更理由を省略してに発行を行った場合、警告メッセージが表示されること。</t>
  </si>
  <si>
    <t xml:space="preserve">・複数ファイルを添付可能とし、総容量を暗号化処理が可能な３MBまで拡大する。
・入札書提出時に必要な書類のチェック項目を設け、チェックに漏れがある場合は警告を行う。
・案件登録時に設定した「電子くじ」の使用有無により、「くじ入力番号」の入力を制御できること。
</t>
  </si>
  <si>
    <t>○項目の追加・変更
・評価項目は最大30項目まで登録できること。
○その他
・評価点通知書の発行は不要</t>
  </si>
  <si>
    <t>・項目の追加・変更・削除
・初期値の変更
・評価点、評価項目等の情報を審査集計システムへファイル出力できること。
・評価点等の情報を審査集計システムよりファイル連携できること。</t>
  </si>
  <si>
    <t>・総合評価方式の加算方式と除算方式に対応する
・総合評価方式において、評価点の登録状況により開札操作を制御できること。。</t>
  </si>
  <si>
    <t>・項目の変更・削除
・文言の変更
・入札方式、及び予定価格公表区分により、開札状況調書の発行制御ができること。</t>
  </si>
  <si>
    <t xml:space="preserve">・電子くじ対象案件かどうかを案件登録時に選択
・入札書提出時に、３桁のくじ入力番号（必須）を入力
・くじ入力番号を発注者に送り、受信日時の秒を付与してくじ番号とする
・受注者側で入札書受信確認通知画面にて決定したくじ番号を表示
・開札時に同額入札になった場合、コアシステムのくじ判定を使用してくじ引きによる抽選を行う
・紙業者のくじ番号を入力
・紙業者のくじ番号について、マウス操作及びキーボードより入力可能であること。
・くじ結果調書を出力
</t>
  </si>
  <si>
    <t>・理由を入力できる。
・通知書に入札方式、落札方式を表示できること。</t>
  </si>
  <si>
    <t xml:space="preserve">○項目の変更・追加
・文書番号の入力ができること。
・通知書に予定価格を表示させる選択ができること。（表示させることを選択した場合には予定価格が表示できること。）
○その他
・文書番号未入力時に警告メッセージが表示できること。
・文書番号未入力時には、再入札通知書に文書番号欄を表示しないこと。
・通知書に入札方式が表示できること。
</t>
  </si>
  <si>
    <t xml:space="preserve">○項目の変更・追加
・文書番号の入力ができること。
○その他
・文書番号未入力時に警告メッセージが表示できること。
・文書番号未入力時には、作成する通知書に文書番号欄を表示しないこと。
</t>
  </si>
  <si>
    <t xml:space="preserve">
・見積書提出内容確認時、確認チェック項目による見積書提出の制御ができること。</t>
  </si>
  <si>
    <t>・入札結果登録画面に状況登録へ戻るボタンを追加。一時的に入札状況登録画面に戻ることにより、最低制限価格・調査基準価格の選択・金額修正、予定価格修正、無資格確認通知の発行を可能にする。
○項目の変更・追加
・入札参加業者について、資格有無（無資格）が確認できること。</t>
  </si>
  <si>
    <t>記　　入　　欄</t>
  </si>
  <si>
    <t>パッケージ（SaaS･ASP含む）での対応状況</t>
  </si>
  <si>
    <t>デフォルト機能
での対応可否</t>
  </si>
  <si>
    <t>対応可否の説明</t>
  </si>
  <si>
    <r>
      <t>※「機能名称」欄、「機能説明」欄については、電子入札コアシステムを利用し構築した標準機能の名称及び説明である。</t>
    </r>
    <r>
      <rPr>
        <sz val="10"/>
        <rFont val="ＭＳ Ｐゴシック"/>
        <family val="3"/>
      </rPr>
      <t xml:space="preserve">
※「必須・任意」欄について
　　必須：本業務で発注者が実現を求める最低限の仕様であり、記載された内容の機能を、必ず実装しなければならない。
　　任意：本業務で発注者が実現を希望する仕様であり、記載された内容の機能を必ずしも実装する必要はない。
　　　　　　なお、任意機能の実装を提案する場合、契約額の範囲内で実現できる提案であること。</t>
    </r>
  </si>
  <si>
    <t>※「パッケージ（SaaS･ASP含む）での対応状況」欄については、下記により「デフォルト機能での対応可否」の判断を行い、必要に応じ「対応可否の説明」欄に内容を記載すること。
　　○：デフォルト機能により実装可能
　　△：要カスタマイズ（小）　デフォルト機能で一部は実装可能であるが、パッケージのカスタマイズが必要。
　　▲：要カスタマイズ（大）　デフォルト機能では実装不可であり、アドオン開発等が必要
　　×：対応不可　（代替手段がある場合には説明欄に記載）
※業務処理、機能名称、機能説明等に追加する項目がある場合は、最下段以下に行を追加し、その説明を「対応可否の説明」欄に記載すること。</t>
  </si>
  <si>
    <t>※「操作者」欄について
　　受：受注者
    発：発注者</t>
  </si>
  <si>
    <t>取止め通知書発行</t>
  </si>
  <si>
    <t xml:space="preserve">取止め通知書の発行、発行連絡ができる。
</t>
  </si>
  <si>
    <t xml:space="preserve">取止め通知書の参照、印刷、参照確認、参照確認登録ができる。
</t>
  </si>
  <si>
    <t xml:space="preserve">取止め通知書の発行、発行連絡ができる。
</t>
  </si>
  <si>
    <t>開札前取止め機能</t>
  </si>
  <si>
    <t>開札前の案件について、取止めの登録ができる。</t>
  </si>
  <si>
    <t>（５）－Ｅ 取止めフロー</t>
  </si>
  <si>
    <t>取止め通知発行</t>
  </si>
  <si>
    <t>・通知書に入札方式、落札方式が表示できること。
・開札前に取止めとできること。
・開札前に取止めとした場合、警告メッセージが表示できること。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</si>
</sst>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8">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b/>
      <sz val="10"/>
      <name val="ＭＳ Ｐゴシック"/>
      <family val="3"/>
    </font>
    <font>
      <sz val="10"/>
      <color indexed="8"/>
      <name val="ＭＳ Ｐゴシック"/>
      <family val="3"/>
    </font>
    <font>
      <sz val="11"/>
      <color indexed="8"/>
      <name val="ＭＳ Ｐゴシック"/>
      <family val="3"/>
    </font>
    <font>
      <b/>
      <sz val="10"/>
      <color indexed="10"/>
      <name val="ＭＳ Ｐゴシック"/>
      <family val="3"/>
    </font>
    <font>
      <strike/>
      <sz val="10"/>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indexed="4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color indexed="63"/>
      </right>
      <top>
        <color indexed="63"/>
      </top>
      <bottom style="hair"/>
    </border>
    <border>
      <left style="medium"/>
      <right style="hair"/>
      <top>
        <color indexed="63"/>
      </top>
      <bottom style="hair"/>
    </border>
    <border>
      <left style="hair"/>
      <right style="hair"/>
      <top style="hair"/>
      <bottom style="hair"/>
    </border>
    <border>
      <left style="hair"/>
      <right>
        <color indexed="63"/>
      </right>
      <top style="hair"/>
      <bottom style="hair"/>
    </border>
    <border>
      <left style="medium"/>
      <right style="hair"/>
      <top style="hair"/>
      <bottom style="hair"/>
    </border>
    <border>
      <left style="hair"/>
      <right style="hair"/>
      <top style="hair"/>
      <bottom style="medium"/>
    </border>
    <border>
      <left style="medium"/>
      <right style="hair"/>
      <top style="hair"/>
      <bottom style="medium"/>
    </border>
    <border>
      <left style="hair"/>
      <right>
        <color indexed="63"/>
      </right>
      <top style="hair"/>
      <bottom style="medium"/>
    </border>
    <border>
      <left style="hair"/>
      <right style="medium"/>
      <top style="hair"/>
      <bottom style="hair"/>
    </border>
    <border>
      <left style="hair"/>
      <right style="medium"/>
      <top>
        <color indexed="63"/>
      </top>
      <bottom style="hair"/>
    </border>
    <border>
      <left style="hair"/>
      <right style="hair"/>
      <top style="double"/>
      <bottom>
        <color indexed="63"/>
      </bottom>
    </border>
    <border>
      <left style="hair"/>
      <right style="hair"/>
      <top style="double"/>
      <bottom style="hair"/>
    </border>
    <border>
      <left style="hair"/>
      <right style="medium"/>
      <top style="double"/>
      <bottom style="hair"/>
    </border>
    <border>
      <left style="hair"/>
      <right style="medium"/>
      <top style="hair"/>
      <bottom style="medium"/>
    </border>
    <border>
      <left style="hair"/>
      <right style="hair"/>
      <top style="hair"/>
      <bottom>
        <color indexed="63"/>
      </bottom>
    </border>
    <border>
      <left style="hair"/>
      <right>
        <color indexed="63"/>
      </right>
      <top>
        <color indexed="63"/>
      </top>
      <bottom>
        <color indexed="63"/>
      </bottom>
    </border>
    <border>
      <left>
        <color indexed="63"/>
      </left>
      <right>
        <color indexed="63"/>
      </right>
      <top>
        <color indexed="63"/>
      </top>
      <bottom style="medium"/>
    </border>
    <border>
      <left style="hair"/>
      <right style="hair"/>
      <top>
        <color indexed="63"/>
      </top>
      <bottom>
        <color indexed="63"/>
      </bottom>
    </border>
    <border>
      <left style="hair"/>
      <right style="medium"/>
      <top style="hair"/>
      <bottom>
        <color indexed="63"/>
      </bottom>
    </border>
    <border>
      <left style="hair"/>
      <right style="medium"/>
      <top style="thin"/>
      <bottom style="double"/>
    </border>
    <border>
      <left style="hair"/>
      <right style="medium"/>
      <top style="double"/>
      <bottom>
        <color indexed="63"/>
      </bottom>
    </border>
    <border>
      <left style="medium"/>
      <right>
        <color indexed="63"/>
      </right>
      <top style="thin"/>
      <bottom style="double"/>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
      <left style="medium"/>
      <right style="hair"/>
      <top style="double"/>
      <bottom>
        <color indexed="63"/>
      </bottom>
    </border>
    <border>
      <left style="medium"/>
      <right style="hair"/>
      <top>
        <color indexed="63"/>
      </top>
      <bottom>
        <color indexed="63"/>
      </bottom>
    </border>
    <border>
      <left style="medium"/>
      <right style="hair"/>
      <top>
        <color indexed="63"/>
      </top>
      <bottom style="medium"/>
    </border>
    <border>
      <left style="hair"/>
      <right style="hair"/>
      <top>
        <color indexed="63"/>
      </top>
      <bottom style="medium"/>
    </border>
    <border>
      <left style="medium"/>
      <right style="hair"/>
      <top style="medium"/>
      <bottom>
        <color indexed="63"/>
      </bottom>
    </border>
    <border>
      <left style="medium"/>
      <right style="hair"/>
      <top>
        <color indexed="63"/>
      </top>
      <bottom style="double"/>
    </border>
    <border>
      <left style="hair"/>
      <right style="hair"/>
      <top style="medium"/>
      <bottom>
        <color indexed="63"/>
      </bottom>
    </border>
    <border>
      <left style="hair"/>
      <right style="hair"/>
      <top>
        <color indexed="63"/>
      </top>
      <bottom style="double"/>
    </border>
    <border>
      <left style="hair"/>
      <right style="medium"/>
      <top style="medium"/>
      <bottom>
        <color indexed="63"/>
      </bottom>
    </border>
    <border>
      <left style="hair"/>
      <right style="medium"/>
      <top>
        <color indexed="63"/>
      </top>
      <bottom>
        <color indexed="63"/>
      </bottom>
    </border>
    <border>
      <left style="hair"/>
      <right style="medium"/>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 fillId="0" borderId="0" applyNumberFormat="0" applyFill="0" applyBorder="0" applyAlignment="0" applyProtection="0"/>
    <xf numFmtId="0" fontId="46" fillId="32" borderId="0" applyNumberFormat="0" applyBorder="0" applyAlignment="0" applyProtection="0"/>
  </cellStyleXfs>
  <cellXfs count="100">
    <xf numFmtId="0" fontId="0" fillId="0" borderId="0" xfId="0" applyAlignment="1">
      <alignment/>
    </xf>
    <xf numFmtId="0" fontId="2" fillId="0" borderId="0" xfId="0" applyFont="1" applyAlignment="1">
      <alignment vertical="top" wrapText="1"/>
    </xf>
    <xf numFmtId="0" fontId="5" fillId="0" borderId="0" xfId="0" applyFont="1" applyAlignment="1">
      <alignment vertical="top" wrapText="1"/>
    </xf>
    <xf numFmtId="0" fontId="6" fillId="0" borderId="10" xfId="0" applyFont="1" applyFill="1" applyBorder="1" applyAlignment="1">
      <alignment vertical="top" wrapText="1"/>
    </xf>
    <xf numFmtId="0" fontId="6" fillId="0" borderId="11" xfId="0" applyFont="1" applyFill="1" applyBorder="1" applyAlignment="1">
      <alignment vertical="top" wrapText="1"/>
    </xf>
    <xf numFmtId="0" fontId="6" fillId="0" borderId="12" xfId="0" applyFont="1" applyFill="1" applyBorder="1" applyAlignment="1">
      <alignment vertical="top" wrapText="1"/>
    </xf>
    <xf numFmtId="0" fontId="6" fillId="0" borderId="0" xfId="0" applyFont="1" applyFill="1" applyAlignment="1">
      <alignment vertical="top" wrapText="1"/>
    </xf>
    <xf numFmtId="0" fontId="6" fillId="0" borderId="13" xfId="0" applyFont="1" applyFill="1" applyBorder="1" applyAlignment="1">
      <alignment vertical="top" wrapText="1"/>
    </xf>
    <xf numFmtId="0" fontId="6" fillId="0" borderId="14" xfId="0" applyFont="1" applyFill="1" applyBorder="1" applyAlignment="1">
      <alignment vertical="top" wrapText="1"/>
    </xf>
    <xf numFmtId="0" fontId="6" fillId="0" borderId="15" xfId="0" applyFont="1" applyFill="1" applyBorder="1" applyAlignment="1">
      <alignment vertical="top" wrapText="1"/>
    </xf>
    <xf numFmtId="0" fontId="6" fillId="0" borderId="16" xfId="0" applyFont="1" applyFill="1" applyBorder="1" applyAlignment="1">
      <alignment vertical="top" wrapText="1"/>
    </xf>
    <xf numFmtId="0" fontId="6" fillId="0" borderId="17" xfId="0" applyFont="1" applyFill="1" applyBorder="1" applyAlignment="1">
      <alignment vertical="top" wrapText="1"/>
    </xf>
    <xf numFmtId="0" fontId="6" fillId="0" borderId="13" xfId="0" applyFont="1" applyFill="1" applyBorder="1" applyAlignment="1">
      <alignment horizontal="center" vertical="center" wrapText="1"/>
    </xf>
    <xf numFmtId="0" fontId="6" fillId="0" borderId="18" xfId="0" applyFont="1" applyFill="1" applyBorder="1" applyAlignment="1">
      <alignment vertical="top" wrapText="1"/>
    </xf>
    <xf numFmtId="0" fontId="6" fillId="0" borderId="16" xfId="0" applyFont="1" applyFill="1" applyBorder="1" applyAlignment="1">
      <alignmen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top" wrapText="1"/>
    </xf>
    <xf numFmtId="0" fontId="6" fillId="0" borderId="13" xfId="0" applyFont="1" applyFill="1" applyBorder="1" applyAlignment="1">
      <alignment horizontal="center" vertical="top" wrapText="1"/>
    </xf>
    <xf numFmtId="0" fontId="2" fillId="0" borderId="13" xfId="0" applyFont="1" applyFill="1" applyBorder="1" applyAlignment="1">
      <alignment vertical="top" wrapText="1"/>
    </xf>
    <xf numFmtId="0" fontId="5" fillId="0" borderId="13" xfId="0" applyFont="1" applyFill="1" applyBorder="1" applyAlignment="1">
      <alignment vertical="top" wrapText="1"/>
    </xf>
    <xf numFmtId="0" fontId="2" fillId="0" borderId="0" xfId="0" applyFont="1" applyFill="1" applyAlignment="1">
      <alignment vertical="top" wrapText="1"/>
    </xf>
    <xf numFmtId="0" fontId="2" fillId="0" borderId="10" xfId="0" applyFont="1" applyFill="1" applyBorder="1" applyAlignment="1">
      <alignment vertical="top" wrapText="1"/>
    </xf>
    <xf numFmtId="0" fontId="2" fillId="0" borderId="19" xfId="0" applyFont="1" applyFill="1" applyBorder="1" applyAlignment="1">
      <alignment vertical="top" wrapText="1"/>
    </xf>
    <xf numFmtId="0" fontId="6" fillId="0" borderId="0" xfId="0" applyFont="1" applyFill="1" applyBorder="1" applyAlignment="1">
      <alignment vertical="top" wrapText="1"/>
    </xf>
    <xf numFmtId="0" fontId="2" fillId="0" borderId="20" xfId="0" applyFont="1" applyFill="1" applyBorder="1" applyAlignment="1">
      <alignment vertical="top" wrapText="1"/>
    </xf>
    <xf numFmtId="0" fontId="2" fillId="0" borderId="13" xfId="61" applyFont="1" applyFill="1" applyBorder="1" applyAlignment="1">
      <alignment vertical="top" wrapText="1"/>
      <protection/>
    </xf>
    <xf numFmtId="0" fontId="5" fillId="0" borderId="10" xfId="0" applyFont="1" applyFill="1" applyBorder="1" applyAlignment="1">
      <alignment vertical="top" wrapText="1"/>
    </xf>
    <xf numFmtId="0" fontId="2" fillId="0" borderId="21" xfId="0" applyFont="1" applyFill="1" applyBorder="1" applyAlignment="1">
      <alignment vertical="top" wrapText="1"/>
    </xf>
    <xf numFmtId="0" fontId="2" fillId="0" borderId="22" xfId="0" applyFont="1" applyFill="1" applyBorder="1" applyAlignment="1">
      <alignment vertical="top" wrapText="1"/>
    </xf>
    <xf numFmtId="0" fontId="5" fillId="0" borderId="22" xfId="0" applyFont="1" applyFill="1" applyBorder="1" applyAlignment="1">
      <alignment vertical="top" wrapText="1"/>
    </xf>
    <xf numFmtId="0" fontId="2" fillId="0" borderId="23" xfId="0" applyFont="1" applyFill="1" applyBorder="1" applyAlignment="1">
      <alignment vertical="top" wrapText="1"/>
    </xf>
    <xf numFmtId="0" fontId="2" fillId="0" borderId="16" xfId="0" applyFont="1" applyFill="1" applyBorder="1" applyAlignment="1">
      <alignment vertical="top" wrapText="1"/>
    </xf>
    <xf numFmtId="0" fontId="2" fillId="0" borderId="24" xfId="0" applyFont="1" applyFill="1" applyBorder="1" applyAlignment="1">
      <alignment vertical="top" wrapText="1"/>
    </xf>
    <xf numFmtId="0" fontId="0" fillId="0" borderId="0" xfId="0" applyFill="1" applyBorder="1" applyAlignment="1">
      <alignment wrapText="1"/>
    </xf>
    <xf numFmtId="0" fontId="7" fillId="0" borderId="0" xfId="0" applyFont="1" applyFill="1" applyBorder="1" applyAlignment="1">
      <alignment vertical="top" wrapText="1"/>
    </xf>
    <xf numFmtId="0" fontId="2" fillId="0" borderId="0" xfId="0" applyFont="1" applyFill="1" applyBorder="1" applyAlignment="1">
      <alignment vertical="top" wrapText="1"/>
    </xf>
    <xf numFmtId="0" fontId="7" fillId="0" borderId="0" xfId="0" applyFont="1" applyFill="1" applyBorder="1" applyAlignment="1">
      <alignment horizontal="right" vertical="top" wrapText="1"/>
    </xf>
    <xf numFmtId="0" fontId="2" fillId="0" borderId="25" xfId="0" applyFont="1" applyFill="1" applyBorder="1" applyAlignment="1">
      <alignment vertical="top" wrapText="1"/>
    </xf>
    <xf numFmtId="0" fontId="2" fillId="6" borderId="13" xfId="0" applyFont="1" applyFill="1" applyBorder="1" applyAlignment="1">
      <alignment vertical="top" wrapText="1"/>
    </xf>
    <xf numFmtId="0" fontId="2" fillId="6" borderId="19" xfId="0" applyFont="1" applyFill="1" applyBorder="1" applyAlignment="1">
      <alignment vertical="top" wrapText="1"/>
    </xf>
    <xf numFmtId="0" fontId="2" fillId="6" borderId="0" xfId="0" applyFont="1" applyFill="1" applyAlignment="1">
      <alignment vertical="top" wrapText="1"/>
    </xf>
    <xf numFmtId="0" fontId="0" fillId="0" borderId="0" xfId="0" applyAlignment="1">
      <alignment vertical="top"/>
    </xf>
    <xf numFmtId="0" fontId="0" fillId="0" borderId="0" xfId="0" applyAlignment="1">
      <alignment vertical="top" wrapText="1"/>
    </xf>
    <xf numFmtId="0" fontId="2" fillId="0" borderId="26" xfId="0" applyFont="1" applyFill="1" applyBorder="1" applyAlignment="1">
      <alignment vertical="top" wrapText="1"/>
    </xf>
    <xf numFmtId="0" fontId="47" fillId="0" borderId="0" xfId="0" applyFont="1" applyFill="1" applyAlignment="1">
      <alignment vertical="top" wrapText="1"/>
    </xf>
    <xf numFmtId="0" fontId="47" fillId="33" borderId="0" xfId="0" applyFont="1" applyFill="1" applyAlignment="1">
      <alignment vertical="top" wrapText="1"/>
    </xf>
    <xf numFmtId="0" fontId="2" fillId="0" borderId="25" xfId="0" applyFont="1" applyFill="1" applyBorder="1" applyAlignment="1">
      <alignment horizontal="left" vertical="top" wrapText="1"/>
    </xf>
    <xf numFmtId="0" fontId="2" fillId="0" borderId="27" xfId="0" applyFont="1" applyBorder="1" applyAlignment="1">
      <alignment vertical="top" wrapText="1"/>
    </xf>
    <xf numFmtId="0" fontId="0" fillId="0" borderId="28" xfId="0" applyFont="1" applyFill="1" applyBorder="1" applyAlignment="1">
      <alignment vertical="top" wrapText="1"/>
    </xf>
    <xf numFmtId="0" fontId="2" fillId="0" borderId="13" xfId="0" applyFont="1" applyFill="1" applyBorder="1" applyAlignment="1" quotePrefix="1">
      <alignment horizontal="left" vertical="top" wrapText="1"/>
    </xf>
    <xf numFmtId="0" fontId="2" fillId="0" borderId="13" xfId="0" applyFont="1" applyFill="1" applyBorder="1" applyAlignment="1" quotePrefix="1">
      <alignment horizontal="right" vertical="top" wrapText="1"/>
    </xf>
    <xf numFmtId="0" fontId="2" fillId="0" borderId="25" xfId="0" applyFont="1" applyFill="1" applyBorder="1" applyAlignment="1">
      <alignment horizontal="center" vertical="top" wrapText="1"/>
    </xf>
    <xf numFmtId="0" fontId="2" fillId="0" borderId="29" xfId="0" applyFont="1" applyFill="1" applyBorder="1" applyAlignment="1">
      <alignment horizontal="left" vertical="top" wrapText="1"/>
    </xf>
    <xf numFmtId="0" fontId="5" fillId="34" borderId="3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6" fillId="0" borderId="31" xfId="0" applyFont="1" applyFill="1" applyBorder="1" applyAlignment="1">
      <alignment vertical="top" wrapText="1"/>
    </xf>
    <xf numFmtId="0" fontId="6" fillId="0" borderId="19" xfId="0" applyFont="1" applyFill="1" applyBorder="1" applyAlignment="1">
      <alignment vertical="top" wrapText="1"/>
    </xf>
    <xf numFmtId="0" fontId="5" fillId="34" borderId="3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6" fillId="0" borderId="24" xfId="0" applyFont="1" applyFill="1" applyBorder="1" applyAlignment="1">
      <alignment vertical="top" wrapText="1"/>
    </xf>
    <xf numFmtId="0" fontId="2" fillId="0" borderId="25" xfId="0" applyFont="1" applyFill="1" applyBorder="1" applyAlignment="1">
      <alignment horizontal="left" vertical="top" wrapText="1"/>
    </xf>
    <xf numFmtId="0" fontId="2" fillId="0" borderId="10" xfId="0" applyFont="1" applyFill="1" applyBorder="1" applyAlignment="1">
      <alignment horizontal="left" vertical="top" wrapText="1"/>
    </xf>
    <xf numFmtId="0" fontId="10" fillId="34" borderId="33" xfId="0" applyFont="1" applyFill="1" applyBorder="1" applyAlignment="1">
      <alignment horizontal="center" vertical="center" wrapText="1"/>
    </xf>
    <xf numFmtId="0" fontId="10" fillId="34" borderId="34" xfId="0" applyFont="1" applyFill="1" applyBorder="1" applyAlignment="1">
      <alignment horizontal="center" vertical="center" wrapText="1"/>
    </xf>
    <xf numFmtId="0" fontId="5" fillId="34" borderId="35" xfId="0" applyFont="1" applyFill="1" applyBorder="1" applyAlignment="1">
      <alignment horizontal="center" vertical="center" wrapText="1"/>
    </xf>
    <xf numFmtId="0" fontId="5" fillId="34" borderId="36" xfId="0" applyFont="1" applyFill="1" applyBorder="1" applyAlignment="1">
      <alignment horizontal="center" vertical="center" wrapText="1"/>
    </xf>
    <xf numFmtId="0" fontId="2" fillId="0" borderId="27" xfId="0" applyFont="1" applyBorder="1" applyAlignment="1">
      <alignment vertical="top" wrapText="1"/>
    </xf>
    <xf numFmtId="0" fontId="2" fillId="0" borderId="28" xfId="0" applyFont="1" applyFill="1" applyBorder="1" applyAlignment="1">
      <alignment horizontal="left" vertical="top" wrapText="1"/>
    </xf>
    <xf numFmtId="0" fontId="2" fillId="0" borderId="13" xfId="0" applyFont="1" applyFill="1" applyBorder="1" applyAlignment="1">
      <alignment vertical="top" wrapText="1"/>
    </xf>
    <xf numFmtId="0" fontId="2" fillId="0" borderId="25" xfId="0" applyFont="1" applyFill="1" applyBorder="1" applyAlignment="1">
      <alignment vertical="top" wrapText="1"/>
    </xf>
    <xf numFmtId="0" fontId="0" fillId="0" borderId="28" xfId="0" applyFont="1" applyFill="1" applyBorder="1" applyAlignment="1">
      <alignment vertical="top" wrapText="1"/>
    </xf>
    <xf numFmtId="0" fontId="0" fillId="0" borderId="10" xfId="0" applyFont="1" applyFill="1" applyBorder="1" applyAlignment="1">
      <alignment vertical="top" wrapText="1"/>
    </xf>
    <xf numFmtId="0" fontId="2" fillId="0" borderId="28" xfId="0" applyFont="1" applyFill="1" applyBorder="1" applyAlignment="1">
      <alignment vertical="top" wrapText="1"/>
    </xf>
    <xf numFmtId="0" fontId="2" fillId="0" borderId="25" xfId="0" applyFont="1" applyFill="1" applyBorder="1" applyAlignment="1" quotePrefix="1">
      <alignment horizontal="left" vertical="top" wrapText="1"/>
    </xf>
    <xf numFmtId="0" fontId="2" fillId="0" borderId="28" xfId="0" applyFont="1" applyFill="1" applyBorder="1" applyAlignment="1" quotePrefix="1">
      <alignment horizontal="left" vertical="top" wrapText="1"/>
    </xf>
    <xf numFmtId="0" fontId="2" fillId="0" borderId="10" xfId="0" applyFont="1" applyFill="1" applyBorder="1" applyAlignment="1" quotePrefix="1">
      <alignment horizontal="left" vertical="top" wrapText="1"/>
    </xf>
    <xf numFmtId="0" fontId="2" fillId="0" borderId="10" xfId="0" applyFont="1" applyFill="1" applyBorder="1" applyAlignment="1">
      <alignment vertical="top" wrapText="1"/>
    </xf>
    <xf numFmtId="0" fontId="7" fillId="0" borderId="0" xfId="0" applyFont="1" applyFill="1" applyBorder="1" applyAlignment="1">
      <alignment vertical="top" wrapText="1"/>
    </xf>
    <xf numFmtId="0" fontId="2" fillId="0" borderId="0" xfId="0" applyFont="1" applyBorder="1" applyAlignment="1">
      <alignment vertical="top" wrapText="1"/>
    </xf>
    <xf numFmtId="0" fontId="2" fillId="0" borderId="37" xfId="0" applyFont="1" applyFill="1" applyBorder="1" applyAlignment="1">
      <alignment vertical="top" wrapText="1"/>
    </xf>
    <xf numFmtId="0" fontId="0" fillId="0" borderId="38" xfId="0" applyFont="1" applyFill="1" applyBorder="1" applyAlignment="1">
      <alignment wrapText="1"/>
    </xf>
    <xf numFmtId="0" fontId="0" fillId="0" borderId="39" xfId="0" applyFont="1" applyFill="1" applyBorder="1" applyAlignment="1">
      <alignment wrapText="1"/>
    </xf>
    <xf numFmtId="0" fontId="9" fillId="0" borderId="13" xfId="0" applyFont="1" applyFill="1" applyBorder="1" applyAlignment="1">
      <alignment vertical="top" wrapText="1"/>
    </xf>
    <xf numFmtId="0" fontId="2" fillId="0" borderId="16" xfId="0" applyFont="1" applyFill="1" applyBorder="1" applyAlignment="1">
      <alignment vertical="top" wrapText="1"/>
    </xf>
    <xf numFmtId="0" fontId="0" fillId="0" borderId="40" xfId="0" applyFont="1" applyFill="1" applyBorder="1" applyAlignment="1">
      <alignment vertical="top" wrapText="1"/>
    </xf>
    <xf numFmtId="0" fontId="5" fillId="34" borderId="41" xfId="0" applyFont="1" applyFill="1" applyBorder="1" applyAlignment="1">
      <alignment horizontal="center" vertical="center" wrapText="1"/>
    </xf>
    <xf numFmtId="0" fontId="5" fillId="34" borderId="38" xfId="0" applyFont="1" applyFill="1" applyBorder="1" applyAlignment="1">
      <alignment horizontal="center" vertical="center" wrapText="1"/>
    </xf>
    <xf numFmtId="0" fontId="5" fillId="34" borderId="42" xfId="0" applyFont="1" applyFill="1" applyBorder="1" applyAlignment="1">
      <alignment horizontal="center" vertical="center" wrapText="1"/>
    </xf>
    <xf numFmtId="0" fontId="5" fillId="34" borderId="43"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44" xfId="0" applyFont="1" applyFill="1" applyBorder="1" applyAlignment="1">
      <alignment horizontal="center" vertical="center" wrapText="1"/>
    </xf>
    <xf numFmtId="0" fontId="5" fillId="34" borderId="45" xfId="0" applyFont="1" applyFill="1" applyBorder="1" applyAlignment="1">
      <alignment horizontal="center" vertical="center" wrapText="1"/>
    </xf>
    <xf numFmtId="0" fontId="5" fillId="34" borderId="46" xfId="0" applyFont="1" applyFill="1" applyBorder="1" applyAlignment="1">
      <alignment horizontal="center" vertical="center" wrapText="1"/>
    </xf>
    <xf numFmtId="0" fontId="5" fillId="34" borderId="47" xfId="0" applyFont="1" applyFill="1" applyBorder="1" applyAlignment="1">
      <alignment horizontal="center" vertical="center" wrapText="1"/>
    </xf>
    <xf numFmtId="0" fontId="2" fillId="0" borderId="21" xfId="0" applyFont="1" applyFill="1" applyBorder="1" applyAlignment="1">
      <alignment horizontal="left" vertical="top" wrapText="1"/>
    </xf>
    <xf numFmtId="0" fontId="0" fillId="0" borderId="10" xfId="0" applyFont="1" applyFill="1" applyBorder="1" applyAlignment="1">
      <alignment wrapText="1"/>
    </xf>
    <xf numFmtId="0" fontId="2" fillId="0" borderId="21"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6" fillId="0" borderId="13" xfId="0" applyFont="1" applyFill="1" applyBorder="1" applyAlignment="1">
      <alignment vertical="top" wrapText="1"/>
    </xf>
    <xf numFmtId="0" fontId="0" fillId="0" borderId="10" xfId="0" applyFill="1" applyBorder="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152400</xdr:colOff>
      <xdr:row>20</xdr:row>
      <xdr:rowOff>152400</xdr:rowOff>
    </xdr:from>
    <xdr:ext cx="1514475" cy="142875"/>
    <xdr:sp>
      <xdr:nvSpPr>
        <xdr:cNvPr id="1" name="正方形/長方形 1"/>
        <xdr:cNvSpPr>
          <a:spLocks/>
        </xdr:cNvSpPr>
      </xdr:nvSpPr>
      <xdr:spPr>
        <a:xfrm>
          <a:off x="4895850" y="27174825"/>
          <a:ext cx="1514475" cy="142875"/>
        </a:xfrm>
        <a:prstGeom prst="rect">
          <a:avLst/>
        </a:prstGeom>
        <a:solidFill>
          <a:srgbClr val="FFFFFF"/>
        </a:solidFill>
        <a:ln w="25400" cmpd="sng">
          <a:solidFill>
            <a:srgbClr val="F79646"/>
          </a:solidFill>
          <a:headEnd type="none"/>
          <a:tailEnd type="none"/>
        </a:ln>
      </xdr:spPr>
      <xdr:txBody>
        <a:bodyPr vertOverflow="clip" wrap="square">
          <a:spAutoFit/>
        </a:bodyP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項番４８～５３　削除</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M446"/>
  <sheetViews>
    <sheetView tabSelected="1" view="pageBreakPreview" zoomScale="70" zoomScaleNormal="85" zoomScaleSheetLayoutView="70" zoomScalePageLayoutView="0" workbookViewId="0" topLeftCell="A1">
      <pane xSplit="3" ySplit="4" topLeftCell="G407" activePane="bottomRight" state="frozen"/>
      <selection pane="topLeft" activeCell="A1" sqref="A1"/>
      <selection pane="topRight" activeCell="D1" sqref="D1"/>
      <selection pane="bottomLeft" activeCell="A5" sqref="A5"/>
      <selection pane="bottomRight" activeCell="K416" sqref="K416"/>
    </sheetView>
  </sheetViews>
  <sheetFormatPr defaultColWidth="9.00390625" defaultRowHeight="13.5"/>
  <cols>
    <col min="1" max="1" width="16.00390625" style="1" customWidth="1"/>
    <col min="2" max="2" width="22.125" style="1" customWidth="1"/>
    <col min="3" max="3" width="7.625" style="1" bestFit="1" customWidth="1"/>
    <col min="4" max="4" width="9.25390625" style="1" bestFit="1" customWidth="1"/>
    <col min="5" max="5" width="21.00390625" style="1" bestFit="1" customWidth="1"/>
    <col min="6" max="6" width="30.625" style="1" customWidth="1"/>
    <col min="7" max="7" width="13.125" style="1" customWidth="1"/>
    <col min="8" max="8" width="40.625" style="1" customWidth="1"/>
    <col min="9" max="9" width="6.25390625" style="1" bestFit="1" customWidth="1"/>
    <col min="10" max="10" width="20.625" style="1" customWidth="1"/>
    <col min="11" max="11" width="66.75390625" style="1" customWidth="1"/>
    <col min="12" max="12" width="14.00390625" style="1" customWidth="1"/>
    <col min="13" max="13" width="17.00390625" style="1" customWidth="1"/>
    <col min="14" max="16384" width="9.00390625" style="1" customWidth="1"/>
  </cols>
  <sheetData>
    <row r="1" spans="1:13" ht="79.5" customHeight="1" thickBot="1">
      <c r="A1" s="78" t="s">
        <v>709</v>
      </c>
      <c r="B1" s="78"/>
      <c r="C1" s="78"/>
      <c r="D1" s="78"/>
      <c r="E1" s="78"/>
      <c r="F1" s="78"/>
      <c r="G1" s="47" t="s">
        <v>711</v>
      </c>
      <c r="H1" s="66" t="s">
        <v>710</v>
      </c>
      <c r="I1" s="66"/>
      <c r="J1" s="66"/>
      <c r="K1" s="66"/>
      <c r="L1" s="66"/>
      <c r="M1" s="66"/>
    </row>
    <row r="2" spans="1:13" ht="23.25" customHeight="1">
      <c r="A2" s="85" t="s">
        <v>387</v>
      </c>
      <c r="B2" s="88" t="s">
        <v>324</v>
      </c>
      <c r="C2" s="88" t="s">
        <v>85</v>
      </c>
      <c r="D2" s="88" t="s">
        <v>99</v>
      </c>
      <c r="E2" s="88" t="s">
        <v>332</v>
      </c>
      <c r="F2" s="88" t="s">
        <v>331</v>
      </c>
      <c r="G2" s="88" t="s">
        <v>386</v>
      </c>
      <c r="H2" s="88" t="s">
        <v>325</v>
      </c>
      <c r="I2" s="88" t="s">
        <v>86</v>
      </c>
      <c r="J2" s="88" t="s">
        <v>385</v>
      </c>
      <c r="K2" s="91" t="s">
        <v>308</v>
      </c>
      <c r="L2" s="62" t="s">
        <v>705</v>
      </c>
      <c r="M2" s="63"/>
    </row>
    <row r="3" spans="1:13" ht="30" customHeight="1">
      <c r="A3" s="86"/>
      <c r="B3" s="89"/>
      <c r="C3" s="89"/>
      <c r="D3" s="89"/>
      <c r="E3" s="89"/>
      <c r="F3" s="89"/>
      <c r="G3" s="89"/>
      <c r="H3" s="89"/>
      <c r="I3" s="89"/>
      <c r="J3" s="89"/>
      <c r="K3" s="92"/>
      <c r="L3" s="64" t="s">
        <v>706</v>
      </c>
      <c r="M3" s="65"/>
    </row>
    <row r="4" spans="1:13" s="2" customFormat="1" ht="27.75" customHeight="1" thickBot="1">
      <c r="A4" s="87"/>
      <c r="B4" s="90"/>
      <c r="C4" s="90"/>
      <c r="D4" s="90"/>
      <c r="E4" s="90"/>
      <c r="F4" s="90"/>
      <c r="G4" s="90"/>
      <c r="H4" s="90"/>
      <c r="I4" s="90"/>
      <c r="J4" s="90"/>
      <c r="K4" s="93"/>
      <c r="L4" s="57" t="s">
        <v>707</v>
      </c>
      <c r="M4" s="53" t="s">
        <v>708</v>
      </c>
    </row>
    <row r="5" spans="1:13" s="6" customFormat="1" ht="24.75" thickTop="1">
      <c r="A5" s="79" t="s">
        <v>305</v>
      </c>
      <c r="B5" s="94" t="s">
        <v>89</v>
      </c>
      <c r="C5" s="27">
        <v>1</v>
      </c>
      <c r="D5" s="96"/>
      <c r="E5" s="94" t="s">
        <v>91</v>
      </c>
      <c r="F5" s="27" t="s">
        <v>91</v>
      </c>
      <c r="G5" s="28" t="s">
        <v>92</v>
      </c>
      <c r="H5" s="28"/>
      <c r="I5" s="28" t="s">
        <v>87</v>
      </c>
      <c r="J5" s="29"/>
      <c r="K5" s="30" t="s">
        <v>48</v>
      </c>
      <c r="L5" s="54"/>
      <c r="M5" s="55"/>
    </row>
    <row r="6" spans="1:13" s="6" customFormat="1" ht="91.5" customHeight="1">
      <c r="A6" s="80"/>
      <c r="B6" s="67"/>
      <c r="C6" s="18">
        <f>C5+1</f>
        <v>2</v>
      </c>
      <c r="D6" s="97"/>
      <c r="E6" s="67"/>
      <c r="F6" s="18" t="s">
        <v>91</v>
      </c>
      <c r="G6" s="21" t="s">
        <v>92</v>
      </c>
      <c r="H6" s="21"/>
      <c r="I6" s="18" t="s">
        <v>87</v>
      </c>
      <c r="J6" s="19"/>
      <c r="K6" s="22" t="s">
        <v>654</v>
      </c>
      <c r="L6" s="54"/>
      <c r="M6" s="56"/>
    </row>
    <row r="7" spans="1:13" s="6" customFormat="1" ht="48.75" customHeight="1">
      <c r="A7" s="80"/>
      <c r="B7" s="67"/>
      <c r="C7" s="18">
        <f aca="true" t="shared" si="0" ref="C7:C70">C6+1</f>
        <v>3</v>
      </c>
      <c r="D7" s="97"/>
      <c r="E7" s="67"/>
      <c r="F7" s="18" t="s">
        <v>91</v>
      </c>
      <c r="G7" s="21" t="s">
        <v>92</v>
      </c>
      <c r="H7" s="21"/>
      <c r="I7" s="18" t="s">
        <v>87</v>
      </c>
      <c r="J7" s="19"/>
      <c r="K7" s="22" t="s">
        <v>49</v>
      </c>
      <c r="L7" s="54"/>
      <c r="M7" s="56"/>
    </row>
    <row r="8" spans="1:13" s="6" customFormat="1" ht="48">
      <c r="A8" s="80"/>
      <c r="B8" s="67"/>
      <c r="C8" s="18">
        <f t="shared" si="0"/>
        <v>4</v>
      </c>
      <c r="D8" s="97"/>
      <c r="E8" s="67"/>
      <c r="F8" s="18" t="s">
        <v>91</v>
      </c>
      <c r="G8" s="21" t="s">
        <v>92</v>
      </c>
      <c r="H8" s="21"/>
      <c r="I8" s="18" t="s">
        <v>88</v>
      </c>
      <c r="J8" s="19"/>
      <c r="K8" s="22" t="s">
        <v>50</v>
      </c>
      <c r="L8" s="54"/>
      <c r="M8" s="56"/>
    </row>
    <row r="9" spans="1:13" s="6" customFormat="1" ht="48">
      <c r="A9" s="80"/>
      <c r="B9" s="67"/>
      <c r="C9" s="18">
        <f t="shared" si="0"/>
        <v>5</v>
      </c>
      <c r="D9" s="97"/>
      <c r="E9" s="67"/>
      <c r="F9" s="18" t="s">
        <v>91</v>
      </c>
      <c r="G9" s="21" t="s">
        <v>92</v>
      </c>
      <c r="H9" s="21"/>
      <c r="I9" s="18" t="s">
        <v>88</v>
      </c>
      <c r="J9" s="19"/>
      <c r="K9" s="22" t="s">
        <v>51</v>
      </c>
      <c r="L9" s="54"/>
      <c r="M9" s="56"/>
    </row>
    <row r="10" spans="1:13" s="6" customFormat="1" ht="24">
      <c r="A10" s="80"/>
      <c r="B10" s="67"/>
      <c r="C10" s="18">
        <f t="shared" si="0"/>
        <v>6</v>
      </c>
      <c r="D10" s="97"/>
      <c r="E10" s="67"/>
      <c r="F10" s="18" t="s">
        <v>91</v>
      </c>
      <c r="G10" s="21" t="s">
        <v>92</v>
      </c>
      <c r="H10" s="21"/>
      <c r="I10" s="18" t="s">
        <v>88</v>
      </c>
      <c r="J10" s="19"/>
      <c r="K10" s="22" t="s">
        <v>52</v>
      </c>
      <c r="L10" s="54"/>
      <c r="M10" s="56"/>
    </row>
    <row r="11" spans="1:13" s="6" customFormat="1" ht="24">
      <c r="A11" s="80"/>
      <c r="B11" s="67"/>
      <c r="C11" s="18">
        <f t="shared" si="0"/>
        <v>7</v>
      </c>
      <c r="D11" s="97"/>
      <c r="E11" s="67"/>
      <c r="F11" s="18" t="s">
        <v>91</v>
      </c>
      <c r="G11" s="21" t="s">
        <v>92</v>
      </c>
      <c r="H11" s="21"/>
      <c r="I11" s="18" t="s">
        <v>88</v>
      </c>
      <c r="J11" s="19"/>
      <c r="K11" s="22" t="s">
        <v>53</v>
      </c>
      <c r="L11" s="54"/>
      <c r="M11" s="56"/>
    </row>
    <row r="12" spans="1:13" s="6" customFormat="1" ht="36">
      <c r="A12" s="80"/>
      <c r="B12" s="67"/>
      <c r="C12" s="18">
        <f t="shared" si="0"/>
        <v>8</v>
      </c>
      <c r="D12" s="97"/>
      <c r="E12" s="67"/>
      <c r="F12" s="18" t="s">
        <v>91</v>
      </c>
      <c r="G12" s="18" t="s">
        <v>92</v>
      </c>
      <c r="H12" s="18"/>
      <c r="I12" s="18" t="s">
        <v>87</v>
      </c>
      <c r="J12" s="19"/>
      <c r="K12" s="22" t="s">
        <v>54</v>
      </c>
      <c r="L12" s="54"/>
      <c r="M12" s="56"/>
    </row>
    <row r="13" spans="1:13" s="6" customFormat="1" ht="24">
      <c r="A13" s="80"/>
      <c r="B13" s="67"/>
      <c r="C13" s="18">
        <f t="shared" si="0"/>
        <v>9</v>
      </c>
      <c r="D13" s="97"/>
      <c r="E13" s="67"/>
      <c r="F13" s="18" t="s">
        <v>91</v>
      </c>
      <c r="G13" s="18" t="s">
        <v>92</v>
      </c>
      <c r="H13" s="18"/>
      <c r="I13" s="18" t="s">
        <v>88</v>
      </c>
      <c r="J13" s="19"/>
      <c r="K13" s="22" t="s">
        <v>55</v>
      </c>
      <c r="L13" s="54"/>
      <c r="M13" s="56"/>
    </row>
    <row r="14" spans="1:13" s="6" customFormat="1" ht="27.75" customHeight="1">
      <c r="A14" s="80"/>
      <c r="B14" s="67"/>
      <c r="C14" s="18">
        <f t="shared" si="0"/>
        <v>10</v>
      </c>
      <c r="D14" s="97"/>
      <c r="E14" s="67"/>
      <c r="F14" s="18" t="s">
        <v>91</v>
      </c>
      <c r="G14" s="21" t="s">
        <v>329</v>
      </c>
      <c r="H14" s="21"/>
      <c r="I14" s="21" t="s">
        <v>87</v>
      </c>
      <c r="J14" s="26"/>
      <c r="K14" s="24" t="s">
        <v>56</v>
      </c>
      <c r="L14" s="54"/>
      <c r="M14" s="56"/>
    </row>
    <row r="15" spans="1:13" s="6" customFormat="1" ht="24">
      <c r="A15" s="80"/>
      <c r="B15" s="67"/>
      <c r="C15" s="18">
        <f t="shared" si="0"/>
        <v>11</v>
      </c>
      <c r="D15" s="97"/>
      <c r="E15" s="67"/>
      <c r="F15" s="18" t="s">
        <v>91</v>
      </c>
      <c r="G15" s="21" t="s">
        <v>327</v>
      </c>
      <c r="H15" s="21"/>
      <c r="I15" s="21" t="s">
        <v>87</v>
      </c>
      <c r="J15" s="26"/>
      <c r="K15" s="24" t="s">
        <v>57</v>
      </c>
      <c r="L15" s="54"/>
      <c r="M15" s="56"/>
    </row>
    <row r="16" spans="1:13" s="6" customFormat="1" ht="39" customHeight="1">
      <c r="A16" s="80"/>
      <c r="B16" s="67"/>
      <c r="C16" s="18">
        <f t="shared" si="0"/>
        <v>12</v>
      </c>
      <c r="D16" s="97"/>
      <c r="E16" s="67"/>
      <c r="F16" s="18" t="s">
        <v>91</v>
      </c>
      <c r="G16" s="21" t="s">
        <v>329</v>
      </c>
      <c r="H16" s="21"/>
      <c r="I16" s="21" t="s">
        <v>87</v>
      </c>
      <c r="J16" s="26"/>
      <c r="K16" s="24" t="s">
        <v>655</v>
      </c>
      <c r="L16" s="54"/>
      <c r="M16" s="56"/>
    </row>
    <row r="17" spans="1:13" s="6" customFormat="1" ht="45.75" customHeight="1">
      <c r="A17" s="80"/>
      <c r="B17" s="67"/>
      <c r="C17" s="18">
        <f t="shared" si="0"/>
        <v>13</v>
      </c>
      <c r="D17" s="97"/>
      <c r="E17" s="67"/>
      <c r="F17" s="18" t="s">
        <v>91</v>
      </c>
      <c r="G17" s="21" t="s">
        <v>327</v>
      </c>
      <c r="H17" s="21"/>
      <c r="I17" s="21" t="s">
        <v>87</v>
      </c>
      <c r="J17" s="26"/>
      <c r="K17" s="24" t="s">
        <v>58</v>
      </c>
      <c r="L17" s="54"/>
      <c r="M17" s="56"/>
    </row>
    <row r="18" spans="1:13" s="6" customFormat="1" ht="57" customHeight="1">
      <c r="A18" s="80"/>
      <c r="B18" s="67"/>
      <c r="C18" s="18">
        <f t="shared" si="0"/>
        <v>14</v>
      </c>
      <c r="D18" s="97"/>
      <c r="E18" s="67"/>
      <c r="F18" s="18" t="s">
        <v>91</v>
      </c>
      <c r="G18" s="21" t="s">
        <v>327</v>
      </c>
      <c r="H18" s="21"/>
      <c r="I18" s="21" t="s">
        <v>87</v>
      </c>
      <c r="J18" s="26"/>
      <c r="K18" s="24" t="s">
        <v>59</v>
      </c>
      <c r="L18" s="54"/>
      <c r="M18" s="56"/>
    </row>
    <row r="19" spans="1:13" s="6" customFormat="1" ht="49.5" customHeight="1">
      <c r="A19" s="80"/>
      <c r="B19" s="67"/>
      <c r="C19" s="18">
        <f t="shared" si="0"/>
        <v>15</v>
      </c>
      <c r="D19" s="97"/>
      <c r="E19" s="67"/>
      <c r="F19" s="18" t="s">
        <v>91</v>
      </c>
      <c r="G19" s="21" t="s">
        <v>329</v>
      </c>
      <c r="H19" s="21"/>
      <c r="I19" s="21" t="s">
        <v>87</v>
      </c>
      <c r="J19" s="26"/>
      <c r="K19" s="24" t="s">
        <v>60</v>
      </c>
      <c r="L19" s="54"/>
      <c r="M19" s="56"/>
    </row>
    <row r="20" spans="1:13" s="6" customFormat="1" ht="49.5" customHeight="1">
      <c r="A20" s="80"/>
      <c r="B20" s="67"/>
      <c r="C20" s="18">
        <f t="shared" si="0"/>
        <v>16</v>
      </c>
      <c r="D20" s="97"/>
      <c r="E20" s="67"/>
      <c r="F20" s="18" t="s">
        <v>91</v>
      </c>
      <c r="G20" s="21" t="s">
        <v>329</v>
      </c>
      <c r="H20" s="21"/>
      <c r="I20" s="21" t="s">
        <v>87</v>
      </c>
      <c r="J20" s="26"/>
      <c r="K20" s="24" t="s">
        <v>528</v>
      </c>
      <c r="L20" s="54"/>
      <c r="M20" s="56"/>
    </row>
    <row r="21" spans="1:13" s="6" customFormat="1" ht="49.5" customHeight="1">
      <c r="A21" s="80"/>
      <c r="B21" s="95"/>
      <c r="C21" s="18">
        <f t="shared" si="0"/>
        <v>17</v>
      </c>
      <c r="D21" s="95"/>
      <c r="E21" s="95"/>
      <c r="F21" s="18" t="s">
        <v>91</v>
      </c>
      <c r="G21" s="21" t="s">
        <v>329</v>
      </c>
      <c r="H21" s="21"/>
      <c r="I21" s="21" t="s">
        <v>87</v>
      </c>
      <c r="J21" s="26"/>
      <c r="K21" s="24" t="s">
        <v>598</v>
      </c>
      <c r="L21" s="54"/>
      <c r="M21" s="56"/>
    </row>
    <row r="22" spans="1:13" s="6" customFormat="1" ht="58.5" customHeight="1">
      <c r="A22" s="80"/>
      <c r="B22" s="69" t="s">
        <v>388</v>
      </c>
      <c r="C22" s="18">
        <f t="shared" si="0"/>
        <v>18</v>
      </c>
      <c r="D22" s="68" t="s">
        <v>93</v>
      </c>
      <c r="E22" s="68" t="s">
        <v>94</v>
      </c>
      <c r="F22" s="21" t="s">
        <v>421</v>
      </c>
      <c r="G22" s="21" t="s">
        <v>329</v>
      </c>
      <c r="H22" s="21" t="s">
        <v>523</v>
      </c>
      <c r="I22" s="21" t="s">
        <v>87</v>
      </c>
      <c r="J22" s="26"/>
      <c r="K22" s="24" t="s">
        <v>619</v>
      </c>
      <c r="L22" s="54"/>
      <c r="M22" s="56"/>
    </row>
    <row r="23" spans="1:13" s="6" customFormat="1" ht="60">
      <c r="A23" s="80"/>
      <c r="B23" s="72"/>
      <c r="C23" s="18">
        <f t="shared" si="0"/>
        <v>19</v>
      </c>
      <c r="D23" s="68"/>
      <c r="E23" s="68"/>
      <c r="F23" s="18" t="s">
        <v>422</v>
      </c>
      <c r="G23" s="18" t="s">
        <v>329</v>
      </c>
      <c r="H23" s="18" t="s">
        <v>524</v>
      </c>
      <c r="I23" s="18" t="s">
        <v>87</v>
      </c>
      <c r="J23" s="19"/>
      <c r="K23" s="24" t="s">
        <v>619</v>
      </c>
      <c r="L23" s="54"/>
      <c r="M23" s="56"/>
    </row>
    <row r="24" spans="1:13" s="6" customFormat="1" ht="60">
      <c r="A24" s="80"/>
      <c r="B24" s="72"/>
      <c r="C24" s="18">
        <f t="shared" si="0"/>
        <v>20</v>
      </c>
      <c r="D24" s="68"/>
      <c r="E24" s="68"/>
      <c r="F24" s="18" t="s">
        <v>423</v>
      </c>
      <c r="G24" s="18" t="s">
        <v>329</v>
      </c>
      <c r="H24" s="18" t="s">
        <v>95</v>
      </c>
      <c r="I24" s="18" t="s">
        <v>87</v>
      </c>
      <c r="J24" s="19"/>
      <c r="K24" s="24" t="s">
        <v>619</v>
      </c>
      <c r="L24" s="54"/>
      <c r="M24" s="56"/>
    </row>
    <row r="25" spans="1:13" s="20" customFormat="1" ht="103.5" customHeight="1">
      <c r="A25" s="80"/>
      <c r="B25" s="72"/>
      <c r="C25" s="18">
        <f t="shared" si="0"/>
        <v>21</v>
      </c>
      <c r="D25" s="68"/>
      <c r="E25" s="68"/>
      <c r="F25" s="69" t="s">
        <v>28</v>
      </c>
      <c r="G25" s="69" t="s">
        <v>330</v>
      </c>
      <c r="H25" s="69" t="s">
        <v>103</v>
      </c>
      <c r="I25" s="18" t="s">
        <v>87</v>
      </c>
      <c r="J25" s="19"/>
      <c r="K25" s="22" t="s">
        <v>656</v>
      </c>
      <c r="L25" s="54"/>
      <c r="M25" s="56"/>
    </row>
    <row r="26" spans="1:13" s="20" customFormat="1" ht="63.75" customHeight="1">
      <c r="A26" s="80"/>
      <c r="B26" s="72"/>
      <c r="C26" s="18">
        <f t="shared" si="0"/>
        <v>22</v>
      </c>
      <c r="D26" s="68"/>
      <c r="E26" s="68"/>
      <c r="F26" s="71"/>
      <c r="G26" s="76"/>
      <c r="H26" s="76"/>
      <c r="I26" s="18" t="s">
        <v>88</v>
      </c>
      <c r="J26" s="19"/>
      <c r="K26" s="22" t="s">
        <v>61</v>
      </c>
      <c r="L26" s="54"/>
      <c r="M26" s="56"/>
    </row>
    <row r="27" spans="1:13" s="20" customFormat="1" ht="80.25" customHeight="1">
      <c r="A27" s="80"/>
      <c r="B27" s="72"/>
      <c r="C27" s="18">
        <f t="shared" si="0"/>
        <v>23</v>
      </c>
      <c r="D27" s="68"/>
      <c r="E27" s="68"/>
      <c r="F27" s="73" t="s">
        <v>620</v>
      </c>
      <c r="G27" s="49" t="s">
        <v>329</v>
      </c>
      <c r="H27" s="49"/>
      <c r="I27" s="49" t="s">
        <v>87</v>
      </c>
      <c r="J27" s="50"/>
      <c r="K27" s="49" t="s">
        <v>657</v>
      </c>
      <c r="L27" s="54"/>
      <c r="M27" s="56"/>
    </row>
    <row r="28" spans="1:13" s="20" customFormat="1" ht="36.75" customHeight="1">
      <c r="A28" s="80"/>
      <c r="B28" s="72"/>
      <c r="C28" s="18">
        <f t="shared" si="0"/>
        <v>24</v>
      </c>
      <c r="D28" s="68"/>
      <c r="E28" s="68"/>
      <c r="F28" s="74"/>
      <c r="G28" s="49" t="s">
        <v>329</v>
      </c>
      <c r="H28" s="49"/>
      <c r="I28" s="49" t="s">
        <v>87</v>
      </c>
      <c r="J28" s="50"/>
      <c r="K28" s="49" t="s">
        <v>658</v>
      </c>
      <c r="L28" s="54"/>
      <c r="M28" s="56"/>
    </row>
    <row r="29" spans="1:13" s="20" customFormat="1" ht="36.75" customHeight="1">
      <c r="A29" s="80"/>
      <c r="B29" s="72"/>
      <c r="C29" s="18">
        <f t="shared" si="0"/>
        <v>25</v>
      </c>
      <c r="D29" s="68"/>
      <c r="E29" s="68"/>
      <c r="F29" s="74"/>
      <c r="G29" s="49" t="s">
        <v>329</v>
      </c>
      <c r="H29" s="49"/>
      <c r="I29" s="49" t="s">
        <v>87</v>
      </c>
      <c r="J29" s="50"/>
      <c r="K29" s="49" t="s">
        <v>659</v>
      </c>
      <c r="L29" s="54"/>
      <c r="M29" s="56"/>
    </row>
    <row r="30" spans="1:13" s="20" customFormat="1" ht="36.75" customHeight="1">
      <c r="A30" s="80"/>
      <c r="B30" s="72"/>
      <c r="C30" s="18">
        <f t="shared" si="0"/>
        <v>26</v>
      </c>
      <c r="D30" s="68"/>
      <c r="E30" s="68"/>
      <c r="F30" s="74"/>
      <c r="G30" s="49" t="s">
        <v>329</v>
      </c>
      <c r="H30" s="49"/>
      <c r="I30" s="49" t="s">
        <v>87</v>
      </c>
      <c r="J30" s="50"/>
      <c r="K30" s="49" t="s">
        <v>621</v>
      </c>
      <c r="L30" s="54"/>
      <c r="M30" s="56"/>
    </row>
    <row r="31" spans="1:13" s="20" customFormat="1" ht="36.75" customHeight="1">
      <c r="A31" s="80"/>
      <c r="B31" s="72"/>
      <c r="C31" s="18">
        <f t="shared" si="0"/>
        <v>27</v>
      </c>
      <c r="D31" s="68"/>
      <c r="E31" s="68"/>
      <c r="F31" s="75"/>
      <c r="G31" s="49" t="s">
        <v>329</v>
      </c>
      <c r="H31" s="49"/>
      <c r="I31" s="49" t="s">
        <v>87</v>
      </c>
      <c r="J31" s="50"/>
      <c r="K31" s="49" t="s">
        <v>650</v>
      </c>
      <c r="L31" s="54"/>
      <c r="M31" s="56"/>
    </row>
    <row r="32" spans="1:13" s="6" customFormat="1" ht="87" customHeight="1">
      <c r="A32" s="80"/>
      <c r="B32" s="72"/>
      <c r="C32" s="18">
        <f t="shared" si="0"/>
        <v>28</v>
      </c>
      <c r="D32" s="68"/>
      <c r="E32" s="68"/>
      <c r="F32" s="18" t="s">
        <v>424</v>
      </c>
      <c r="G32" s="18" t="s">
        <v>330</v>
      </c>
      <c r="H32" s="18" t="s">
        <v>522</v>
      </c>
      <c r="I32" s="18" t="s">
        <v>87</v>
      </c>
      <c r="J32" s="19"/>
      <c r="K32" s="22"/>
      <c r="L32" s="54"/>
      <c r="M32" s="56"/>
    </row>
    <row r="33" spans="1:13" s="6" customFormat="1" ht="60">
      <c r="A33" s="80"/>
      <c r="B33" s="72"/>
      <c r="C33" s="18">
        <f t="shared" si="0"/>
        <v>29</v>
      </c>
      <c r="D33" s="68"/>
      <c r="E33" s="68"/>
      <c r="F33" s="18" t="s">
        <v>423</v>
      </c>
      <c r="G33" s="18" t="s">
        <v>330</v>
      </c>
      <c r="H33" s="18" t="s">
        <v>114</v>
      </c>
      <c r="I33" s="18" t="s">
        <v>87</v>
      </c>
      <c r="J33" s="19"/>
      <c r="K33" s="22" t="s">
        <v>622</v>
      </c>
      <c r="L33" s="54"/>
      <c r="M33" s="56"/>
    </row>
    <row r="34" spans="1:13" s="6" customFormat="1" ht="60">
      <c r="A34" s="80"/>
      <c r="B34" s="72"/>
      <c r="C34" s="18">
        <f t="shared" si="0"/>
        <v>30</v>
      </c>
      <c r="D34" s="68"/>
      <c r="E34" s="68"/>
      <c r="F34" s="18" t="s">
        <v>436</v>
      </c>
      <c r="G34" s="18" t="s">
        <v>330</v>
      </c>
      <c r="H34" s="18" t="s">
        <v>115</v>
      </c>
      <c r="I34" s="18" t="s">
        <v>87</v>
      </c>
      <c r="J34" s="19"/>
      <c r="K34" s="22"/>
      <c r="L34" s="54"/>
      <c r="M34" s="56"/>
    </row>
    <row r="35" spans="1:13" s="6" customFormat="1" ht="24" customHeight="1">
      <c r="A35" s="80"/>
      <c r="B35" s="72"/>
      <c r="C35" s="18">
        <f t="shared" si="0"/>
        <v>31</v>
      </c>
      <c r="D35" s="68" t="s">
        <v>116</v>
      </c>
      <c r="E35" s="68" t="s">
        <v>309</v>
      </c>
      <c r="F35" s="18" t="s">
        <v>438</v>
      </c>
      <c r="G35" s="18" t="s">
        <v>327</v>
      </c>
      <c r="H35" s="18" t="s">
        <v>117</v>
      </c>
      <c r="I35" s="18" t="s">
        <v>87</v>
      </c>
      <c r="J35" s="19"/>
      <c r="K35" s="22"/>
      <c r="L35" s="54"/>
      <c r="M35" s="56"/>
    </row>
    <row r="36" spans="1:13" s="6" customFormat="1" ht="24">
      <c r="A36" s="80"/>
      <c r="B36" s="72"/>
      <c r="C36" s="18">
        <f t="shared" si="0"/>
        <v>32</v>
      </c>
      <c r="D36" s="68"/>
      <c r="E36" s="68"/>
      <c r="F36" s="18" t="s">
        <v>439</v>
      </c>
      <c r="G36" s="18" t="s">
        <v>327</v>
      </c>
      <c r="H36" s="18" t="s">
        <v>118</v>
      </c>
      <c r="I36" s="18" t="s">
        <v>87</v>
      </c>
      <c r="J36" s="19"/>
      <c r="K36" s="22"/>
      <c r="L36" s="54"/>
      <c r="M36" s="56"/>
    </row>
    <row r="37" spans="1:13" s="6" customFormat="1" ht="24">
      <c r="A37" s="80"/>
      <c r="B37" s="72"/>
      <c r="C37" s="18">
        <f t="shared" si="0"/>
        <v>33</v>
      </c>
      <c r="D37" s="68"/>
      <c r="E37" s="68"/>
      <c r="F37" s="18" t="s">
        <v>440</v>
      </c>
      <c r="G37" s="18" t="s">
        <v>327</v>
      </c>
      <c r="H37" s="18" t="s">
        <v>119</v>
      </c>
      <c r="I37" s="18" t="s">
        <v>87</v>
      </c>
      <c r="J37" s="19"/>
      <c r="K37" s="22"/>
      <c r="L37" s="54"/>
      <c r="M37" s="56"/>
    </row>
    <row r="38" spans="1:13" s="6" customFormat="1" ht="24">
      <c r="A38" s="80"/>
      <c r="B38" s="72"/>
      <c r="C38" s="18">
        <f t="shared" si="0"/>
        <v>34</v>
      </c>
      <c r="D38" s="68"/>
      <c r="E38" s="68"/>
      <c r="F38" s="18" t="s">
        <v>441</v>
      </c>
      <c r="G38" s="18" t="s">
        <v>327</v>
      </c>
      <c r="H38" s="18" t="s">
        <v>120</v>
      </c>
      <c r="I38" s="18" t="s">
        <v>87</v>
      </c>
      <c r="J38" s="19"/>
      <c r="K38" s="22"/>
      <c r="L38" s="54"/>
      <c r="M38" s="56"/>
    </row>
    <row r="39" spans="1:13" s="6" customFormat="1" ht="26.25" customHeight="1">
      <c r="A39" s="80"/>
      <c r="B39" s="72"/>
      <c r="C39" s="18">
        <f t="shared" si="0"/>
        <v>35</v>
      </c>
      <c r="D39" s="68"/>
      <c r="E39" s="68"/>
      <c r="F39" s="18" t="s">
        <v>442</v>
      </c>
      <c r="G39" s="18" t="s">
        <v>327</v>
      </c>
      <c r="H39" s="18" t="s">
        <v>29</v>
      </c>
      <c r="I39" s="18" t="s">
        <v>87</v>
      </c>
      <c r="J39" s="19"/>
      <c r="K39" s="22" t="s">
        <v>62</v>
      </c>
      <c r="L39" s="54"/>
      <c r="M39" s="56"/>
    </row>
    <row r="40" spans="1:13" s="44" customFormat="1" ht="24">
      <c r="A40" s="80"/>
      <c r="B40" s="72"/>
      <c r="C40" s="18">
        <f t="shared" si="0"/>
        <v>36</v>
      </c>
      <c r="D40" s="68"/>
      <c r="E40" s="68"/>
      <c r="F40" s="18" t="s">
        <v>651</v>
      </c>
      <c r="G40" s="18" t="s">
        <v>330</v>
      </c>
      <c r="H40" s="18" t="s">
        <v>572</v>
      </c>
      <c r="I40" s="18" t="s">
        <v>87</v>
      </c>
      <c r="J40" s="19"/>
      <c r="K40" s="22" t="s">
        <v>660</v>
      </c>
      <c r="L40" s="54"/>
      <c r="M40" s="56"/>
    </row>
    <row r="41" spans="1:13" s="6" customFormat="1" ht="36">
      <c r="A41" s="80"/>
      <c r="B41" s="71"/>
      <c r="C41" s="18">
        <f t="shared" si="0"/>
        <v>37</v>
      </c>
      <c r="D41" s="18" t="s">
        <v>121</v>
      </c>
      <c r="E41" s="18" t="s">
        <v>122</v>
      </c>
      <c r="F41" s="18" t="s">
        <v>122</v>
      </c>
      <c r="G41" s="18" t="s">
        <v>329</v>
      </c>
      <c r="H41" s="18" t="s">
        <v>623</v>
      </c>
      <c r="I41" s="18" t="s">
        <v>87</v>
      </c>
      <c r="J41" s="18" t="s">
        <v>96</v>
      </c>
      <c r="K41" s="22" t="s">
        <v>661</v>
      </c>
      <c r="L41" s="54"/>
      <c r="M41" s="56"/>
    </row>
    <row r="42" spans="1:13" s="20" customFormat="1" ht="84">
      <c r="A42" s="80"/>
      <c r="B42" s="68" t="s">
        <v>336</v>
      </c>
      <c r="C42" s="18">
        <f t="shared" si="0"/>
        <v>38</v>
      </c>
      <c r="D42" s="68" t="s">
        <v>123</v>
      </c>
      <c r="E42" s="68" t="s">
        <v>326</v>
      </c>
      <c r="F42" s="37" t="s">
        <v>556</v>
      </c>
      <c r="G42" s="37" t="s">
        <v>329</v>
      </c>
      <c r="H42" s="37" t="s">
        <v>124</v>
      </c>
      <c r="I42" s="18" t="s">
        <v>87</v>
      </c>
      <c r="J42" s="68" t="s">
        <v>617</v>
      </c>
      <c r="K42" s="22" t="s">
        <v>624</v>
      </c>
      <c r="L42" s="54"/>
      <c r="M42" s="56"/>
    </row>
    <row r="43" spans="1:13" s="20" customFormat="1" ht="32.25" customHeight="1">
      <c r="A43" s="80"/>
      <c r="B43" s="68"/>
      <c r="C43" s="18">
        <f t="shared" si="0"/>
        <v>39</v>
      </c>
      <c r="D43" s="68"/>
      <c r="E43" s="68"/>
      <c r="F43" s="18" t="s">
        <v>299</v>
      </c>
      <c r="G43" s="18" t="s">
        <v>329</v>
      </c>
      <c r="H43" s="18" t="s">
        <v>104</v>
      </c>
      <c r="I43" s="18" t="s">
        <v>87</v>
      </c>
      <c r="J43" s="68"/>
      <c r="K43" s="22"/>
      <c r="L43" s="54"/>
      <c r="M43" s="56"/>
    </row>
    <row r="44" spans="1:13" s="20" customFormat="1" ht="32.25" customHeight="1">
      <c r="A44" s="80"/>
      <c r="B44" s="68"/>
      <c r="C44" s="18">
        <f t="shared" si="0"/>
        <v>40</v>
      </c>
      <c r="D44" s="68"/>
      <c r="E44" s="68"/>
      <c r="F44" s="18" t="s">
        <v>300</v>
      </c>
      <c r="G44" s="18" t="s">
        <v>329</v>
      </c>
      <c r="H44" s="18" t="s">
        <v>105</v>
      </c>
      <c r="I44" s="18" t="s">
        <v>87</v>
      </c>
      <c r="J44" s="68"/>
      <c r="K44" s="22"/>
      <c r="L44" s="54"/>
      <c r="M44" s="56"/>
    </row>
    <row r="45" spans="1:13" s="6" customFormat="1" ht="59.25" customHeight="1">
      <c r="A45" s="80"/>
      <c r="B45" s="68"/>
      <c r="C45" s="18">
        <f t="shared" si="0"/>
        <v>41</v>
      </c>
      <c r="D45" s="68"/>
      <c r="E45" s="68"/>
      <c r="F45" s="18" t="s">
        <v>625</v>
      </c>
      <c r="G45" s="18" t="s">
        <v>329</v>
      </c>
      <c r="H45" s="18" t="s">
        <v>557</v>
      </c>
      <c r="I45" s="18" t="s">
        <v>87</v>
      </c>
      <c r="J45" s="18" t="s">
        <v>569</v>
      </c>
      <c r="K45" s="22" t="s">
        <v>566</v>
      </c>
      <c r="L45" s="54"/>
      <c r="M45" s="56"/>
    </row>
    <row r="46" spans="1:13" s="44" customFormat="1" ht="215.25" customHeight="1">
      <c r="A46" s="80"/>
      <c r="B46" s="68"/>
      <c r="C46" s="18">
        <f t="shared" si="0"/>
        <v>42</v>
      </c>
      <c r="D46" s="68"/>
      <c r="E46" s="68"/>
      <c r="F46" s="46" t="s">
        <v>626</v>
      </c>
      <c r="G46" s="46" t="s">
        <v>329</v>
      </c>
      <c r="H46" s="46" t="s">
        <v>559</v>
      </c>
      <c r="I46" s="46" t="s">
        <v>87</v>
      </c>
      <c r="J46" s="51"/>
      <c r="K46" s="52" t="s">
        <v>627</v>
      </c>
      <c r="L46" s="54"/>
      <c r="M46" s="56"/>
    </row>
    <row r="47" spans="1:13" s="20" customFormat="1" ht="204" customHeight="1">
      <c r="A47" s="80"/>
      <c r="B47" s="68"/>
      <c r="C47" s="18">
        <f t="shared" si="0"/>
        <v>43</v>
      </c>
      <c r="D47" s="68"/>
      <c r="E47" s="68"/>
      <c r="F47" s="69" t="s">
        <v>560</v>
      </c>
      <c r="G47" s="69" t="s">
        <v>329</v>
      </c>
      <c r="H47" s="69" t="s">
        <v>558</v>
      </c>
      <c r="I47" s="18" t="s">
        <v>87</v>
      </c>
      <c r="J47" s="68"/>
      <c r="K47" s="22" t="s">
        <v>662</v>
      </c>
      <c r="L47" s="54"/>
      <c r="M47" s="56"/>
    </row>
    <row r="48" spans="1:13" s="20" customFormat="1" ht="33" customHeight="1">
      <c r="A48" s="80"/>
      <c r="B48" s="68"/>
      <c r="C48" s="18">
        <f t="shared" si="0"/>
        <v>44</v>
      </c>
      <c r="D48" s="68"/>
      <c r="E48" s="68"/>
      <c r="F48" s="72"/>
      <c r="G48" s="72"/>
      <c r="H48" s="72"/>
      <c r="I48" s="18" t="s">
        <v>88</v>
      </c>
      <c r="J48" s="68"/>
      <c r="K48" s="22" t="s">
        <v>618</v>
      </c>
      <c r="L48" s="54"/>
      <c r="M48" s="56"/>
    </row>
    <row r="49" spans="1:13" s="40" customFormat="1" ht="33" customHeight="1">
      <c r="A49" s="80"/>
      <c r="B49" s="68"/>
      <c r="C49" s="18">
        <f t="shared" si="0"/>
        <v>45</v>
      </c>
      <c r="D49" s="68"/>
      <c r="E49" s="68"/>
      <c r="F49" s="71"/>
      <c r="G49" s="71"/>
      <c r="H49" s="71"/>
      <c r="I49" s="18" t="s">
        <v>87</v>
      </c>
      <c r="J49" s="68"/>
      <c r="K49" s="22" t="s">
        <v>530</v>
      </c>
      <c r="L49" s="54"/>
      <c r="M49" s="56"/>
    </row>
    <row r="50" spans="1:13" s="20" customFormat="1" ht="48">
      <c r="A50" s="80"/>
      <c r="B50" s="68"/>
      <c r="C50" s="18">
        <f t="shared" si="0"/>
        <v>46</v>
      </c>
      <c r="D50" s="68"/>
      <c r="E50" s="68"/>
      <c r="F50" s="18" t="s">
        <v>339</v>
      </c>
      <c r="G50" s="18" t="s">
        <v>329</v>
      </c>
      <c r="H50" s="18" t="s">
        <v>106</v>
      </c>
      <c r="I50" s="18" t="s">
        <v>87</v>
      </c>
      <c r="J50" s="68"/>
      <c r="K50" s="22" t="s">
        <v>663</v>
      </c>
      <c r="L50" s="54"/>
      <c r="M50" s="56"/>
    </row>
    <row r="51" spans="1:13" s="6" customFormat="1" ht="24" customHeight="1">
      <c r="A51" s="80"/>
      <c r="B51" s="68"/>
      <c r="C51" s="18">
        <f t="shared" si="0"/>
        <v>47</v>
      </c>
      <c r="D51" s="68"/>
      <c r="E51" s="68"/>
      <c r="F51" s="60" t="s">
        <v>340</v>
      </c>
      <c r="G51" s="60" t="s">
        <v>329</v>
      </c>
      <c r="H51" s="60" t="s">
        <v>126</v>
      </c>
      <c r="I51" s="18" t="s">
        <v>87</v>
      </c>
      <c r="J51" s="68"/>
      <c r="K51" s="22"/>
      <c r="L51" s="54"/>
      <c r="M51" s="56"/>
    </row>
    <row r="52" spans="1:13" s="6" customFormat="1" ht="13.5" customHeight="1">
      <c r="A52" s="80"/>
      <c r="B52" s="68"/>
      <c r="C52" s="18">
        <f t="shared" si="0"/>
        <v>48</v>
      </c>
      <c r="D52" s="68"/>
      <c r="E52" s="68"/>
      <c r="F52" s="61"/>
      <c r="G52" s="61"/>
      <c r="H52" s="61"/>
      <c r="I52" s="18" t="s">
        <v>88</v>
      </c>
      <c r="J52" s="18"/>
      <c r="K52" s="22" t="s">
        <v>628</v>
      </c>
      <c r="L52" s="54"/>
      <c r="M52" s="56"/>
    </row>
    <row r="53" spans="1:13" s="6" customFormat="1" ht="106.5" customHeight="1">
      <c r="A53" s="80"/>
      <c r="B53" s="68"/>
      <c r="C53" s="18">
        <f t="shared" si="0"/>
        <v>49</v>
      </c>
      <c r="D53" s="68"/>
      <c r="E53" s="68"/>
      <c r="F53" s="18" t="s">
        <v>390</v>
      </c>
      <c r="G53" s="18" t="s">
        <v>329</v>
      </c>
      <c r="H53" s="18" t="s">
        <v>127</v>
      </c>
      <c r="I53" s="18" t="s">
        <v>87</v>
      </c>
      <c r="J53" s="18"/>
      <c r="K53" s="22" t="s">
        <v>664</v>
      </c>
      <c r="L53" s="54"/>
      <c r="M53" s="56"/>
    </row>
    <row r="54" spans="1:13" s="6" customFormat="1" ht="24">
      <c r="A54" s="80"/>
      <c r="B54" s="68"/>
      <c r="C54" s="18">
        <f t="shared" si="0"/>
        <v>50</v>
      </c>
      <c r="D54" s="68"/>
      <c r="E54" s="68"/>
      <c r="F54" s="18" t="s">
        <v>391</v>
      </c>
      <c r="G54" s="18" t="s">
        <v>329</v>
      </c>
      <c r="H54" s="18" t="s">
        <v>128</v>
      </c>
      <c r="I54" s="18" t="s">
        <v>87</v>
      </c>
      <c r="J54" s="18"/>
      <c r="K54" s="22"/>
      <c r="L54" s="54"/>
      <c r="M54" s="56"/>
    </row>
    <row r="55" spans="1:13" s="6" customFormat="1" ht="50.25" customHeight="1">
      <c r="A55" s="80"/>
      <c r="B55" s="68"/>
      <c r="C55" s="18">
        <f t="shared" si="0"/>
        <v>51</v>
      </c>
      <c r="D55" s="68"/>
      <c r="E55" s="68"/>
      <c r="F55" s="18" t="s">
        <v>391</v>
      </c>
      <c r="G55" s="18" t="s">
        <v>330</v>
      </c>
      <c r="H55" s="18" t="s">
        <v>129</v>
      </c>
      <c r="I55" s="18" t="s">
        <v>87</v>
      </c>
      <c r="J55" s="18"/>
      <c r="K55" s="22" t="s">
        <v>561</v>
      </c>
      <c r="L55" s="54"/>
      <c r="M55" s="56"/>
    </row>
    <row r="56" spans="1:13" s="6" customFormat="1" ht="108">
      <c r="A56" s="80"/>
      <c r="B56" s="68"/>
      <c r="C56" s="18">
        <f t="shared" si="0"/>
        <v>52</v>
      </c>
      <c r="D56" s="68"/>
      <c r="E56" s="68"/>
      <c r="F56" s="18" t="s">
        <v>392</v>
      </c>
      <c r="G56" s="18" t="s">
        <v>329</v>
      </c>
      <c r="H56" s="18" t="s">
        <v>130</v>
      </c>
      <c r="I56" s="18" t="s">
        <v>87</v>
      </c>
      <c r="J56" s="18"/>
      <c r="K56" s="22" t="s">
        <v>608</v>
      </c>
      <c r="L56" s="54"/>
      <c r="M56" s="56"/>
    </row>
    <row r="57" spans="1:13" s="6" customFormat="1" ht="111" customHeight="1">
      <c r="A57" s="80"/>
      <c r="B57" s="68"/>
      <c r="C57" s="18">
        <f t="shared" si="0"/>
        <v>53</v>
      </c>
      <c r="D57" s="68"/>
      <c r="E57" s="68"/>
      <c r="F57" s="18" t="s">
        <v>392</v>
      </c>
      <c r="G57" s="18" t="s">
        <v>330</v>
      </c>
      <c r="H57" s="18" t="s">
        <v>131</v>
      </c>
      <c r="I57" s="18" t="s">
        <v>87</v>
      </c>
      <c r="J57" s="18"/>
      <c r="K57" s="22" t="s">
        <v>584</v>
      </c>
      <c r="L57" s="54"/>
      <c r="M57" s="56"/>
    </row>
    <row r="58" spans="1:13" s="6" customFormat="1" ht="132">
      <c r="A58" s="80"/>
      <c r="B58" s="68"/>
      <c r="C58" s="18">
        <f t="shared" si="0"/>
        <v>54</v>
      </c>
      <c r="D58" s="68"/>
      <c r="E58" s="68"/>
      <c r="F58" s="18" t="s">
        <v>393</v>
      </c>
      <c r="G58" s="18" t="s">
        <v>329</v>
      </c>
      <c r="H58" s="18" t="s">
        <v>132</v>
      </c>
      <c r="I58" s="18" t="s">
        <v>87</v>
      </c>
      <c r="J58" s="18"/>
      <c r="K58" s="22" t="s">
        <v>562</v>
      </c>
      <c r="L58" s="54"/>
      <c r="M58" s="56"/>
    </row>
    <row r="59" spans="1:13" s="6" customFormat="1" ht="120">
      <c r="A59" s="80"/>
      <c r="B59" s="68"/>
      <c r="C59" s="18">
        <f t="shared" si="0"/>
        <v>55</v>
      </c>
      <c r="D59" s="68"/>
      <c r="E59" s="68"/>
      <c r="F59" s="18" t="s">
        <v>429</v>
      </c>
      <c r="G59" s="18" t="s">
        <v>330</v>
      </c>
      <c r="H59" s="18" t="s">
        <v>133</v>
      </c>
      <c r="I59" s="18" t="s">
        <v>87</v>
      </c>
      <c r="J59" s="18"/>
      <c r="K59" s="22" t="s">
        <v>665</v>
      </c>
      <c r="L59" s="54"/>
      <c r="M59" s="56"/>
    </row>
    <row r="60" spans="1:13" s="6" customFormat="1" ht="84">
      <c r="A60" s="80"/>
      <c r="B60" s="68"/>
      <c r="C60" s="18">
        <f t="shared" si="0"/>
        <v>56</v>
      </c>
      <c r="D60" s="68"/>
      <c r="E60" s="68"/>
      <c r="F60" s="18" t="s">
        <v>394</v>
      </c>
      <c r="G60" s="18" t="s">
        <v>329</v>
      </c>
      <c r="H60" s="18" t="s">
        <v>134</v>
      </c>
      <c r="I60" s="18" t="s">
        <v>87</v>
      </c>
      <c r="J60" s="18"/>
      <c r="K60" s="22" t="s">
        <v>564</v>
      </c>
      <c r="L60" s="54"/>
      <c r="M60" s="56"/>
    </row>
    <row r="61" spans="1:13" s="6" customFormat="1" ht="48">
      <c r="A61" s="80"/>
      <c r="B61" s="68"/>
      <c r="C61" s="18">
        <f t="shared" si="0"/>
        <v>57</v>
      </c>
      <c r="D61" s="68"/>
      <c r="E61" s="68"/>
      <c r="F61" s="18" t="s">
        <v>430</v>
      </c>
      <c r="G61" s="18" t="s">
        <v>330</v>
      </c>
      <c r="H61" s="18" t="s">
        <v>135</v>
      </c>
      <c r="I61" s="18" t="s">
        <v>87</v>
      </c>
      <c r="J61" s="18"/>
      <c r="K61" s="22" t="s">
        <v>443</v>
      </c>
      <c r="L61" s="54"/>
      <c r="M61" s="56"/>
    </row>
    <row r="62" spans="1:13" s="6" customFormat="1" ht="26.25" customHeight="1">
      <c r="A62" s="80"/>
      <c r="B62" s="68"/>
      <c r="C62" s="18">
        <f t="shared" si="0"/>
        <v>58</v>
      </c>
      <c r="D62" s="68" t="s">
        <v>136</v>
      </c>
      <c r="E62" s="68" t="s">
        <v>328</v>
      </c>
      <c r="F62" s="60" t="s">
        <v>567</v>
      </c>
      <c r="G62" s="60" t="s">
        <v>327</v>
      </c>
      <c r="H62" s="69" t="s">
        <v>137</v>
      </c>
      <c r="I62" s="18" t="s">
        <v>87</v>
      </c>
      <c r="J62" s="18"/>
      <c r="K62" s="22"/>
      <c r="L62" s="54"/>
      <c r="M62" s="56"/>
    </row>
    <row r="63" spans="1:13" s="6" customFormat="1" ht="60.75" customHeight="1">
      <c r="A63" s="80"/>
      <c r="B63" s="68"/>
      <c r="C63" s="18">
        <f t="shared" si="0"/>
        <v>59</v>
      </c>
      <c r="D63" s="68"/>
      <c r="E63" s="68"/>
      <c r="F63" s="67"/>
      <c r="G63" s="67"/>
      <c r="H63" s="72"/>
      <c r="I63" s="18" t="s">
        <v>88</v>
      </c>
      <c r="J63" s="18"/>
      <c r="K63" s="22" t="s">
        <v>64</v>
      </c>
      <c r="L63" s="54"/>
      <c r="M63" s="56"/>
    </row>
    <row r="64" spans="1:13" s="6" customFormat="1" ht="36">
      <c r="A64" s="80"/>
      <c r="B64" s="68"/>
      <c r="C64" s="18">
        <f t="shared" si="0"/>
        <v>60</v>
      </c>
      <c r="D64" s="68"/>
      <c r="E64" s="68"/>
      <c r="F64" s="67"/>
      <c r="G64" s="67"/>
      <c r="H64" s="72"/>
      <c r="I64" s="18" t="s">
        <v>87</v>
      </c>
      <c r="J64" s="18"/>
      <c r="K64" s="22" t="s">
        <v>65</v>
      </c>
      <c r="L64" s="54"/>
      <c r="M64" s="56"/>
    </row>
    <row r="65" spans="1:13" s="6" customFormat="1" ht="24">
      <c r="A65" s="80"/>
      <c r="B65" s="68"/>
      <c r="C65" s="18">
        <f t="shared" si="0"/>
        <v>61</v>
      </c>
      <c r="D65" s="68"/>
      <c r="E65" s="68"/>
      <c r="F65" s="67"/>
      <c r="G65" s="67"/>
      <c r="H65" s="72"/>
      <c r="I65" s="18" t="s">
        <v>87</v>
      </c>
      <c r="J65" s="18"/>
      <c r="K65" s="22" t="s">
        <v>666</v>
      </c>
      <c r="L65" s="54"/>
      <c r="M65" s="56"/>
    </row>
    <row r="66" spans="1:13" s="6" customFormat="1" ht="24">
      <c r="A66" s="80"/>
      <c r="B66" s="68"/>
      <c r="C66" s="18">
        <f t="shared" si="0"/>
        <v>62</v>
      </c>
      <c r="D66" s="68"/>
      <c r="E66" s="68"/>
      <c r="F66" s="67"/>
      <c r="G66" s="67"/>
      <c r="H66" s="72"/>
      <c r="I66" s="18" t="s">
        <v>87</v>
      </c>
      <c r="J66" s="18"/>
      <c r="K66" s="22" t="s">
        <v>66</v>
      </c>
      <c r="L66" s="54"/>
      <c r="M66" s="56"/>
    </row>
    <row r="67" spans="1:13" s="6" customFormat="1" ht="36">
      <c r="A67" s="80"/>
      <c r="B67" s="68"/>
      <c r="C67" s="18">
        <f t="shared" si="0"/>
        <v>63</v>
      </c>
      <c r="D67" s="68"/>
      <c r="E67" s="68"/>
      <c r="F67" s="67"/>
      <c r="G67" s="67"/>
      <c r="H67" s="72"/>
      <c r="I67" s="18" t="s">
        <v>87</v>
      </c>
      <c r="J67" s="18"/>
      <c r="K67" s="22" t="s">
        <v>67</v>
      </c>
      <c r="L67" s="54"/>
      <c r="M67" s="56"/>
    </row>
    <row r="68" spans="1:13" s="6" customFormat="1" ht="36">
      <c r="A68" s="80"/>
      <c r="B68" s="68"/>
      <c r="C68" s="18">
        <f t="shared" si="0"/>
        <v>64</v>
      </c>
      <c r="D68" s="68"/>
      <c r="E68" s="68"/>
      <c r="F68" s="67"/>
      <c r="G68" s="67"/>
      <c r="H68" s="72"/>
      <c r="I68" s="18" t="s">
        <v>88</v>
      </c>
      <c r="J68" s="18"/>
      <c r="K68" s="22" t="s">
        <v>68</v>
      </c>
      <c r="L68" s="54"/>
      <c r="M68" s="56"/>
    </row>
    <row r="69" spans="1:13" s="6" customFormat="1" ht="24">
      <c r="A69" s="80"/>
      <c r="B69" s="68"/>
      <c r="C69" s="18">
        <f t="shared" si="0"/>
        <v>65</v>
      </c>
      <c r="D69" s="68"/>
      <c r="E69" s="68"/>
      <c r="F69" s="67"/>
      <c r="G69" s="67"/>
      <c r="H69" s="72"/>
      <c r="I69" s="18" t="s">
        <v>88</v>
      </c>
      <c r="J69" s="18"/>
      <c r="K69" s="22" t="s">
        <v>69</v>
      </c>
      <c r="L69" s="54"/>
      <c r="M69" s="56"/>
    </row>
    <row r="70" spans="1:13" s="6" customFormat="1" ht="51.75" customHeight="1">
      <c r="A70" s="80"/>
      <c r="B70" s="68"/>
      <c r="C70" s="18">
        <f t="shared" si="0"/>
        <v>66</v>
      </c>
      <c r="D70" s="68"/>
      <c r="E70" s="68"/>
      <c r="F70" s="67"/>
      <c r="G70" s="67"/>
      <c r="H70" s="72"/>
      <c r="I70" s="18" t="s">
        <v>87</v>
      </c>
      <c r="J70" s="18"/>
      <c r="K70" s="22" t="s">
        <v>667</v>
      </c>
      <c r="L70" s="54"/>
      <c r="M70" s="56"/>
    </row>
    <row r="71" spans="1:13" s="6" customFormat="1" ht="27.75" customHeight="1">
      <c r="A71" s="80"/>
      <c r="B71" s="68"/>
      <c r="C71" s="18">
        <f aca="true" t="shared" si="1" ref="C71:C134">C70+1</f>
        <v>67</v>
      </c>
      <c r="D71" s="68"/>
      <c r="E71" s="68"/>
      <c r="F71" s="67"/>
      <c r="G71" s="67"/>
      <c r="H71" s="72"/>
      <c r="I71" s="18" t="s">
        <v>87</v>
      </c>
      <c r="J71" s="18"/>
      <c r="K71" s="22" t="s">
        <v>668</v>
      </c>
      <c r="L71" s="54"/>
      <c r="M71" s="56"/>
    </row>
    <row r="72" spans="1:13" s="6" customFormat="1" ht="50.25" customHeight="1">
      <c r="A72" s="80"/>
      <c r="B72" s="68"/>
      <c r="C72" s="18">
        <f t="shared" si="1"/>
        <v>68</v>
      </c>
      <c r="D72" s="68"/>
      <c r="E72" s="68"/>
      <c r="F72" s="67"/>
      <c r="G72" s="67"/>
      <c r="H72" s="72"/>
      <c r="I72" s="18" t="s">
        <v>87</v>
      </c>
      <c r="J72" s="18"/>
      <c r="K72" s="22" t="s">
        <v>70</v>
      </c>
      <c r="L72" s="54"/>
      <c r="M72" s="56"/>
    </row>
    <row r="73" spans="1:13" s="6" customFormat="1" ht="50.25" customHeight="1">
      <c r="A73" s="80"/>
      <c r="B73" s="68"/>
      <c r="C73" s="18">
        <f t="shared" si="1"/>
        <v>69</v>
      </c>
      <c r="D73" s="68"/>
      <c r="E73" s="68"/>
      <c r="F73" s="67"/>
      <c r="G73" s="67"/>
      <c r="H73" s="72"/>
      <c r="I73" s="18" t="s">
        <v>87</v>
      </c>
      <c r="J73" s="18"/>
      <c r="K73" s="22" t="s">
        <v>71</v>
      </c>
      <c r="L73" s="54"/>
      <c r="M73" s="56"/>
    </row>
    <row r="74" spans="1:13" s="6" customFormat="1" ht="66.75" customHeight="1">
      <c r="A74" s="80"/>
      <c r="B74" s="68"/>
      <c r="C74" s="18">
        <f t="shared" si="1"/>
        <v>70</v>
      </c>
      <c r="D74" s="68"/>
      <c r="E74" s="68"/>
      <c r="F74" s="61"/>
      <c r="G74" s="61"/>
      <c r="H74" s="76"/>
      <c r="I74" s="18" t="s">
        <v>87</v>
      </c>
      <c r="J74" s="18"/>
      <c r="K74" s="22" t="s">
        <v>590</v>
      </c>
      <c r="L74" s="54"/>
      <c r="M74" s="56"/>
    </row>
    <row r="75" spans="1:13" s="6" customFormat="1" ht="123.75" customHeight="1">
      <c r="A75" s="80"/>
      <c r="B75" s="68"/>
      <c r="C75" s="18">
        <f t="shared" si="1"/>
        <v>71</v>
      </c>
      <c r="D75" s="68"/>
      <c r="E75" s="68"/>
      <c r="F75" s="18" t="s">
        <v>389</v>
      </c>
      <c r="G75" s="18" t="s">
        <v>327</v>
      </c>
      <c r="H75" s="18" t="s">
        <v>138</v>
      </c>
      <c r="I75" s="18" t="s">
        <v>87</v>
      </c>
      <c r="J75" s="18"/>
      <c r="K75" s="22"/>
      <c r="L75" s="54"/>
      <c r="M75" s="56"/>
    </row>
    <row r="76" spans="1:13" s="6" customFormat="1" ht="72">
      <c r="A76" s="80"/>
      <c r="B76" s="68"/>
      <c r="C76" s="18">
        <f t="shared" si="1"/>
        <v>72</v>
      </c>
      <c r="D76" s="68" t="s">
        <v>457</v>
      </c>
      <c r="E76" s="68" t="s">
        <v>337</v>
      </c>
      <c r="F76" s="18" t="s">
        <v>31</v>
      </c>
      <c r="G76" s="18" t="s">
        <v>327</v>
      </c>
      <c r="H76" s="18" t="s">
        <v>139</v>
      </c>
      <c r="I76" s="18" t="s">
        <v>87</v>
      </c>
      <c r="J76" s="18"/>
      <c r="K76" s="22" t="s">
        <v>577</v>
      </c>
      <c r="L76" s="54"/>
      <c r="M76" s="56"/>
    </row>
    <row r="77" spans="1:13" s="6" customFormat="1" ht="59.25" customHeight="1">
      <c r="A77" s="80"/>
      <c r="B77" s="68"/>
      <c r="C77" s="18">
        <f t="shared" si="1"/>
        <v>73</v>
      </c>
      <c r="D77" s="68"/>
      <c r="E77" s="68"/>
      <c r="F77" s="60" t="s">
        <v>140</v>
      </c>
      <c r="G77" s="60" t="s">
        <v>330</v>
      </c>
      <c r="H77" s="60" t="s">
        <v>141</v>
      </c>
      <c r="I77" s="18" t="s">
        <v>87</v>
      </c>
      <c r="J77" s="18"/>
      <c r="K77" s="22" t="s">
        <v>669</v>
      </c>
      <c r="L77" s="54"/>
      <c r="M77" s="56"/>
    </row>
    <row r="78" spans="1:13" s="6" customFormat="1" ht="13.5" customHeight="1">
      <c r="A78" s="80"/>
      <c r="B78" s="68"/>
      <c r="C78" s="18">
        <f t="shared" si="1"/>
        <v>74</v>
      </c>
      <c r="D78" s="68"/>
      <c r="E78" s="68"/>
      <c r="F78" s="61"/>
      <c r="G78" s="61"/>
      <c r="H78" s="61"/>
      <c r="I78" s="18" t="s">
        <v>88</v>
      </c>
      <c r="J78" s="18"/>
      <c r="K78" s="22" t="s">
        <v>615</v>
      </c>
      <c r="L78" s="54"/>
      <c r="M78" s="56"/>
    </row>
    <row r="79" spans="1:13" s="6" customFormat="1" ht="59.25" customHeight="1">
      <c r="A79" s="80"/>
      <c r="B79" s="68"/>
      <c r="C79" s="18">
        <f t="shared" si="1"/>
        <v>75</v>
      </c>
      <c r="D79" s="68"/>
      <c r="E79" s="68"/>
      <c r="F79" s="60" t="s">
        <v>142</v>
      </c>
      <c r="G79" s="18" t="s">
        <v>329</v>
      </c>
      <c r="H79" s="18" t="s">
        <v>143</v>
      </c>
      <c r="I79" s="18" t="s">
        <v>87</v>
      </c>
      <c r="J79" s="18"/>
      <c r="K79" s="22" t="s">
        <v>609</v>
      </c>
      <c r="L79" s="54"/>
      <c r="M79" s="56"/>
    </row>
    <row r="80" spans="1:13" s="6" customFormat="1" ht="13.5" customHeight="1">
      <c r="A80" s="80"/>
      <c r="B80" s="68"/>
      <c r="C80" s="18">
        <f t="shared" si="1"/>
        <v>76</v>
      </c>
      <c r="D80" s="68"/>
      <c r="E80" s="68"/>
      <c r="F80" s="61"/>
      <c r="G80" s="18" t="s">
        <v>329</v>
      </c>
      <c r="H80" s="18"/>
      <c r="I80" s="18" t="s">
        <v>88</v>
      </c>
      <c r="J80" s="18"/>
      <c r="K80" s="22" t="s">
        <v>610</v>
      </c>
      <c r="L80" s="54"/>
      <c r="M80" s="56"/>
    </row>
    <row r="81" spans="1:13" s="6" customFormat="1" ht="37.5" customHeight="1">
      <c r="A81" s="80"/>
      <c r="B81" s="68"/>
      <c r="C81" s="18">
        <f t="shared" si="1"/>
        <v>77</v>
      </c>
      <c r="D81" s="68"/>
      <c r="E81" s="68"/>
      <c r="F81" s="18" t="s">
        <v>144</v>
      </c>
      <c r="G81" s="18" t="s">
        <v>327</v>
      </c>
      <c r="H81" s="18" t="s">
        <v>145</v>
      </c>
      <c r="I81" s="18" t="s">
        <v>87</v>
      </c>
      <c r="J81" s="18"/>
      <c r="K81" s="22" t="s">
        <v>574</v>
      </c>
      <c r="L81" s="54"/>
      <c r="M81" s="56"/>
    </row>
    <row r="82" spans="1:13" s="6" customFormat="1" ht="53.25" customHeight="1">
      <c r="A82" s="80"/>
      <c r="B82" s="68"/>
      <c r="C82" s="18">
        <f t="shared" si="1"/>
        <v>78</v>
      </c>
      <c r="D82" s="68" t="s">
        <v>146</v>
      </c>
      <c r="E82" s="68" t="s">
        <v>147</v>
      </c>
      <c r="F82" s="69" t="s">
        <v>575</v>
      </c>
      <c r="G82" s="60" t="s">
        <v>330</v>
      </c>
      <c r="H82" s="69" t="s">
        <v>148</v>
      </c>
      <c r="I82" s="18" t="s">
        <v>87</v>
      </c>
      <c r="J82" s="18"/>
      <c r="K82" s="22" t="s">
        <v>588</v>
      </c>
      <c r="L82" s="54"/>
      <c r="M82" s="56"/>
    </row>
    <row r="83" spans="1:13" s="6" customFormat="1" ht="24">
      <c r="A83" s="80"/>
      <c r="B83" s="68"/>
      <c r="C83" s="18">
        <f t="shared" si="1"/>
        <v>79</v>
      </c>
      <c r="D83" s="68"/>
      <c r="E83" s="68"/>
      <c r="F83" s="72"/>
      <c r="G83" s="67"/>
      <c r="H83" s="72"/>
      <c r="I83" s="18" t="s">
        <v>87</v>
      </c>
      <c r="J83" s="18"/>
      <c r="K83" s="22" t="s">
        <v>1</v>
      </c>
      <c r="L83" s="54"/>
      <c r="M83" s="56"/>
    </row>
    <row r="84" spans="1:13" s="6" customFormat="1" ht="30.75" customHeight="1">
      <c r="A84" s="80"/>
      <c r="B84" s="68"/>
      <c r="C84" s="18">
        <f t="shared" si="1"/>
        <v>80</v>
      </c>
      <c r="D84" s="68"/>
      <c r="E84" s="68"/>
      <c r="F84" s="72"/>
      <c r="G84" s="67"/>
      <c r="H84" s="72"/>
      <c r="I84" s="18" t="s">
        <v>87</v>
      </c>
      <c r="J84" s="18"/>
      <c r="K84" s="22" t="s">
        <v>611</v>
      </c>
      <c r="L84" s="54"/>
      <c r="M84" s="56"/>
    </row>
    <row r="85" spans="1:13" s="6" customFormat="1" ht="24">
      <c r="A85" s="80"/>
      <c r="B85" s="68"/>
      <c r="C85" s="18">
        <f t="shared" si="1"/>
        <v>81</v>
      </c>
      <c r="D85" s="68"/>
      <c r="E85" s="68"/>
      <c r="F85" s="72"/>
      <c r="G85" s="67"/>
      <c r="H85" s="72"/>
      <c r="I85" s="18" t="s">
        <v>88</v>
      </c>
      <c r="J85" s="18"/>
      <c r="K85" s="22" t="s">
        <v>72</v>
      </c>
      <c r="L85" s="54"/>
      <c r="M85" s="56"/>
    </row>
    <row r="86" spans="1:13" s="6" customFormat="1" ht="33" customHeight="1">
      <c r="A86" s="80"/>
      <c r="B86" s="68"/>
      <c r="C86" s="18">
        <f t="shared" si="1"/>
        <v>82</v>
      </c>
      <c r="D86" s="68"/>
      <c r="E86" s="68"/>
      <c r="F86" s="72"/>
      <c r="G86" s="67"/>
      <c r="H86" s="72"/>
      <c r="I86" s="18" t="s">
        <v>87</v>
      </c>
      <c r="J86" s="18"/>
      <c r="K86" s="22" t="s">
        <v>670</v>
      </c>
      <c r="L86" s="54"/>
      <c r="M86" s="56"/>
    </row>
    <row r="87" spans="1:13" s="45" customFormat="1" ht="23.25" customHeight="1">
      <c r="A87" s="80"/>
      <c r="B87" s="68"/>
      <c r="C87" s="18">
        <f t="shared" si="1"/>
        <v>83</v>
      </c>
      <c r="D87" s="68"/>
      <c r="E87" s="68"/>
      <c r="F87" s="72"/>
      <c r="G87" s="67"/>
      <c r="H87" s="72"/>
      <c r="I87" s="18" t="s">
        <v>87</v>
      </c>
      <c r="J87" s="18"/>
      <c r="K87" s="22" t="s">
        <v>576</v>
      </c>
      <c r="L87" s="54"/>
      <c r="M87" s="56"/>
    </row>
    <row r="88" spans="1:13" s="6" customFormat="1" ht="48.75" customHeight="1">
      <c r="A88" s="80"/>
      <c r="B88" s="68"/>
      <c r="C88" s="18">
        <f t="shared" si="1"/>
        <v>84</v>
      </c>
      <c r="D88" s="68"/>
      <c r="E88" s="68"/>
      <c r="F88" s="18" t="s">
        <v>578</v>
      </c>
      <c r="G88" s="18" t="s">
        <v>330</v>
      </c>
      <c r="H88" s="18" t="s">
        <v>149</v>
      </c>
      <c r="I88" s="18" t="s">
        <v>87</v>
      </c>
      <c r="J88" s="18"/>
      <c r="K88" s="22" t="s">
        <v>587</v>
      </c>
      <c r="L88" s="54"/>
      <c r="M88" s="56"/>
    </row>
    <row r="89" spans="1:13" s="45" customFormat="1" ht="35.25" customHeight="1">
      <c r="A89" s="80"/>
      <c r="B89" s="68"/>
      <c r="C89" s="18">
        <f t="shared" si="1"/>
        <v>85</v>
      </c>
      <c r="D89" s="68"/>
      <c r="E89" s="68"/>
      <c r="F89" s="18" t="s">
        <v>541</v>
      </c>
      <c r="G89" s="18" t="s">
        <v>329</v>
      </c>
      <c r="H89" s="18" t="s">
        <v>543</v>
      </c>
      <c r="I89" s="18" t="s">
        <v>579</v>
      </c>
      <c r="J89" s="18"/>
      <c r="K89" s="22"/>
      <c r="L89" s="54"/>
      <c r="M89" s="56"/>
    </row>
    <row r="90" spans="1:13" s="6" customFormat="1" ht="35.25" customHeight="1">
      <c r="A90" s="80"/>
      <c r="B90" s="68"/>
      <c r="C90" s="18">
        <f t="shared" si="1"/>
        <v>86</v>
      </c>
      <c r="D90" s="68"/>
      <c r="E90" s="68"/>
      <c r="F90" s="18" t="s">
        <v>408</v>
      </c>
      <c r="G90" s="18" t="s">
        <v>329</v>
      </c>
      <c r="H90" s="18" t="s">
        <v>150</v>
      </c>
      <c r="I90" s="18" t="s">
        <v>87</v>
      </c>
      <c r="J90" s="18"/>
      <c r="K90" s="22"/>
      <c r="L90" s="54"/>
      <c r="M90" s="56"/>
    </row>
    <row r="91" spans="1:13" s="6" customFormat="1" ht="49.5" customHeight="1">
      <c r="A91" s="80"/>
      <c r="B91" s="68"/>
      <c r="C91" s="18">
        <f t="shared" si="1"/>
        <v>87</v>
      </c>
      <c r="D91" s="68"/>
      <c r="E91" s="68"/>
      <c r="F91" s="18" t="s">
        <v>433</v>
      </c>
      <c r="G91" s="18" t="s">
        <v>330</v>
      </c>
      <c r="H91" s="18" t="s">
        <v>32</v>
      </c>
      <c r="I91" s="18" t="s">
        <v>87</v>
      </c>
      <c r="J91" s="18"/>
      <c r="K91" s="22" t="s">
        <v>622</v>
      </c>
      <c r="L91" s="54"/>
      <c r="M91" s="56"/>
    </row>
    <row r="92" spans="1:13" s="6" customFormat="1" ht="36">
      <c r="A92" s="80"/>
      <c r="B92" s="68"/>
      <c r="C92" s="18">
        <f t="shared" si="1"/>
        <v>88</v>
      </c>
      <c r="D92" s="68"/>
      <c r="E92" s="68"/>
      <c r="F92" s="18" t="s">
        <v>409</v>
      </c>
      <c r="G92" s="18" t="s">
        <v>330</v>
      </c>
      <c r="H92" s="18" t="s">
        <v>151</v>
      </c>
      <c r="I92" s="18" t="s">
        <v>87</v>
      </c>
      <c r="J92" s="18"/>
      <c r="K92" s="22" t="s">
        <v>622</v>
      </c>
      <c r="L92" s="54"/>
      <c r="M92" s="56"/>
    </row>
    <row r="93" spans="1:13" s="6" customFormat="1" ht="24">
      <c r="A93" s="80"/>
      <c r="B93" s="68"/>
      <c r="C93" s="18">
        <f t="shared" si="1"/>
        <v>89</v>
      </c>
      <c r="D93" s="68"/>
      <c r="E93" s="68"/>
      <c r="F93" s="18" t="s">
        <v>409</v>
      </c>
      <c r="G93" s="18" t="s">
        <v>329</v>
      </c>
      <c r="H93" s="18" t="s">
        <v>150</v>
      </c>
      <c r="I93" s="18" t="s">
        <v>87</v>
      </c>
      <c r="J93" s="18"/>
      <c r="K93" s="22" t="s">
        <v>622</v>
      </c>
      <c r="L93" s="54"/>
      <c r="M93" s="56"/>
    </row>
    <row r="94" spans="1:13" s="6" customFormat="1" ht="36">
      <c r="A94" s="80"/>
      <c r="B94" s="68"/>
      <c r="C94" s="18">
        <f t="shared" si="1"/>
        <v>90</v>
      </c>
      <c r="D94" s="68" t="s">
        <v>156</v>
      </c>
      <c r="E94" s="68" t="s">
        <v>333</v>
      </c>
      <c r="F94" s="18" t="s">
        <v>33</v>
      </c>
      <c r="G94" s="18" t="s">
        <v>329</v>
      </c>
      <c r="H94" s="18" t="s">
        <v>157</v>
      </c>
      <c r="I94" s="18" t="s">
        <v>87</v>
      </c>
      <c r="J94" s="18"/>
      <c r="K94" s="22" t="s">
        <v>445</v>
      </c>
      <c r="L94" s="54"/>
      <c r="M94" s="56"/>
    </row>
    <row r="95" spans="1:13" s="6" customFormat="1" ht="36">
      <c r="A95" s="80"/>
      <c r="B95" s="68"/>
      <c r="C95" s="18">
        <f t="shared" si="1"/>
        <v>91</v>
      </c>
      <c r="D95" s="68"/>
      <c r="E95" s="68"/>
      <c r="F95" s="18" t="s">
        <v>412</v>
      </c>
      <c r="G95" s="18" t="s">
        <v>329</v>
      </c>
      <c r="H95" s="18" t="s">
        <v>158</v>
      </c>
      <c r="I95" s="18" t="s">
        <v>87</v>
      </c>
      <c r="J95" s="18"/>
      <c r="K95" s="22" t="s">
        <v>26</v>
      </c>
      <c r="L95" s="54"/>
      <c r="M95" s="56"/>
    </row>
    <row r="96" spans="1:13" s="6" customFormat="1" ht="60">
      <c r="A96" s="80"/>
      <c r="B96" s="68"/>
      <c r="C96" s="18">
        <f t="shared" si="1"/>
        <v>92</v>
      </c>
      <c r="D96" s="68"/>
      <c r="E96" s="68"/>
      <c r="F96" s="18" t="s">
        <v>412</v>
      </c>
      <c r="G96" s="18" t="s">
        <v>330</v>
      </c>
      <c r="H96" s="18" t="s">
        <v>159</v>
      </c>
      <c r="I96" s="18" t="s">
        <v>87</v>
      </c>
      <c r="J96" s="18"/>
      <c r="K96" s="22" t="s">
        <v>26</v>
      </c>
      <c r="L96" s="54"/>
      <c r="M96" s="56"/>
    </row>
    <row r="97" spans="1:13" s="6" customFormat="1" ht="49.5" customHeight="1">
      <c r="A97" s="80"/>
      <c r="B97" s="68"/>
      <c r="C97" s="18">
        <f t="shared" si="1"/>
        <v>93</v>
      </c>
      <c r="D97" s="68"/>
      <c r="E97" s="68"/>
      <c r="F97" s="18" t="s">
        <v>413</v>
      </c>
      <c r="G97" s="18" t="s">
        <v>329</v>
      </c>
      <c r="H97" s="18" t="s">
        <v>160</v>
      </c>
      <c r="I97" s="18" t="s">
        <v>87</v>
      </c>
      <c r="J97" s="18"/>
      <c r="K97" s="22" t="s">
        <v>622</v>
      </c>
      <c r="L97" s="54"/>
      <c r="M97" s="56"/>
    </row>
    <row r="98" spans="1:13" s="6" customFormat="1" ht="48">
      <c r="A98" s="80"/>
      <c r="B98" s="68"/>
      <c r="C98" s="18">
        <f t="shared" si="1"/>
        <v>94</v>
      </c>
      <c r="D98" s="68"/>
      <c r="E98" s="68"/>
      <c r="F98" s="18" t="s">
        <v>414</v>
      </c>
      <c r="G98" s="18" t="s">
        <v>329</v>
      </c>
      <c r="H98" s="18" t="s">
        <v>34</v>
      </c>
      <c r="I98" s="18" t="s">
        <v>87</v>
      </c>
      <c r="J98" s="18"/>
      <c r="K98" s="22" t="s">
        <v>622</v>
      </c>
      <c r="L98" s="54"/>
      <c r="M98" s="56"/>
    </row>
    <row r="99" spans="1:13" s="6" customFormat="1" ht="36">
      <c r="A99" s="80"/>
      <c r="B99" s="68"/>
      <c r="C99" s="18">
        <f t="shared" si="1"/>
        <v>95</v>
      </c>
      <c r="D99" s="68"/>
      <c r="E99" s="68"/>
      <c r="F99" s="18" t="s">
        <v>414</v>
      </c>
      <c r="G99" s="18" t="s">
        <v>330</v>
      </c>
      <c r="H99" s="18" t="s">
        <v>161</v>
      </c>
      <c r="I99" s="18" t="s">
        <v>87</v>
      </c>
      <c r="J99" s="18"/>
      <c r="K99" s="22" t="s">
        <v>622</v>
      </c>
      <c r="L99" s="54"/>
      <c r="M99" s="56"/>
    </row>
    <row r="100" spans="1:13" s="6" customFormat="1" ht="63.75" customHeight="1">
      <c r="A100" s="80"/>
      <c r="B100" s="68"/>
      <c r="C100" s="18">
        <f t="shared" si="1"/>
        <v>96</v>
      </c>
      <c r="D100" s="60" t="s">
        <v>167</v>
      </c>
      <c r="E100" s="69" t="s">
        <v>334</v>
      </c>
      <c r="F100" s="18" t="s">
        <v>310</v>
      </c>
      <c r="G100" s="18" t="s">
        <v>329</v>
      </c>
      <c r="H100" s="18" t="s">
        <v>168</v>
      </c>
      <c r="I100" s="18" t="s">
        <v>87</v>
      </c>
      <c r="J100" s="60" t="s">
        <v>83</v>
      </c>
      <c r="K100" s="22" t="s">
        <v>586</v>
      </c>
      <c r="L100" s="54"/>
      <c r="M100" s="56"/>
    </row>
    <row r="101" spans="1:13" s="6" customFormat="1" ht="54" customHeight="1">
      <c r="A101" s="80"/>
      <c r="B101" s="68"/>
      <c r="C101" s="18">
        <f t="shared" si="1"/>
        <v>97</v>
      </c>
      <c r="D101" s="67"/>
      <c r="E101" s="72"/>
      <c r="F101" s="69" t="s">
        <v>398</v>
      </c>
      <c r="G101" s="69" t="s">
        <v>329</v>
      </c>
      <c r="H101" s="60" t="s">
        <v>169</v>
      </c>
      <c r="I101" s="18" t="s">
        <v>87</v>
      </c>
      <c r="J101" s="67"/>
      <c r="K101" s="22" t="s">
        <v>589</v>
      </c>
      <c r="L101" s="54"/>
      <c r="M101" s="56"/>
    </row>
    <row r="102" spans="1:13" s="6" customFormat="1" ht="24">
      <c r="A102" s="80"/>
      <c r="B102" s="68"/>
      <c r="C102" s="18">
        <f t="shared" si="1"/>
        <v>98</v>
      </c>
      <c r="D102" s="61"/>
      <c r="E102" s="71"/>
      <c r="F102" s="71"/>
      <c r="G102" s="71"/>
      <c r="H102" s="61"/>
      <c r="I102" s="18" t="s">
        <v>652</v>
      </c>
      <c r="J102" s="61"/>
      <c r="K102" s="22" t="s">
        <v>529</v>
      </c>
      <c r="L102" s="54"/>
      <c r="M102" s="56"/>
    </row>
    <row r="103" spans="1:13" s="20" customFormat="1" ht="64.5" customHeight="1">
      <c r="A103" s="80"/>
      <c r="B103" s="68"/>
      <c r="C103" s="18">
        <f t="shared" si="1"/>
        <v>99</v>
      </c>
      <c r="D103" s="68" t="s">
        <v>170</v>
      </c>
      <c r="E103" s="68" t="s">
        <v>82</v>
      </c>
      <c r="F103" s="18" t="s">
        <v>36</v>
      </c>
      <c r="G103" s="18" t="s">
        <v>329</v>
      </c>
      <c r="H103" s="18" t="s">
        <v>107</v>
      </c>
      <c r="I103" s="18" t="s">
        <v>87</v>
      </c>
      <c r="J103" s="69" t="s">
        <v>671</v>
      </c>
      <c r="K103" s="22" t="s">
        <v>592</v>
      </c>
      <c r="L103" s="54"/>
      <c r="M103" s="56"/>
    </row>
    <row r="104" spans="1:13" s="20" customFormat="1" ht="36">
      <c r="A104" s="80"/>
      <c r="B104" s="68"/>
      <c r="C104" s="18">
        <f t="shared" si="1"/>
        <v>100</v>
      </c>
      <c r="D104" s="68"/>
      <c r="E104" s="68"/>
      <c r="F104" s="18" t="s">
        <v>427</v>
      </c>
      <c r="G104" s="18" t="s">
        <v>329</v>
      </c>
      <c r="H104" s="18" t="s">
        <v>108</v>
      </c>
      <c r="I104" s="18" t="s">
        <v>87</v>
      </c>
      <c r="J104" s="72"/>
      <c r="K104" s="22"/>
      <c r="L104" s="54"/>
      <c r="M104" s="56"/>
    </row>
    <row r="105" spans="1:13" s="20" customFormat="1" ht="36">
      <c r="A105" s="80"/>
      <c r="B105" s="68"/>
      <c r="C105" s="18">
        <f t="shared" si="1"/>
        <v>101</v>
      </c>
      <c r="D105" s="68"/>
      <c r="E105" s="68"/>
      <c r="F105" s="18" t="s">
        <v>428</v>
      </c>
      <c r="G105" s="18" t="s">
        <v>329</v>
      </c>
      <c r="H105" s="18" t="s">
        <v>109</v>
      </c>
      <c r="I105" s="18" t="s">
        <v>87</v>
      </c>
      <c r="J105" s="71"/>
      <c r="K105" s="22"/>
      <c r="L105" s="54"/>
      <c r="M105" s="56"/>
    </row>
    <row r="106" spans="1:13" s="20" customFormat="1" ht="48">
      <c r="A106" s="80"/>
      <c r="B106" s="68"/>
      <c r="C106" s="18">
        <f t="shared" si="1"/>
        <v>102</v>
      </c>
      <c r="D106" s="68"/>
      <c r="E106" s="68"/>
      <c r="F106" s="18" t="s">
        <v>37</v>
      </c>
      <c r="G106" s="18" t="s">
        <v>329</v>
      </c>
      <c r="H106" s="18" t="s">
        <v>171</v>
      </c>
      <c r="I106" s="18" t="s">
        <v>87</v>
      </c>
      <c r="J106" s="18"/>
      <c r="K106" s="22" t="s">
        <v>672</v>
      </c>
      <c r="L106" s="54"/>
      <c r="M106" s="56"/>
    </row>
    <row r="107" spans="1:13" s="20" customFormat="1" ht="39" customHeight="1">
      <c r="A107" s="80"/>
      <c r="B107" s="68"/>
      <c r="C107" s="18">
        <f t="shared" si="1"/>
        <v>103</v>
      </c>
      <c r="D107" s="68"/>
      <c r="E107" s="68"/>
      <c r="F107" s="18" t="s">
        <v>418</v>
      </c>
      <c r="G107" s="18" t="s">
        <v>329</v>
      </c>
      <c r="H107" s="18" t="s">
        <v>172</v>
      </c>
      <c r="I107" s="18" t="s">
        <v>87</v>
      </c>
      <c r="J107" s="18"/>
      <c r="K107" s="22" t="s">
        <v>113</v>
      </c>
      <c r="L107" s="54"/>
      <c r="M107" s="56"/>
    </row>
    <row r="108" spans="1:13" s="20" customFormat="1" ht="40.5" customHeight="1">
      <c r="A108" s="80"/>
      <c r="B108" s="68"/>
      <c r="C108" s="18">
        <f t="shared" si="1"/>
        <v>104</v>
      </c>
      <c r="D108" s="68"/>
      <c r="E108" s="68"/>
      <c r="F108" s="18" t="s">
        <v>419</v>
      </c>
      <c r="G108" s="18" t="s">
        <v>329</v>
      </c>
      <c r="H108" s="18" t="s">
        <v>173</v>
      </c>
      <c r="I108" s="18" t="s">
        <v>87</v>
      </c>
      <c r="J108" s="18"/>
      <c r="K108" s="22" t="s">
        <v>591</v>
      </c>
      <c r="L108" s="54"/>
      <c r="M108" s="56"/>
    </row>
    <row r="109" spans="1:13" s="20" customFormat="1" ht="41.25" customHeight="1">
      <c r="A109" s="80"/>
      <c r="B109" s="68"/>
      <c r="C109" s="18">
        <f t="shared" si="1"/>
        <v>105</v>
      </c>
      <c r="D109" s="68"/>
      <c r="E109" s="68"/>
      <c r="F109" s="18" t="s">
        <v>38</v>
      </c>
      <c r="G109" s="18" t="s">
        <v>329</v>
      </c>
      <c r="H109" s="18" t="s">
        <v>174</v>
      </c>
      <c r="I109" s="18" t="s">
        <v>87</v>
      </c>
      <c r="J109" s="18"/>
      <c r="K109" s="22" t="s">
        <v>311</v>
      </c>
      <c r="L109" s="54"/>
      <c r="M109" s="56"/>
    </row>
    <row r="110" spans="1:13" s="20" customFormat="1" ht="40.5" customHeight="1">
      <c r="A110" s="80"/>
      <c r="B110" s="68"/>
      <c r="C110" s="18">
        <f t="shared" si="1"/>
        <v>106</v>
      </c>
      <c r="D110" s="68"/>
      <c r="E110" s="68"/>
      <c r="F110" s="18" t="s">
        <v>420</v>
      </c>
      <c r="G110" s="18" t="s">
        <v>330</v>
      </c>
      <c r="H110" s="18" t="s">
        <v>175</v>
      </c>
      <c r="I110" s="18" t="s">
        <v>87</v>
      </c>
      <c r="J110" s="18"/>
      <c r="K110" s="22" t="s">
        <v>311</v>
      </c>
      <c r="L110" s="54"/>
      <c r="M110" s="56"/>
    </row>
    <row r="111" spans="1:13" s="6" customFormat="1" ht="63.75" customHeight="1">
      <c r="A111" s="80"/>
      <c r="B111" s="68"/>
      <c r="C111" s="18">
        <f t="shared" si="1"/>
        <v>107</v>
      </c>
      <c r="D111" s="68"/>
      <c r="E111" s="68"/>
      <c r="F111" s="18" t="s">
        <v>437</v>
      </c>
      <c r="G111" s="18" t="s">
        <v>330</v>
      </c>
      <c r="H111" s="18" t="s">
        <v>176</v>
      </c>
      <c r="I111" s="18" t="s">
        <v>87</v>
      </c>
      <c r="J111" s="18"/>
      <c r="K111" s="22" t="s">
        <v>622</v>
      </c>
      <c r="L111" s="54"/>
      <c r="M111" s="56"/>
    </row>
    <row r="112" spans="1:13" s="6" customFormat="1" ht="60">
      <c r="A112" s="80"/>
      <c r="B112" s="68"/>
      <c r="C112" s="18">
        <f t="shared" si="1"/>
        <v>108</v>
      </c>
      <c r="D112" s="68"/>
      <c r="E112" s="68"/>
      <c r="F112" s="18" t="s">
        <v>425</v>
      </c>
      <c r="G112" s="18" t="s">
        <v>329</v>
      </c>
      <c r="H112" s="18" t="s">
        <v>177</v>
      </c>
      <c r="I112" s="18" t="s">
        <v>87</v>
      </c>
      <c r="J112" s="18"/>
      <c r="K112" s="22" t="s">
        <v>622</v>
      </c>
      <c r="L112" s="54"/>
      <c r="M112" s="56"/>
    </row>
    <row r="113" spans="1:13" s="6" customFormat="1" ht="36">
      <c r="A113" s="80"/>
      <c r="B113" s="68"/>
      <c r="C113" s="18">
        <f t="shared" si="1"/>
        <v>109</v>
      </c>
      <c r="D113" s="68"/>
      <c r="E113" s="68"/>
      <c r="F113" s="18" t="s">
        <v>426</v>
      </c>
      <c r="G113" s="18" t="s">
        <v>330</v>
      </c>
      <c r="H113" s="18" t="s">
        <v>178</v>
      </c>
      <c r="I113" s="18" t="s">
        <v>87</v>
      </c>
      <c r="J113" s="18"/>
      <c r="K113" s="22" t="s">
        <v>622</v>
      </c>
      <c r="L113" s="54"/>
      <c r="M113" s="56"/>
    </row>
    <row r="114" spans="1:13" s="6" customFormat="1" ht="48">
      <c r="A114" s="80"/>
      <c r="B114" s="68"/>
      <c r="C114" s="18">
        <f t="shared" si="1"/>
        <v>110</v>
      </c>
      <c r="D114" s="68"/>
      <c r="E114" s="68"/>
      <c r="F114" s="18" t="s">
        <v>426</v>
      </c>
      <c r="G114" s="18" t="s">
        <v>329</v>
      </c>
      <c r="H114" s="18" t="s">
        <v>179</v>
      </c>
      <c r="I114" s="18" t="s">
        <v>87</v>
      </c>
      <c r="J114" s="18"/>
      <c r="K114" s="22" t="s">
        <v>622</v>
      </c>
      <c r="L114" s="54"/>
      <c r="M114" s="56"/>
    </row>
    <row r="115" spans="1:13" s="6" customFormat="1" ht="34.5" customHeight="1">
      <c r="A115" s="80"/>
      <c r="B115" s="18"/>
      <c r="C115" s="18">
        <f t="shared" si="1"/>
        <v>111</v>
      </c>
      <c r="D115" s="60" t="s">
        <v>653</v>
      </c>
      <c r="E115" s="69" t="s">
        <v>629</v>
      </c>
      <c r="F115" s="18" t="s">
        <v>630</v>
      </c>
      <c r="G115" s="18" t="s">
        <v>329</v>
      </c>
      <c r="H115" s="18" t="s">
        <v>536</v>
      </c>
      <c r="I115" s="18" t="s">
        <v>87</v>
      </c>
      <c r="J115" s="18"/>
      <c r="K115" s="22" t="s">
        <v>633</v>
      </c>
      <c r="L115" s="54"/>
      <c r="M115" s="56"/>
    </row>
    <row r="116" spans="1:13" s="6" customFormat="1" ht="36" customHeight="1">
      <c r="A116" s="80"/>
      <c r="B116" s="18"/>
      <c r="C116" s="18">
        <f t="shared" si="1"/>
        <v>112</v>
      </c>
      <c r="D116" s="67"/>
      <c r="E116" s="70"/>
      <c r="F116" s="18" t="s">
        <v>631</v>
      </c>
      <c r="G116" s="18" t="s">
        <v>329</v>
      </c>
      <c r="H116" s="18" t="s">
        <v>535</v>
      </c>
      <c r="I116" s="18" t="s">
        <v>87</v>
      </c>
      <c r="J116" s="18"/>
      <c r="K116" s="22"/>
      <c r="L116" s="54"/>
      <c r="M116" s="56"/>
    </row>
    <row r="117" spans="1:13" s="6" customFormat="1" ht="42" customHeight="1">
      <c r="A117" s="80"/>
      <c r="B117" s="18"/>
      <c r="C117" s="18">
        <f t="shared" si="1"/>
        <v>113</v>
      </c>
      <c r="D117" s="61"/>
      <c r="E117" s="71"/>
      <c r="F117" s="18" t="s">
        <v>632</v>
      </c>
      <c r="G117" s="18" t="s">
        <v>327</v>
      </c>
      <c r="H117" s="18" t="s">
        <v>538</v>
      </c>
      <c r="I117" s="18" t="s">
        <v>87</v>
      </c>
      <c r="J117" s="18"/>
      <c r="K117" s="22"/>
      <c r="L117" s="54"/>
      <c r="M117" s="56"/>
    </row>
    <row r="118" spans="1:13" s="20" customFormat="1" ht="95.25" customHeight="1">
      <c r="A118" s="80"/>
      <c r="B118" s="68" t="s">
        <v>180</v>
      </c>
      <c r="C118" s="18">
        <f t="shared" si="1"/>
        <v>114</v>
      </c>
      <c r="D118" s="68" t="s">
        <v>181</v>
      </c>
      <c r="E118" s="68" t="s">
        <v>326</v>
      </c>
      <c r="F118" s="37" t="s">
        <v>298</v>
      </c>
      <c r="G118" s="37" t="s">
        <v>329</v>
      </c>
      <c r="H118" s="37" t="s">
        <v>124</v>
      </c>
      <c r="I118" s="18" t="s">
        <v>87</v>
      </c>
      <c r="J118" s="68" t="s">
        <v>110</v>
      </c>
      <c r="K118" s="22" t="s">
        <v>624</v>
      </c>
      <c r="L118" s="54"/>
      <c r="M118" s="56"/>
    </row>
    <row r="119" spans="1:13" s="20" customFormat="1" ht="28.5" customHeight="1">
      <c r="A119" s="80"/>
      <c r="B119" s="68"/>
      <c r="C119" s="18">
        <f t="shared" si="1"/>
        <v>115</v>
      </c>
      <c r="D119" s="68"/>
      <c r="E119" s="68"/>
      <c r="F119" s="18" t="s">
        <v>299</v>
      </c>
      <c r="G119" s="18" t="s">
        <v>329</v>
      </c>
      <c r="H119" s="18" t="s">
        <v>104</v>
      </c>
      <c r="I119" s="18" t="s">
        <v>87</v>
      </c>
      <c r="J119" s="68"/>
      <c r="K119" s="22"/>
      <c r="L119" s="54"/>
      <c r="M119" s="56"/>
    </row>
    <row r="120" spans="1:13" s="20" customFormat="1" ht="28.5" customHeight="1">
      <c r="A120" s="80"/>
      <c r="B120" s="68"/>
      <c r="C120" s="18">
        <f t="shared" si="1"/>
        <v>116</v>
      </c>
      <c r="D120" s="68"/>
      <c r="E120" s="68"/>
      <c r="F120" s="18" t="s">
        <v>300</v>
      </c>
      <c r="G120" s="18" t="s">
        <v>329</v>
      </c>
      <c r="H120" s="18" t="s">
        <v>105</v>
      </c>
      <c r="I120" s="18" t="s">
        <v>87</v>
      </c>
      <c r="J120" s="68"/>
      <c r="K120" s="22"/>
      <c r="L120" s="54"/>
      <c r="M120" s="56"/>
    </row>
    <row r="121" spans="1:13" s="6" customFormat="1" ht="135" customHeight="1">
      <c r="A121" s="80"/>
      <c r="B121" s="68"/>
      <c r="C121" s="18">
        <f t="shared" si="1"/>
        <v>117</v>
      </c>
      <c r="D121" s="68"/>
      <c r="E121" s="68"/>
      <c r="F121" s="18" t="s">
        <v>625</v>
      </c>
      <c r="G121" s="18" t="s">
        <v>329</v>
      </c>
      <c r="H121" s="18" t="s">
        <v>557</v>
      </c>
      <c r="I121" s="18" t="s">
        <v>87</v>
      </c>
      <c r="J121" s="18" t="s">
        <v>569</v>
      </c>
      <c r="K121" s="22" t="s">
        <v>566</v>
      </c>
      <c r="L121" s="54"/>
      <c r="M121" s="56"/>
    </row>
    <row r="122" spans="1:13" s="44" customFormat="1" ht="316.5" customHeight="1">
      <c r="A122" s="80"/>
      <c r="B122" s="68"/>
      <c r="C122" s="18">
        <f t="shared" si="1"/>
        <v>118</v>
      </c>
      <c r="D122" s="68"/>
      <c r="E122" s="68"/>
      <c r="F122" s="46" t="s">
        <v>626</v>
      </c>
      <c r="G122" s="46" t="s">
        <v>329</v>
      </c>
      <c r="H122" s="46" t="s">
        <v>559</v>
      </c>
      <c r="I122" s="46" t="s">
        <v>87</v>
      </c>
      <c r="J122" s="51"/>
      <c r="K122" s="52" t="s">
        <v>580</v>
      </c>
      <c r="L122" s="54"/>
      <c r="M122" s="56"/>
    </row>
    <row r="123" spans="1:13" s="20" customFormat="1" ht="231.75" customHeight="1">
      <c r="A123" s="80"/>
      <c r="B123" s="68"/>
      <c r="C123" s="18">
        <f t="shared" si="1"/>
        <v>119</v>
      </c>
      <c r="D123" s="68"/>
      <c r="E123" s="68"/>
      <c r="F123" s="69" t="s">
        <v>338</v>
      </c>
      <c r="G123" s="69" t="s">
        <v>329</v>
      </c>
      <c r="H123" s="69" t="s">
        <v>125</v>
      </c>
      <c r="I123" s="18" t="s">
        <v>87</v>
      </c>
      <c r="J123" s="82"/>
      <c r="K123" s="22" t="s">
        <v>673</v>
      </c>
      <c r="L123" s="54"/>
      <c r="M123" s="56"/>
    </row>
    <row r="124" spans="1:13" s="20" customFormat="1" ht="52.5" customHeight="1">
      <c r="A124" s="80"/>
      <c r="B124" s="68"/>
      <c r="C124" s="18">
        <f t="shared" si="1"/>
        <v>120</v>
      </c>
      <c r="D124" s="68"/>
      <c r="E124" s="68"/>
      <c r="F124" s="72"/>
      <c r="G124" s="70"/>
      <c r="H124" s="70"/>
      <c r="I124" s="18" t="s">
        <v>88</v>
      </c>
      <c r="J124" s="68"/>
      <c r="K124" s="22" t="s">
        <v>79</v>
      </c>
      <c r="L124" s="54"/>
      <c r="M124" s="56"/>
    </row>
    <row r="125" spans="1:13" s="20" customFormat="1" ht="60" customHeight="1">
      <c r="A125" s="80"/>
      <c r="B125" s="68"/>
      <c r="C125" s="18">
        <f t="shared" si="1"/>
        <v>121</v>
      </c>
      <c r="D125" s="68"/>
      <c r="E125" s="68"/>
      <c r="F125" s="71"/>
      <c r="G125" s="71"/>
      <c r="H125" s="71"/>
      <c r="I125" s="18" t="s">
        <v>88</v>
      </c>
      <c r="J125" s="68"/>
      <c r="K125" s="22" t="s">
        <v>530</v>
      </c>
      <c r="L125" s="54"/>
      <c r="M125" s="56"/>
    </row>
    <row r="126" spans="1:13" s="20" customFormat="1" ht="84.75" customHeight="1">
      <c r="A126" s="80"/>
      <c r="B126" s="68"/>
      <c r="C126" s="18">
        <f t="shared" si="1"/>
        <v>122</v>
      </c>
      <c r="D126" s="68"/>
      <c r="E126" s="68"/>
      <c r="F126" s="18" t="s">
        <v>339</v>
      </c>
      <c r="G126" s="18" t="s">
        <v>329</v>
      </c>
      <c r="H126" s="18" t="s">
        <v>106</v>
      </c>
      <c r="I126" s="18" t="s">
        <v>87</v>
      </c>
      <c r="J126" s="68"/>
      <c r="K126" s="22" t="s">
        <v>674</v>
      </c>
      <c r="L126" s="54"/>
      <c r="M126" s="56"/>
    </row>
    <row r="127" spans="1:13" s="6" customFormat="1" ht="24" customHeight="1">
      <c r="A127" s="80"/>
      <c r="B127" s="68"/>
      <c r="C127" s="18">
        <f t="shared" si="1"/>
        <v>123</v>
      </c>
      <c r="D127" s="68"/>
      <c r="E127" s="68"/>
      <c r="F127" s="60" t="s">
        <v>340</v>
      </c>
      <c r="G127" s="60" t="s">
        <v>329</v>
      </c>
      <c r="H127" s="60" t="s">
        <v>126</v>
      </c>
      <c r="I127" s="18" t="s">
        <v>87</v>
      </c>
      <c r="J127" s="68"/>
      <c r="K127" s="22"/>
      <c r="L127" s="54"/>
      <c r="M127" s="56"/>
    </row>
    <row r="128" spans="1:13" s="6" customFormat="1" ht="13.5" customHeight="1">
      <c r="A128" s="80"/>
      <c r="B128" s="68"/>
      <c r="C128" s="18">
        <f t="shared" si="1"/>
        <v>124</v>
      </c>
      <c r="D128" s="68"/>
      <c r="E128" s="68"/>
      <c r="F128" s="61"/>
      <c r="G128" s="61"/>
      <c r="H128" s="61"/>
      <c r="I128" s="18" t="s">
        <v>88</v>
      </c>
      <c r="J128" s="18"/>
      <c r="K128" s="22" t="s">
        <v>628</v>
      </c>
      <c r="L128" s="54"/>
      <c r="M128" s="56"/>
    </row>
    <row r="129" spans="1:13" s="6" customFormat="1" ht="90" customHeight="1">
      <c r="A129" s="80"/>
      <c r="B129" s="68"/>
      <c r="C129" s="18">
        <f t="shared" si="1"/>
        <v>125</v>
      </c>
      <c r="D129" s="68"/>
      <c r="E129" s="68"/>
      <c r="F129" s="18" t="s">
        <v>390</v>
      </c>
      <c r="G129" s="18" t="s">
        <v>329</v>
      </c>
      <c r="H129" s="18" t="s">
        <v>127</v>
      </c>
      <c r="I129" s="18" t="s">
        <v>87</v>
      </c>
      <c r="J129" s="18"/>
      <c r="K129" s="22" t="s">
        <v>675</v>
      </c>
      <c r="L129" s="54"/>
      <c r="M129" s="56"/>
    </row>
    <row r="130" spans="1:13" s="6" customFormat="1" ht="24">
      <c r="A130" s="80"/>
      <c r="B130" s="68"/>
      <c r="C130" s="18">
        <f t="shared" si="1"/>
        <v>126</v>
      </c>
      <c r="D130" s="68"/>
      <c r="E130" s="68"/>
      <c r="F130" s="18" t="s">
        <v>391</v>
      </c>
      <c r="G130" s="18" t="s">
        <v>329</v>
      </c>
      <c r="H130" s="18" t="s">
        <v>128</v>
      </c>
      <c r="I130" s="18" t="s">
        <v>87</v>
      </c>
      <c r="J130" s="18"/>
      <c r="K130" s="22"/>
      <c r="L130" s="54"/>
      <c r="M130" s="56"/>
    </row>
    <row r="131" spans="1:13" s="6" customFormat="1" ht="36">
      <c r="A131" s="80"/>
      <c r="B131" s="68"/>
      <c r="C131" s="18">
        <f t="shared" si="1"/>
        <v>127</v>
      </c>
      <c r="D131" s="68"/>
      <c r="E131" s="68"/>
      <c r="F131" s="18" t="s">
        <v>391</v>
      </c>
      <c r="G131" s="18" t="s">
        <v>330</v>
      </c>
      <c r="H131" s="18" t="s">
        <v>129</v>
      </c>
      <c r="I131" s="18" t="s">
        <v>87</v>
      </c>
      <c r="J131" s="18"/>
      <c r="K131" s="22" t="s">
        <v>561</v>
      </c>
      <c r="L131" s="54"/>
      <c r="M131" s="56"/>
    </row>
    <row r="132" spans="1:13" s="6" customFormat="1" ht="108">
      <c r="A132" s="80"/>
      <c r="B132" s="68"/>
      <c r="C132" s="18">
        <f t="shared" si="1"/>
        <v>128</v>
      </c>
      <c r="D132" s="68"/>
      <c r="E132" s="68"/>
      <c r="F132" s="18" t="s">
        <v>392</v>
      </c>
      <c r="G132" s="18" t="s">
        <v>329</v>
      </c>
      <c r="H132" s="18" t="s">
        <v>130</v>
      </c>
      <c r="I132" s="18" t="s">
        <v>87</v>
      </c>
      <c r="J132" s="18"/>
      <c r="K132" s="22" t="s">
        <v>565</v>
      </c>
      <c r="L132" s="54"/>
      <c r="M132" s="56"/>
    </row>
    <row r="133" spans="1:13" s="6" customFormat="1" ht="120">
      <c r="A133" s="80"/>
      <c r="B133" s="68"/>
      <c r="C133" s="18">
        <f t="shared" si="1"/>
        <v>129</v>
      </c>
      <c r="D133" s="68"/>
      <c r="E133" s="68"/>
      <c r="F133" s="18" t="s">
        <v>392</v>
      </c>
      <c r="G133" s="18" t="s">
        <v>330</v>
      </c>
      <c r="H133" s="18" t="s">
        <v>131</v>
      </c>
      <c r="I133" s="18" t="s">
        <v>87</v>
      </c>
      <c r="J133" s="18"/>
      <c r="K133" s="22" t="s">
        <v>585</v>
      </c>
      <c r="L133" s="54"/>
      <c r="M133" s="56"/>
    </row>
    <row r="134" spans="1:13" s="6" customFormat="1" ht="132">
      <c r="A134" s="80"/>
      <c r="B134" s="68"/>
      <c r="C134" s="18">
        <f t="shared" si="1"/>
        <v>130</v>
      </c>
      <c r="D134" s="68"/>
      <c r="E134" s="68"/>
      <c r="F134" s="18" t="s">
        <v>393</v>
      </c>
      <c r="G134" s="18" t="s">
        <v>329</v>
      </c>
      <c r="H134" s="18" t="s">
        <v>132</v>
      </c>
      <c r="I134" s="18" t="s">
        <v>87</v>
      </c>
      <c r="J134" s="18"/>
      <c r="K134" s="22" t="s">
        <v>562</v>
      </c>
      <c r="L134" s="54"/>
      <c r="M134" s="56"/>
    </row>
    <row r="135" spans="1:13" s="6" customFormat="1" ht="120">
      <c r="A135" s="80"/>
      <c r="B135" s="68"/>
      <c r="C135" s="18">
        <f aca="true" t="shared" si="2" ref="C135:C198">C134+1</f>
        <v>131</v>
      </c>
      <c r="D135" s="68"/>
      <c r="E135" s="68"/>
      <c r="F135" s="18" t="s">
        <v>429</v>
      </c>
      <c r="G135" s="18" t="s">
        <v>330</v>
      </c>
      <c r="H135" s="18" t="s">
        <v>133</v>
      </c>
      <c r="I135" s="18" t="s">
        <v>87</v>
      </c>
      <c r="J135" s="18"/>
      <c r="K135" s="22" t="s">
        <v>665</v>
      </c>
      <c r="L135" s="54"/>
      <c r="M135" s="56"/>
    </row>
    <row r="136" spans="1:13" s="6" customFormat="1" ht="84">
      <c r="A136" s="80"/>
      <c r="B136" s="68"/>
      <c r="C136" s="18">
        <f t="shared" si="2"/>
        <v>132</v>
      </c>
      <c r="D136" s="68"/>
      <c r="E136" s="68"/>
      <c r="F136" s="18" t="s">
        <v>394</v>
      </c>
      <c r="G136" s="18" t="s">
        <v>329</v>
      </c>
      <c r="H136" s="18" t="s">
        <v>134</v>
      </c>
      <c r="I136" s="18" t="s">
        <v>87</v>
      </c>
      <c r="J136" s="18"/>
      <c r="K136" s="22" t="s">
        <v>564</v>
      </c>
      <c r="L136" s="54"/>
      <c r="M136" s="56"/>
    </row>
    <row r="137" spans="1:13" s="6" customFormat="1" ht="48">
      <c r="A137" s="80"/>
      <c r="B137" s="68"/>
      <c r="C137" s="18">
        <f t="shared" si="2"/>
        <v>133</v>
      </c>
      <c r="D137" s="68"/>
      <c r="E137" s="68"/>
      <c r="F137" s="18" t="s">
        <v>430</v>
      </c>
      <c r="G137" s="18" t="s">
        <v>330</v>
      </c>
      <c r="H137" s="18" t="s">
        <v>135</v>
      </c>
      <c r="I137" s="18" t="s">
        <v>87</v>
      </c>
      <c r="J137" s="18"/>
      <c r="K137" s="22" t="s">
        <v>443</v>
      </c>
      <c r="L137" s="54"/>
      <c r="M137" s="56"/>
    </row>
    <row r="138" spans="1:13" s="6" customFormat="1" ht="130.5" customHeight="1">
      <c r="A138" s="80"/>
      <c r="B138" s="68"/>
      <c r="C138" s="18">
        <f t="shared" si="2"/>
        <v>134</v>
      </c>
      <c r="D138" s="69" t="s">
        <v>467</v>
      </c>
      <c r="E138" s="69" t="s">
        <v>341</v>
      </c>
      <c r="F138" s="18" t="s">
        <v>39</v>
      </c>
      <c r="G138" s="18" t="s">
        <v>329</v>
      </c>
      <c r="H138" s="18" t="s">
        <v>182</v>
      </c>
      <c r="I138" s="18" t="s">
        <v>87</v>
      </c>
      <c r="J138" s="68" t="s">
        <v>676</v>
      </c>
      <c r="K138" s="22" t="s">
        <v>593</v>
      </c>
      <c r="L138" s="54"/>
      <c r="M138" s="56"/>
    </row>
    <row r="139" spans="1:13" s="6" customFormat="1" ht="36">
      <c r="A139" s="80"/>
      <c r="B139" s="68"/>
      <c r="C139" s="18">
        <f t="shared" si="2"/>
        <v>135</v>
      </c>
      <c r="D139" s="72"/>
      <c r="E139" s="72"/>
      <c r="F139" s="18" t="s">
        <v>395</v>
      </c>
      <c r="G139" s="18" t="s">
        <v>329</v>
      </c>
      <c r="H139" s="18" t="s">
        <v>183</v>
      </c>
      <c r="I139" s="18" t="s">
        <v>87</v>
      </c>
      <c r="J139" s="68"/>
      <c r="K139" s="22"/>
      <c r="L139" s="54"/>
      <c r="M139" s="56"/>
    </row>
    <row r="140" spans="1:13" s="6" customFormat="1" ht="48">
      <c r="A140" s="80"/>
      <c r="B140" s="68"/>
      <c r="C140" s="18">
        <f t="shared" si="2"/>
        <v>136</v>
      </c>
      <c r="D140" s="72"/>
      <c r="E140" s="72"/>
      <c r="F140" s="18" t="s">
        <v>396</v>
      </c>
      <c r="G140" s="18" t="s">
        <v>329</v>
      </c>
      <c r="H140" s="18" t="s">
        <v>184</v>
      </c>
      <c r="I140" s="18" t="s">
        <v>87</v>
      </c>
      <c r="J140" s="68"/>
      <c r="K140" s="22"/>
      <c r="L140" s="54"/>
      <c r="M140" s="56"/>
    </row>
    <row r="141" spans="1:13" s="6" customFormat="1" ht="60">
      <c r="A141" s="80"/>
      <c r="B141" s="68"/>
      <c r="C141" s="18">
        <f t="shared" si="2"/>
        <v>137</v>
      </c>
      <c r="D141" s="72"/>
      <c r="E141" s="72"/>
      <c r="F141" s="18" t="s">
        <v>397</v>
      </c>
      <c r="G141" s="18" t="s">
        <v>329</v>
      </c>
      <c r="H141" s="18" t="s">
        <v>185</v>
      </c>
      <c r="I141" s="18" t="s">
        <v>87</v>
      </c>
      <c r="J141" s="68"/>
      <c r="K141" s="22"/>
      <c r="L141" s="54"/>
      <c r="M141" s="56"/>
    </row>
    <row r="142" spans="1:13" s="6" customFormat="1" ht="36">
      <c r="A142" s="80"/>
      <c r="B142" s="68"/>
      <c r="C142" s="18">
        <f t="shared" si="2"/>
        <v>138</v>
      </c>
      <c r="D142" s="72"/>
      <c r="E142" s="72"/>
      <c r="F142" s="69" t="s">
        <v>398</v>
      </c>
      <c r="G142" s="69" t="s">
        <v>329</v>
      </c>
      <c r="H142" s="18" t="s">
        <v>186</v>
      </c>
      <c r="I142" s="18" t="s">
        <v>87</v>
      </c>
      <c r="J142" s="68"/>
      <c r="K142" s="22"/>
      <c r="L142" s="54"/>
      <c r="M142" s="56"/>
    </row>
    <row r="143" spans="1:13" s="6" customFormat="1" ht="24">
      <c r="A143" s="80"/>
      <c r="B143" s="68"/>
      <c r="C143" s="18">
        <f t="shared" si="2"/>
        <v>139</v>
      </c>
      <c r="D143" s="71"/>
      <c r="E143" s="71"/>
      <c r="F143" s="71"/>
      <c r="G143" s="71"/>
      <c r="H143" s="18"/>
      <c r="I143" s="18" t="s">
        <v>87</v>
      </c>
      <c r="J143" s="37"/>
      <c r="K143" s="22" t="s">
        <v>529</v>
      </c>
      <c r="L143" s="54"/>
      <c r="M143" s="56"/>
    </row>
    <row r="144" spans="1:13" s="6" customFormat="1" ht="159.75" customHeight="1">
      <c r="A144" s="80"/>
      <c r="B144" s="68"/>
      <c r="C144" s="18">
        <f t="shared" si="2"/>
        <v>140</v>
      </c>
      <c r="D144" s="69" t="s">
        <v>466</v>
      </c>
      <c r="E144" s="69" t="s">
        <v>335</v>
      </c>
      <c r="F144" s="18" t="s">
        <v>399</v>
      </c>
      <c r="G144" s="18" t="s">
        <v>329</v>
      </c>
      <c r="H144" s="18" t="s">
        <v>187</v>
      </c>
      <c r="I144" s="18" t="s">
        <v>87</v>
      </c>
      <c r="J144" s="18"/>
      <c r="K144" s="22" t="s">
        <v>677</v>
      </c>
      <c r="L144" s="54"/>
      <c r="M144" s="56"/>
    </row>
    <row r="145" spans="1:13" s="6" customFormat="1" ht="24">
      <c r="A145" s="80"/>
      <c r="B145" s="68"/>
      <c r="C145" s="18">
        <f t="shared" si="2"/>
        <v>141</v>
      </c>
      <c r="D145" s="72"/>
      <c r="E145" s="72"/>
      <c r="F145" s="18" t="s">
        <v>342</v>
      </c>
      <c r="G145" s="18" t="s">
        <v>329</v>
      </c>
      <c r="H145" s="18" t="s">
        <v>188</v>
      </c>
      <c r="I145" s="18" t="s">
        <v>87</v>
      </c>
      <c r="J145" s="18"/>
      <c r="K145" s="22"/>
      <c r="L145" s="54"/>
      <c r="M145" s="56"/>
    </row>
    <row r="146" spans="1:13" s="6" customFormat="1" ht="36">
      <c r="A146" s="80"/>
      <c r="B146" s="68"/>
      <c r="C146" s="18">
        <f t="shared" si="2"/>
        <v>142</v>
      </c>
      <c r="D146" s="72"/>
      <c r="E146" s="72"/>
      <c r="F146" s="18" t="s">
        <v>343</v>
      </c>
      <c r="G146" s="18" t="s">
        <v>329</v>
      </c>
      <c r="H146" s="18" t="s">
        <v>189</v>
      </c>
      <c r="I146" s="18" t="s">
        <v>87</v>
      </c>
      <c r="J146" s="18"/>
      <c r="K146" s="22"/>
      <c r="L146" s="54"/>
      <c r="M146" s="56"/>
    </row>
    <row r="147" spans="1:13" s="6" customFormat="1" ht="24">
      <c r="A147" s="80"/>
      <c r="B147" s="68"/>
      <c r="C147" s="18">
        <f t="shared" si="2"/>
        <v>143</v>
      </c>
      <c r="D147" s="72"/>
      <c r="E147" s="72"/>
      <c r="F147" s="18" t="s">
        <v>344</v>
      </c>
      <c r="G147" s="18" t="s">
        <v>329</v>
      </c>
      <c r="H147" s="18" t="s">
        <v>190</v>
      </c>
      <c r="I147" s="18" t="s">
        <v>87</v>
      </c>
      <c r="J147" s="18"/>
      <c r="K147" s="22"/>
      <c r="L147" s="54"/>
      <c r="M147" s="56"/>
    </row>
    <row r="148" spans="1:13" s="6" customFormat="1" ht="36">
      <c r="A148" s="80"/>
      <c r="B148" s="68"/>
      <c r="C148" s="18">
        <f t="shared" si="2"/>
        <v>144</v>
      </c>
      <c r="D148" s="72"/>
      <c r="E148" s="72"/>
      <c r="F148" s="18" t="s">
        <v>344</v>
      </c>
      <c r="G148" s="18" t="s">
        <v>330</v>
      </c>
      <c r="H148" s="18" t="s">
        <v>537</v>
      </c>
      <c r="I148" s="18" t="s">
        <v>87</v>
      </c>
      <c r="J148" s="18"/>
      <c r="K148" s="22"/>
      <c r="L148" s="54"/>
      <c r="M148" s="56"/>
    </row>
    <row r="149" spans="1:13" s="6" customFormat="1" ht="24">
      <c r="A149" s="80"/>
      <c r="B149" s="68"/>
      <c r="C149" s="18">
        <f t="shared" si="2"/>
        <v>145</v>
      </c>
      <c r="D149" s="68" t="s">
        <v>468</v>
      </c>
      <c r="E149" s="68" t="s">
        <v>456</v>
      </c>
      <c r="F149" s="18" t="s">
        <v>432</v>
      </c>
      <c r="G149" s="18" t="s">
        <v>330</v>
      </c>
      <c r="H149" s="18" t="s">
        <v>201</v>
      </c>
      <c r="I149" s="18" t="s">
        <v>87</v>
      </c>
      <c r="J149" s="18"/>
      <c r="K149" s="22"/>
      <c r="L149" s="54"/>
      <c r="M149" s="56"/>
    </row>
    <row r="150" spans="1:13" s="6" customFormat="1" ht="36">
      <c r="A150" s="80"/>
      <c r="B150" s="68"/>
      <c r="C150" s="18">
        <f t="shared" si="2"/>
        <v>146</v>
      </c>
      <c r="D150" s="68"/>
      <c r="E150" s="68"/>
      <c r="F150" s="18" t="s">
        <v>407</v>
      </c>
      <c r="G150" s="18" t="s">
        <v>330</v>
      </c>
      <c r="H150" s="18" t="s">
        <v>202</v>
      </c>
      <c r="I150" s="18" t="s">
        <v>87</v>
      </c>
      <c r="J150" s="18"/>
      <c r="K150" s="22"/>
      <c r="L150" s="54"/>
      <c r="M150" s="56"/>
    </row>
    <row r="151" spans="1:13" s="6" customFormat="1" ht="40.5" customHeight="1">
      <c r="A151" s="80"/>
      <c r="B151" s="68"/>
      <c r="C151" s="18">
        <f t="shared" si="2"/>
        <v>147</v>
      </c>
      <c r="D151" s="68"/>
      <c r="E151" s="68"/>
      <c r="F151" s="18" t="s">
        <v>407</v>
      </c>
      <c r="G151" s="18" t="s">
        <v>329</v>
      </c>
      <c r="H151" s="18" t="s">
        <v>203</v>
      </c>
      <c r="I151" s="18" t="s">
        <v>87</v>
      </c>
      <c r="J151" s="18"/>
      <c r="K151" s="22" t="s">
        <v>594</v>
      </c>
      <c r="L151" s="54"/>
      <c r="M151" s="56"/>
    </row>
    <row r="152" spans="1:13" s="6" customFormat="1" ht="36">
      <c r="A152" s="80"/>
      <c r="B152" s="68"/>
      <c r="C152" s="18">
        <f t="shared" si="2"/>
        <v>148</v>
      </c>
      <c r="D152" s="68"/>
      <c r="E152" s="68"/>
      <c r="F152" s="18" t="s">
        <v>398</v>
      </c>
      <c r="G152" s="18" t="s">
        <v>329</v>
      </c>
      <c r="H152" s="18" t="s">
        <v>186</v>
      </c>
      <c r="I152" s="18" t="s">
        <v>87</v>
      </c>
      <c r="J152" s="18"/>
      <c r="K152" s="22"/>
      <c r="L152" s="54"/>
      <c r="M152" s="56"/>
    </row>
    <row r="153" spans="1:13" s="6" customFormat="1" ht="72">
      <c r="A153" s="80"/>
      <c r="B153" s="68"/>
      <c r="C153" s="18">
        <f t="shared" si="2"/>
        <v>149</v>
      </c>
      <c r="D153" s="68" t="s">
        <v>469</v>
      </c>
      <c r="E153" s="68" t="s">
        <v>337</v>
      </c>
      <c r="F153" s="18" t="s">
        <v>31</v>
      </c>
      <c r="G153" s="18" t="s">
        <v>327</v>
      </c>
      <c r="H153" s="18" t="s">
        <v>139</v>
      </c>
      <c r="I153" s="18" t="s">
        <v>87</v>
      </c>
      <c r="J153" s="18"/>
      <c r="K153" s="22" t="s">
        <v>577</v>
      </c>
      <c r="L153" s="54"/>
      <c r="M153" s="56"/>
    </row>
    <row r="154" spans="1:13" s="6" customFormat="1" ht="47.25" customHeight="1">
      <c r="A154" s="80"/>
      <c r="B154" s="68"/>
      <c r="C154" s="18">
        <f t="shared" si="2"/>
        <v>150</v>
      </c>
      <c r="D154" s="68"/>
      <c r="E154" s="68"/>
      <c r="F154" s="18" t="s">
        <v>140</v>
      </c>
      <c r="G154" s="18" t="s">
        <v>330</v>
      </c>
      <c r="H154" s="18" t="s">
        <v>141</v>
      </c>
      <c r="I154" s="18" t="s">
        <v>87</v>
      </c>
      <c r="J154" s="18"/>
      <c r="K154" s="22" t="s">
        <v>669</v>
      </c>
      <c r="L154" s="54"/>
      <c r="M154" s="56"/>
    </row>
    <row r="155" spans="1:13" s="6" customFormat="1" ht="12">
      <c r="A155" s="80"/>
      <c r="B155" s="68"/>
      <c r="C155" s="18">
        <f t="shared" si="2"/>
        <v>151</v>
      </c>
      <c r="D155" s="68"/>
      <c r="E155" s="68"/>
      <c r="F155" s="18" t="s">
        <v>142</v>
      </c>
      <c r="G155" s="18" t="s">
        <v>329</v>
      </c>
      <c r="H155" s="18"/>
      <c r="I155" s="18" t="s">
        <v>88</v>
      </c>
      <c r="J155" s="18"/>
      <c r="K155" s="22" t="s">
        <v>615</v>
      </c>
      <c r="L155" s="54"/>
      <c r="M155" s="56"/>
    </row>
    <row r="156" spans="1:13" s="6" customFormat="1" ht="60">
      <c r="A156" s="80"/>
      <c r="B156" s="68"/>
      <c r="C156" s="18">
        <f t="shared" si="2"/>
        <v>152</v>
      </c>
      <c r="D156" s="68"/>
      <c r="E156" s="68"/>
      <c r="F156" s="18" t="s">
        <v>142</v>
      </c>
      <c r="G156" s="18" t="s">
        <v>329</v>
      </c>
      <c r="H156" s="18" t="s">
        <v>143</v>
      </c>
      <c r="I156" s="18" t="s">
        <v>87</v>
      </c>
      <c r="J156" s="18"/>
      <c r="K156" s="22" t="s">
        <v>573</v>
      </c>
      <c r="L156" s="54"/>
      <c r="M156" s="56"/>
    </row>
    <row r="157" spans="1:13" s="6" customFormat="1" ht="12">
      <c r="A157" s="80"/>
      <c r="B157" s="68"/>
      <c r="C157" s="18">
        <f t="shared" si="2"/>
        <v>153</v>
      </c>
      <c r="D157" s="68"/>
      <c r="E157" s="68"/>
      <c r="F157" s="18" t="s">
        <v>142</v>
      </c>
      <c r="G157" s="18" t="s">
        <v>329</v>
      </c>
      <c r="H157" s="18"/>
      <c r="I157" s="18" t="s">
        <v>88</v>
      </c>
      <c r="J157" s="18"/>
      <c r="K157" s="22" t="s">
        <v>610</v>
      </c>
      <c r="L157" s="54"/>
      <c r="M157" s="56"/>
    </row>
    <row r="158" spans="1:13" s="6" customFormat="1" ht="36">
      <c r="A158" s="80"/>
      <c r="B158" s="68"/>
      <c r="C158" s="18">
        <f t="shared" si="2"/>
        <v>154</v>
      </c>
      <c r="D158" s="68"/>
      <c r="E158" s="68"/>
      <c r="F158" s="18" t="s">
        <v>144</v>
      </c>
      <c r="G158" s="18" t="s">
        <v>327</v>
      </c>
      <c r="H158" s="18" t="s">
        <v>145</v>
      </c>
      <c r="I158" s="18" t="s">
        <v>87</v>
      </c>
      <c r="J158" s="18"/>
      <c r="K158" s="22" t="s">
        <v>574</v>
      </c>
      <c r="L158" s="54"/>
      <c r="M158" s="56"/>
    </row>
    <row r="159" spans="1:13" s="6" customFormat="1" ht="50.25" customHeight="1">
      <c r="A159" s="80"/>
      <c r="B159" s="69" t="s">
        <v>23</v>
      </c>
      <c r="C159" s="18">
        <f t="shared" si="2"/>
        <v>155</v>
      </c>
      <c r="D159" s="69" t="s">
        <v>25</v>
      </c>
      <c r="E159" s="69" t="s">
        <v>516</v>
      </c>
      <c r="F159" s="18" t="s">
        <v>434</v>
      </c>
      <c r="G159" s="18" t="s">
        <v>330</v>
      </c>
      <c r="H159" s="18" t="s">
        <v>152</v>
      </c>
      <c r="I159" s="18" t="s">
        <v>87</v>
      </c>
      <c r="J159" s="18"/>
      <c r="K159" s="22" t="s">
        <v>634</v>
      </c>
      <c r="L159" s="54"/>
      <c r="M159" s="56"/>
    </row>
    <row r="160" spans="1:13" s="6" customFormat="1" ht="36">
      <c r="A160" s="80"/>
      <c r="B160" s="72"/>
      <c r="C160" s="18">
        <f t="shared" si="2"/>
        <v>156</v>
      </c>
      <c r="D160" s="72"/>
      <c r="E160" s="72"/>
      <c r="F160" s="18" t="s">
        <v>410</v>
      </c>
      <c r="G160" s="18" t="s">
        <v>330</v>
      </c>
      <c r="H160" s="18" t="s">
        <v>153</v>
      </c>
      <c r="I160" s="18" t="s">
        <v>87</v>
      </c>
      <c r="J160" s="18"/>
      <c r="K160" s="22" t="s">
        <v>622</v>
      </c>
      <c r="L160" s="54"/>
      <c r="M160" s="56"/>
    </row>
    <row r="161" spans="1:13" s="6" customFormat="1" ht="24">
      <c r="A161" s="80"/>
      <c r="B161" s="72"/>
      <c r="C161" s="18">
        <f t="shared" si="2"/>
        <v>157</v>
      </c>
      <c r="D161" s="72"/>
      <c r="E161" s="72"/>
      <c r="F161" s="18" t="s">
        <v>410</v>
      </c>
      <c r="G161" s="18" t="s">
        <v>329</v>
      </c>
      <c r="H161" s="18" t="s">
        <v>150</v>
      </c>
      <c r="I161" s="18" t="s">
        <v>87</v>
      </c>
      <c r="J161" s="18"/>
      <c r="K161" s="22" t="s">
        <v>622</v>
      </c>
      <c r="L161" s="54"/>
      <c r="M161" s="56"/>
    </row>
    <row r="162" spans="1:13" s="6" customFormat="1" ht="36">
      <c r="A162" s="80"/>
      <c r="B162" s="72"/>
      <c r="C162" s="18">
        <f t="shared" si="2"/>
        <v>158</v>
      </c>
      <c r="D162" s="72"/>
      <c r="E162" s="72"/>
      <c r="F162" s="18" t="s">
        <v>582</v>
      </c>
      <c r="G162" s="18" t="s">
        <v>329</v>
      </c>
      <c r="H162" s="18" t="s">
        <v>162</v>
      </c>
      <c r="I162" s="18" t="s">
        <v>87</v>
      </c>
      <c r="J162" s="18"/>
      <c r="K162" s="22" t="s">
        <v>622</v>
      </c>
      <c r="L162" s="54"/>
      <c r="M162" s="56"/>
    </row>
    <row r="163" spans="1:13" s="6" customFormat="1" ht="36">
      <c r="A163" s="80"/>
      <c r="B163" s="72"/>
      <c r="C163" s="18">
        <f t="shared" si="2"/>
        <v>159</v>
      </c>
      <c r="D163" s="72"/>
      <c r="E163" s="72"/>
      <c r="F163" s="18" t="s">
        <v>583</v>
      </c>
      <c r="G163" s="18" t="s">
        <v>329</v>
      </c>
      <c r="H163" s="18" t="s">
        <v>163</v>
      </c>
      <c r="I163" s="18" t="s">
        <v>87</v>
      </c>
      <c r="J163" s="18"/>
      <c r="K163" s="22" t="s">
        <v>622</v>
      </c>
      <c r="L163" s="54"/>
      <c r="M163" s="56"/>
    </row>
    <row r="164" spans="1:13" s="6" customFormat="1" ht="36">
      <c r="A164" s="80"/>
      <c r="B164" s="72"/>
      <c r="C164" s="18">
        <f t="shared" si="2"/>
        <v>160</v>
      </c>
      <c r="D164" s="76"/>
      <c r="E164" s="76"/>
      <c r="F164" s="18" t="s">
        <v>415</v>
      </c>
      <c r="G164" s="18" t="s">
        <v>330</v>
      </c>
      <c r="H164" s="18" t="s">
        <v>164</v>
      </c>
      <c r="I164" s="18" t="s">
        <v>87</v>
      </c>
      <c r="J164" s="18"/>
      <c r="K164" s="22" t="s">
        <v>622</v>
      </c>
      <c r="L164" s="54"/>
      <c r="M164" s="56"/>
    </row>
    <row r="165" spans="1:13" s="6" customFormat="1" ht="93" customHeight="1">
      <c r="A165" s="80"/>
      <c r="B165" s="72"/>
      <c r="C165" s="18">
        <f t="shared" si="2"/>
        <v>161</v>
      </c>
      <c r="D165" s="69" t="s">
        <v>527</v>
      </c>
      <c r="E165" s="69" t="s">
        <v>517</v>
      </c>
      <c r="F165" s="18" t="s">
        <v>435</v>
      </c>
      <c r="G165" s="18" t="s">
        <v>330</v>
      </c>
      <c r="H165" s="18" t="s">
        <v>154</v>
      </c>
      <c r="I165" s="18" t="s">
        <v>87</v>
      </c>
      <c r="J165" s="18"/>
      <c r="K165" s="22" t="s">
        <v>0</v>
      </c>
      <c r="L165" s="54"/>
      <c r="M165" s="56"/>
    </row>
    <row r="166" spans="1:13" s="6" customFormat="1" ht="88.5" customHeight="1">
      <c r="A166" s="80"/>
      <c r="B166" s="72"/>
      <c r="C166" s="18">
        <f t="shared" si="2"/>
        <v>162</v>
      </c>
      <c r="D166" s="72"/>
      <c r="E166" s="72"/>
      <c r="F166" s="18" t="s">
        <v>411</v>
      </c>
      <c r="G166" s="18" t="s">
        <v>330</v>
      </c>
      <c r="H166" s="18" t="s">
        <v>155</v>
      </c>
      <c r="I166" s="18" t="s">
        <v>87</v>
      </c>
      <c r="J166" s="18"/>
      <c r="K166" s="22" t="s">
        <v>678</v>
      </c>
      <c r="L166" s="54"/>
      <c r="M166" s="56"/>
    </row>
    <row r="167" spans="1:13" s="45" customFormat="1" ht="35.25" customHeight="1">
      <c r="A167" s="80"/>
      <c r="B167" s="72"/>
      <c r="C167" s="18">
        <f t="shared" si="2"/>
        <v>163</v>
      </c>
      <c r="D167" s="72"/>
      <c r="E167" s="72"/>
      <c r="F167" s="18" t="s">
        <v>542</v>
      </c>
      <c r="G167" s="18" t="s">
        <v>329</v>
      </c>
      <c r="H167" s="18" t="s">
        <v>544</v>
      </c>
      <c r="I167" s="18" t="s">
        <v>87</v>
      </c>
      <c r="J167" s="18"/>
      <c r="K167" s="22"/>
      <c r="L167" s="54"/>
      <c r="M167" s="56"/>
    </row>
    <row r="168" spans="1:13" s="6" customFormat="1" ht="50.25" customHeight="1">
      <c r="A168" s="80"/>
      <c r="B168" s="72"/>
      <c r="C168" s="18">
        <f t="shared" si="2"/>
        <v>164</v>
      </c>
      <c r="D168" s="72"/>
      <c r="E168" s="72"/>
      <c r="F168" s="18" t="s">
        <v>411</v>
      </c>
      <c r="G168" s="18" t="s">
        <v>329</v>
      </c>
      <c r="H168" s="18" t="s">
        <v>150</v>
      </c>
      <c r="I168" s="18" t="s">
        <v>87</v>
      </c>
      <c r="J168" s="18"/>
      <c r="K168" s="22" t="s">
        <v>73</v>
      </c>
      <c r="L168" s="54"/>
      <c r="M168" s="56"/>
    </row>
    <row r="169" spans="1:13" s="6" customFormat="1" ht="36">
      <c r="A169" s="80"/>
      <c r="B169" s="72"/>
      <c r="C169" s="18">
        <f t="shared" si="2"/>
        <v>165</v>
      </c>
      <c r="D169" s="72"/>
      <c r="E169" s="72"/>
      <c r="F169" s="18" t="s">
        <v>416</v>
      </c>
      <c r="G169" s="18" t="s">
        <v>329</v>
      </c>
      <c r="H169" s="18" t="s">
        <v>165</v>
      </c>
      <c r="I169" s="18" t="s">
        <v>87</v>
      </c>
      <c r="J169" s="18"/>
      <c r="K169" s="22"/>
      <c r="L169" s="54"/>
      <c r="M169" s="56"/>
    </row>
    <row r="170" spans="1:13" s="6" customFormat="1" ht="24" customHeight="1">
      <c r="A170" s="80"/>
      <c r="B170" s="72"/>
      <c r="C170" s="18">
        <f t="shared" si="2"/>
        <v>166</v>
      </c>
      <c r="D170" s="72"/>
      <c r="E170" s="72"/>
      <c r="F170" s="18" t="s">
        <v>417</v>
      </c>
      <c r="G170" s="18" t="s">
        <v>329</v>
      </c>
      <c r="H170" s="18" t="s">
        <v>35</v>
      </c>
      <c r="I170" s="18" t="s">
        <v>87</v>
      </c>
      <c r="J170" s="18"/>
      <c r="K170" s="22"/>
      <c r="L170" s="54"/>
      <c r="M170" s="56"/>
    </row>
    <row r="171" spans="1:13" s="6" customFormat="1" ht="36">
      <c r="A171" s="80"/>
      <c r="B171" s="72"/>
      <c r="C171" s="18">
        <f t="shared" si="2"/>
        <v>167</v>
      </c>
      <c r="D171" s="72"/>
      <c r="E171" s="76"/>
      <c r="F171" s="18" t="s">
        <v>417</v>
      </c>
      <c r="G171" s="18" t="s">
        <v>330</v>
      </c>
      <c r="H171" s="18" t="s">
        <v>166</v>
      </c>
      <c r="I171" s="18" t="s">
        <v>87</v>
      </c>
      <c r="J171" s="18"/>
      <c r="K171" s="22"/>
      <c r="L171" s="54"/>
      <c r="M171" s="56"/>
    </row>
    <row r="172" spans="1:13" s="6" customFormat="1" ht="34.5" customHeight="1">
      <c r="A172" s="80"/>
      <c r="B172" s="70"/>
      <c r="C172" s="18">
        <f t="shared" si="2"/>
        <v>168</v>
      </c>
      <c r="D172" s="70"/>
      <c r="E172" s="69" t="s">
        <v>629</v>
      </c>
      <c r="F172" s="18" t="s">
        <v>630</v>
      </c>
      <c r="G172" s="18" t="s">
        <v>329</v>
      </c>
      <c r="H172" s="18" t="s">
        <v>536</v>
      </c>
      <c r="I172" s="18" t="s">
        <v>87</v>
      </c>
      <c r="J172" s="18"/>
      <c r="K172" s="22" t="s">
        <v>633</v>
      </c>
      <c r="L172" s="54"/>
      <c r="M172" s="56"/>
    </row>
    <row r="173" spans="1:13" s="6" customFormat="1" ht="36" customHeight="1">
      <c r="A173" s="80"/>
      <c r="B173" s="70"/>
      <c r="C173" s="18">
        <f t="shared" si="2"/>
        <v>169</v>
      </c>
      <c r="D173" s="70"/>
      <c r="E173" s="70"/>
      <c r="F173" s="18" t="s">
        <v>631</v>
      </c>
      <c r="G173" s="18" t="s">
        <v>329</v>
      </c>
      <c r="H173" s="18" t="s">
        <v>535</v>
      </c>
      <c r="I173" s="18" t="s">
        <v>87</v>
      </c>
      <c r="J173" s="18"/>
      <c r="K173" s="22"/>
      <c r="L173" s="54"/>
      <c r="M173" s="56"/>
    </row>
    <row r="174" spans="1:13" s="6" customFormat="1" ht="42" customHeight="1">
      <c r="A174" s="80"/>
      <c r="B174" s="71"/>
      <c r="C174" s="18">
        <f t="shared" si="2"/>
        <v>170</v>
      </c>
      <c r="D174" s="71"/>
      <c r="E174" s="71"/>
      <c r="F174" s="18" t="s">
        <v>632</v>
      </c>
      <c r="G174" s="18" t="s">
        <v>327</v>
      </c>
      <c r="H174" s="18" t="s">
        <v>538</v>
      </c>
      <c r="I174" s="18" t="s">
        <v>87</v>
      </c>
      <c r="J174" s="18"/>
      <c r="K174" s="22"/>
      <c r="L174" s="54"/>
      <c r="M174" s="56"/>
    </row>
    <row r="175" spans="1:13" s="20" customFormat="1" ht="102" customHeight="1">
      <c r="A175" s="80"/>
      <c r="B175" s="68" t="s">
        <v>481</v>
      </c>
      <c r="C175" s="18">
        <f t="shared" si="2"/>
        <v>171</v>
      </c>
      <c r="D175" s="68" t="s">
        <v>24</v>
      </c>
      <c r="E175" s="68" t="s">
        <v>326</v>
      </c>
      <c r="F175" s="37" t="s">
        <v>298</v>
      </c>
      <c r="G175" s="37" t="s">
        <v>329</v>
      </c>
      <c r="H175" s="37" t="s">
        <v>124</v>
      </c>
      <c r="I175" s="18" t="s">
        <v>87</v>
      </c>
      <c r="J175" s="68" t="s">
        <v>110</v>
      </c>
      <c r="K175" s="22" t="s">
        <v>624</v>
      </c>
      <c r="L175" s="54"/>
      <c r="M175" s="56"/>
    </row>
    <row r="176" spans="1:13" s="20" customFormat="1" ht="28.5" customHeight="1">
      <c r="A176" s="80"/>
      <c r="B176" s="68"/>
      <c r="C176" s="18">
        <f t="shared" si="2"/>
        <v>172</v>
      </c>
      <c r="D176" s="68"/>
      <c r="E176" s="68"/>
      <c r="F176" s="18" t="s">
        <v>299</v>
      </c>
      <c r="G176" s="18" t="s">
        <v>329</v>
      </c>
      <c r="H176" s="18" t="s">
        <v>104</v>
      </c>
      <c r="I176" s="18" t="s">
        <v>87</v>
      </c>
      <c r="J176" s="68"/>
      <c r="K176" s="22"/>
      <c r="L176" s="54"/>
      <c r="M176" s="56"/>
    </row>
    <row r="177" spans="1:13" s="20" customFormat="1" ht="28.5" customHeight="1">
      <c r="A177" s="80"/>
      <c r="B177" s="68"/>
      <c r="C177" s="18">
        <f t="shared" si="2"/>
        <v>173</v>
      </c>
      <c r="D177" s="68"/>
      <c r="E177" s="68"/>
      <c r="F177" s="18" t="s">
        <v>300</v>
      </c>
      <c r="G177" s="18" t="s">
        <v>329</v>
      </c>
      <c r="H177" s="18" t="s">
        <v>105</v>
      </c>
      <c r="I177" s="18" t="s">
        <v>87</v>
      </c>
      <c r="J177" s="68"/>
      <c r="K177" s="22"/>
      <c r="L177" s="54"/>
      <c r="M177" s="56"/>
    </row>
    <row r="178" spans="1:13" s="6" customFormat="1" ht="135" customHeight="1">
      <c r="A178" s="80"/>
      <c r="B178" s="68"/>
      <c r="C178" s="18">
        <f t="shared" si="2"/>
        <v>174</v>
      </c>
      <c r="D178" s="68"/>
      <c r="E178" s="68"/>
      <c r="F178" s="18" t="s">
        <v>568</v>
      </c>
      <c r="G178" s="18" t="s">
        <v>329</v>
      </c>
      <c r="H178" s="18" t="s">
        <v>557</v>
      </c>
      <c r="I178" s="18" t="s">
        <v>87</v>
      </c>
      <c r="J178" s="18" t="s">
        <v>569</v>
      </c>
      <c r="K178" s="22" t="s">
        <v>566</v>
      </c>
      <c r="L178" s="54"/>
      <c r="M178" s="56"/>
    </row>
    <row r="179" spans="1:13" s="44" customFormat="1" ht="316.5" customHeight="1">
      <c r="A179" s="80"/>
      <c r="B179" s="68"/>
      <c r="C179" s="18">
        <f t="shared" si="2"/>
        <v>175</v>
      </c>
      <c r="D179" s="68"/>
      <c r="E179" s="68"/>
      <c r="F179" s="46" t="s">
        <v>570</v>
      </c>
      <c r="G179" s="46" t="s">
        <v>329</v>
      </c>
      <c r="H179" s="46" t="s">
        <v>559</v>
      </c>
      <c r="I179" s="46" t="s">
        <v>87</v>
      </c>
      <c r="J179" s="51"/>
      <c r="K179" s="52" t="s">
        <v>581</v>
      </c>
      <c r="L179" s="54"/>
      <c r="M179" s="56"/>
    </row>
    <row r="180" spans="1:13" s="20" customFormat="1" ht="282.75" customHeight="1">
      <c r="A180" s="80"/>
      <c r="B180" s="68"/>
      <c r="C180" s="18">
        <f t="shared" si="2"/>
        <v>176</v>
      </c>
      <c r="D180" s="68"/>
      <c r="E180" s="68"/>
      <c r="F180" s="69" t="s">
        <v>338</v>
      </c>
      <c r="G180" s="69" t="s">
        <v>329</v>
      </c>
      <c r="H180" s="69" t="s">
        <v>125</v>
      </c>
      <c r="I180" s="18" t="s">
        <v>87</v>
      </c>
      <c r="J180" s="60" t="s">
        <v>540</v>
      </c>
      <c r="K180" s="22" t="s">
        <v>679</v>
      </c>
      <c r="L180" s="54"/>
      <c r="M180" s="56"/>
    </row>
    <row r="181" spans="1:13" s="20" customFormat="1" ht="52.5" customHeight="1">
      <c r="A181" s="80"/>
      <c r="B181" s="68"/>
      <c r="C181" s="18">
        <f t="shared" si="2"/>
        <v>177</v>
      </c>
      <c r="D181" s="68"/>
      <c r="E181" s="68"/>
      <c r="F181" s="72"/>
      <c r="G181" s="70"/>
      <c r="H181" s="70"/>
      <c r="I181" s="18" t="s">
        <v>88</v>
      </c>
      <c r="J181" s="67"/>
      <c r="K181" s="22" t="s">
        <v>79</v>
      </c>
      <c r="L181" s="54"/>
      <c r="M181" s="56"/>
    </row>
    <row r="182" spans="1:13" s="20" customFormat="1" ht="60" customHeight="1">
      <c r="A182" s="80"/>
      <c r="B182" s="68"/>
      <c r="C182" s="18">
        <f t="shared" si="2"/>
        <v>178</v>
      </c>
      <c r="D182" s="68"/>
      <c r="E182" s="68"/>
      <c r="F182" s="71"/>
      <c r="G182" s="71"/>
      <c r="H182" s="71"/>
      <c r="I182" s="18" t="s">
        <v>87</v>
      </c>
      <c r="J182" s="67"/>
      <c r="K182" s="22" t="s">
        <v>531</v>
      </c>
      <c r="L182" s="54"/>
      <c r="M182" s="56"/>
    </row>
    <row r="183" spans="1:13" s="20" customFormat="1" ht="66.75" customHeight="1">
      <c r="A183" s="80"/>
      <c r="B183" s="68"/>
      <c r="C183" s="18">
        <f t="shared" si="2"/>
        <v>179</v>
      </c>
      <c r="D183" s="68"/>
      <c r="E183" s="68"/>
      <c r="F183" s="18" t="s">
        <v>339</v>
      </c>
      <c r="G183" s="18" t="s">
        <v>329</v>
      </c>
      <c r="H183" s="18" t="s">
        <v>106</v>
      </c>
      <c r="I183" s="18" t="s">
        <v>87</v>
      </c>
      <c r="J183" s="67"/>
      <c r="K183" s="22" t="s">
        <v>674</v>
      </c>
      <c r="L183" s="54"/>
      <c r="M183" s="56"/>
    </row>
    <row r="184" spans="1:13" s="6" customFormat="1" ht="24" customHeight="1">
      <c r="A184" s="80"/>
      <c r="B184" s="68"/>
      <c r="C184" s="18">
        <f t="shared" si="2"/>
        <v>180</v>
      </c>
      <c r="D184" s="68"/>
      <c r="E184" s="68"/>
      <c r="F184" s="60" t="s">
        <v>340</v>
      </c>
      <c r="G184" s="60" t="s">
        <v>329</v>
      </c>
      <c r="H184" s="60" t="s">
        <v>126</v>
      </c>
      <c r="I184" s="18" t="s">
        <v>87</v>
      </c>
      <c r="J184" s="67"/>
      <c r="K184" s="22"/>
      <c r="L184" s="54"/>
      <c r="M184" s="56"/>
    </row>
    <row r="185" spans="1:13" s="6" customFormat="1" ht="13.5" customHeight="1">
      <c r="A185" s="80"/>
      <c r="B185" s="68"/>
      <c r="C185" s="18">
        <f t="shared" si="2"/>
        <v>181</v>
      </c>
      <c r="D185" s="68"/>
      <c r="E185" s="68"/>
      <c r="F185" s="61"/>
      <c r="G185" s="61"/>
      <c r="H185" s="61"/>
      <c r="I185" s="18" t="s">
        <v>88</v>
      </c>
      <c r="J185" s="61"/>
      <c r="K185" s="22" t="s">
        <v>628</v>
      </c>
      <c r="L185" s="54"/>
      <c r="M185" s="56"/>
    </row>
    <row r="186" spans="1:13" s="6" customFormat="1" ht="83.25" customHeight="1">
      <c r="A186" s="80"/>
      <c r="B186" s="68"/>
      <c r="C186" s="18">
        <f t="shared" si="2"/>
        <v>182</v>
      </c>
      <c r="D186" s="68"/>
      <c r="E186" s="68"/>
      <c r="F186" s="18" t="s">
        <v>390</v>
      </c>
      <c r="G186" s="18" t="s">
        <v>329</v>
      </c>
      <c r="H186" s="18" t="s">
        <v>127</v>
      </c>
      <c r="I186" s="18" t="s">
        <v>87</v>
      </c>
      <c r="J186" s="18"/>
      <c r="K186" s="22" t="s">
        <v>675</v>
      </c>
      <c r="L186" s="54"/>
      <c r="M186" s="56"/>
    </row>
    <row r="187" spans="1:13" s="6" customFormat="1" ht="24">
      <c r="A187" s="80"/>
      <c r="B187" s="68"/>
      <c r="C187" s="18">
        <f t="shared" si="2"/>
        <v>183</v>
      </c>
      <c r="D187" s="68"/>
      <c r="E187" s="68"/>
      <c r="F187" s="18" t="s">
        <v>391</v>
      </c>
      <c r="G187" s="18" t="s">
        <v>329</v>
      </c>
      <c r="H187" s="18" t="s">
        <v>128</v>
      </c>
      <c r="I187" s="18" t="s">
        <v>87</v>
      </c>
      <c r="J187" s="18"/>
      <c r="K187" s="22"/>
      <c r="L187" s="54"/>
      <c r="M187" s="56"/>
    </row>
    <row r="188" spans="1:13" s="6" customFormat="1" ht="36">
      <c r="A188" s="80"/>
      <c r="B188" s="68"/>
      <c r="C188" s="18">
        <f t="shared" si="2"/>
        <v>184</v>
      </c>
      <c r="D188" s="68"/>
      <c r="E188" s="68"/>
      <c r="F188" s="18" t="s">
        <v>391</v>
      </c>
      <c r="G188" s="18" t="s">
        <v>330</v>
      </c>
      <c r="H188" s="18" t="s">
        <v>129</v>
      </c>
      <c r="I188" s="18" t="s">
        <v>87</v>
      </c>
      <c r="J188" s="18"/>
      <c r="K188" s="22" t="s">
        <v>561</v>
      </c>
      <c r="L188" s="54"/>
      <c r="M188" s="56"/>
    </row>
    <row r="189" spans="1:13" s="6" customFormat="1" ht="108">
      <c r="A189" s="80"/>
      <c r="B189" s="68"/>
      <c r="C189" s="18">
        <f t="shared" si="2"/>
        <v>185</v>
      </c>
      <c r="D189" s="68"/>
      <c r="E189" s="68"/>
      <c r="F189" s="18" t="s">
        <v>392</v>
      </c>
      <c r="G189" s="18" t="s">
        <v>329</v>
      </c>
      <c r="H189" s="18" t="s">
        <v>130</v>
      </c>
      <c r="I189" s="18" t="s">
        <v>87</v>
      </c>
      <c r="J189" s="18"/>
      <c r="K189" s="22" t="s">
        <v>565</v>
      </c>
      <c r="L189" s="54"/>
      <c r="M189" s="56"/>
    </row>
    <row r="190" spans="1:13" s="6" customFormat="1" ht="120">
      <c r="A190" s="80"/>
      <c r="B190" s="68"/>
      <c r="C190" s="18">
        <f t="shared" si="2"/>
        <v>186</v>
      </c>
      <c r="D190" s="68"/>
      <c r="E190" s="68"/>
      <c r="F190" s="18" t="s">
        <v>392</v>
      </c>
      <c r="G190" s="18" t="s">
        <v>330</v>
      </c>
      <c r="H190" s="18" t="s">
        <v>131</v>
      </c>
      <c r="I190" s="18" t="s">
        <v>87</v>
      </c>
      <c r="J190" s="18"/>
      <c r="K190" s="22" t="s">
        <v>563</v>
      </c>
      <c r="L190" s="54"/>
      <c r="M190" s="56"/>
    </row>
    <row r="191" spans="1:13" s="6" customFormat="1" ht="132">
      <c r="A191" s="80"/>
      <c r="B191" s="68"/>
      <c r="C191" s="18">
        <f t="shared" si="2"/>
        <v>187</v>
      </c>
      <c r="D191" s="68"/>
      <c r="E191" s="68"/>
      <c r="F191" s="18" t="s">
        <v>393</v>
      </c>
      <c r="G191" s="18" t="s">
        <v>329</v>
      </c>
      <c r="H191" s="18" t="s">
        <v>132</v>
      </c>
      <c r="I191" s="18" t="s">
        <v>87</v>
      </c>
      <c r="J191" s="18"/>
      <c r="K191" s="22" t="s">
        <v>562</v>
      </c>
      <c r="L191" s="54"/>
      <c r="M191" s="56"/>
    </row>
    <row r="192" spans="1:13" s="6" customFormat="1" ht="120">
      <c r="A192" s="80"/>
      <c r="B192" s="68"/>
      <c r="C192" s="18">
        <f t="shared" si="2"/>
        <v>188</v>
      </c>
      <c r="D192" s="68"/>
      <c r="E192" s="68"/>
      <c r="F192" s="18" t="s">
        <v>429</v>
      </c>
      <c r="G192" s="18" t="s">
        <v>330</v>
      </c>
      <c r="H192" s="18" t="s">
        <v>133</v>
      </c>
      <c r="I192" s="18" t="s">
        <v>87</v>
      </c>
      <c r="J192" s="18"/>
      <c r="K192" s="22" t="s">
        <v>680</v>
      </c>
      <c r="L192" s="54"/>
      <c r="M192" s="56"/>
    </row>
    <row r="193" spans="1:13" s="6" customFormat="1" ht="84">
      <c r="A193" s="80"/>
      <c r="B193" s="68"/>
      <c r="C193" s="18">
        <f t="shared" si="2"/>
        <v>189</v>
      </c>
      <c r="D193" s="68"/>
      <c r="E193" s="68"/>
      <c r="F193" s="18" t="s">
        <v>394</v>
      </c>
      <c r="G193" s="18" t="s">
        <v>329</v>
      </c>
      <c r="H193" s="18" t="s">
        <v>134</v>
      </c>
      <c r="I193" s="18" t="s">
        <v>87</v>
      </c>
      <c r="J193" s="18"/>
      <c r="K193" s="22" t="s">
        <v>564</v>
      </c>
      <c r="L193" s="54"/>
      <c r="M193" s="56"/>
    </row>
    <row r="194" spans="1:13" s="6" customFormat="1" ht="48">
      <c r="A194" s="80"/>
      <c r="B194" s="68"/>
      <c r="C194" s="18">
        <f t="shared" si="2"/>
        <v>190</v>
      </c>
      <c r="D194" s="68"/>
      <c r="E194" s="68"/>
      <c r="F194" s="18" t="s">
        <v>430</v>
      </c>
      <c r="G194" s="18" t="s">
        <v>330</v>
      </c>
      <c r="H194" s="18" t="s">
        <v>135</v>
      </c>
      <c r="I194" s="18" t="s">
        <v>87</v>
      </c>
      <c r="J194" s="18"/>
      <c r="K194" s="22" t="s">
        <v>443</v>
      </c>
      <c r="L194" s="54"/>
      <c r="M194" s="56"/>
    </row>
    <row r="195" spans="1:13" s="6" customFormat="1" ht="72">
      <c r="A195" s="80"/>
      <c r="B195" s="68"/>
      <c r="C195" s="18">
        <f t="shared" si="2"/>
        <v>191</v>
      </c>
      <c r="D195" s="69" t="s">
        <v>467</v>
      </c>
      <c r="E195" s="69" t="s">
        <v>482</v>
      </c>
      <c r="F195" s="18" t="s">
        <v>483</v>
      </c>
      <c r="G195" s="18" t="s">
        <v>329</v>
      </c>
      <c r="H195" s="18" t="s">
        <v>182</v>
      </c>
      <c r="I195" s="18" t="s">
        <v>87</v>
      </c>
      <c r="J195" s="69" t="s">
        <v>676</v>
      </c>
      <c r="K195" s="22" t="s">
        <v>595</v>
      </c>
      <c r="L195" s="54"/>
      <c r="M195" s="56"/>
    </row>
    <row r="196" spans="1:13" s="6" customFormat="1" ht="36">
      <c r="A196" s="80"/>
      <c r="B196" s="68"/>
      <c r="C196" s="18">
        <f t="shared" si="2"/>
        <v>192</v>
      </c>
      <c r="D196" s="72"/>
      <c r="E196" s="72"/>
      <c r="F196" s="18" t="s">
        <v>484</v>
      </c>
      <c r="G196" s="18" t="s">
        <v>329</v>
      </c>
      <c r="H196" s="18" t="s">
        <v>183</v>
      </c>
      <c r="I196" s="18" t="s">
        <v>87</v>
      </c>
      <c r="J196" s="72"/>
      <c r="K196" s="22"/>
      <c r="L196" s="54"/>
      <c r="M196" s="56"/>
    </row>
    <row r="197" spans="1:13" s="6" customFormat="1" ht="48">
      <c r="A197" s="80"/>
      <c r="B197" s="68"/>
      <c r="C197" s="18">
        <f t="shared" si="2"/>
        <v>193</v>
      </c>
      <c r="D197" s="72"/>
      <c r="E197" s="72"/>
      <c r="F197" s="18" t="s">
        <v>485</v>
      </c>
      <c r="G197" s="18" t="s">
        <v>329</v>
      </c>
      <c r="H197" s="18" t="s">
        <v>184</v>
      </c>
      <c r="I197" s="18" t="s">
        <v>87</v>
      </c>
      <c r="J197" s="72"/>
      <c r="K197" s="22"/>
      <c r="L197" s="54"/>
      <c r="M197" s="56"/>
    </row>
    <row r="198" spans="1:13" s="6" customFormat="1" ht="37.5" customHeight="1">
      <c r="A198" s="80"/>
      <c r="B198" s="68"/>
      <c r="C198" s="18">
        <f t="shared" si="2"/>
        <v>194</v>
      </c>
      <c r="D198" s="72"/>
      <c r="E198" s="72"/>
      <c r="F198" s="18" t="s">
        <v>397</v>
      </c>
      <c r="G198" s="18" t="s">
        <v>329</v>
      </c>
      <c r="H198" s="18" t="s">
        <v>185</v>
      </c>
      <c r="I198" s="18" t="s">
        <v>87</v>
      </c>
      <c r="J198" s="72"/>
      <c r="K198" s="22"/>
      <c r="L198" s="54"/>
      <c r="M198" s="56"/>
    </row>
    <row r="199" spans="1:13" s="6" customFormat="1" ht="36">
      <c r="A199" s="80"/>
      <c r="B199" s="68"/>
      <c r="C199" s="18">
        <f aca="true" t="shared" si="3" ref="C199:C262">C198+1</f>
        <v>195</v>
      </c>
      <c r="D199" s="72"/>
      <c r="E199" s="72"/>
      <c r="F199" s="69" t="s">
        <v>398</v>
      </c>
      <c r="G199" s="69" t="s">
        <v>329</v>
      </c>
      <c r="H199" s="18" t="s">
        <v>486</v>
      </c>
      <c r="I199" s="18" t="s">
        <v>87</v>
      </c>
      <c r="J199" s="72"/>
      <c r="K199" s="22"/>
      <c r="L199" s="54"/>
      <c r="M199" s="56"/>
    </row>
    <row r="200" spans="1:13" s="6" customFormat="1" ht="24">
      <c r="A200" s="80"/>
      <c r="B200" s="68"/>
      <c r="C200" s="18">
        <f t="shared" si="3"/>
        <v>196</v>
      </c>
      <c r="D200" s="71"/>
      <c r="E200" s="71"/>
      <c r="F200" s="71"/>
      <c r="G200" s="71"/>
      <c r="H200" s="18"/>
      <c r="I200" s="18"/>
      <c r="J200" s="71"/>
      <c r="K200" s="22" t="s">
        <v>529</v>
      </c>
      <c r="L200" s="54"/>
      <c r="M200" s="56"/>
    </row>
    <row r="201" spans="1:13" s="6" customFormat="1" ht="62.25" customHeight="1">
      <c r="A201" s="80"/>
      <c r="B201" s="68"/>
      <c r="C201" s="18">
        <f t="shared" si="3"/>
        <v>197</v>
      </c>
      <c r="D201" s="60" t="s">
        <v>466</v>
      </c>
      <c r="E201" s="60" t="s">
        <v>487</v>
      </c>
      <c r="F201" s="18" t="s">
        <v>400</v>
      </c>
      <c r="G201" s="18" t="s">
        <v>329</v>
      </c>
      <c r="H201" s="18" t="s">
        <v>191</v>
      </c>
      <c r="I201" s="18" t="s">
        <v>87</v>
      </c>
      <c r="J201" s="18"/>
      <c r="K201" s="22" t="s">
        <v>597</v>
      </c>
      <c r="L201" s="54"/>
      <c r="M201" s="56"/>
    </row>
    <row r="202" spans="1:13" s="6" customFormat="1" ht="24">
      <c r="A202" s="80"/>
      <c r="B202" s="68"/>
      <c r="C202" s="18">
        <f t="shared" si="3"/>
        <v>198</v>
      </c>
      <c r="D202" s="67"/>
      <c r="E202" s="67"/>
      <c r="F202" s="18" t="s">
        <v>401</v>
      </c>
      <c r="G202" s="18" t="s">
        <v>329</v>
      </c>
      <c r="H202" s="18" t="s">
        <v>192</v>
      </c>
      <c r="I202" s="18" t="s">
        <v>87</v>
      </c>
      <c r="J202" s="18"/>
      <c r="K202" s="22"/>
      <c r="L202" s="54"/>
      <c r="M202" s="56"/>
    </row>
    <row r="203" spans="1:13" s="6" customFormat="1" ht="36">
      <c r="A203" s="80"/>
      <c r="B203" s="68"/>
      <c r="C203" s="18">
        <f t="shared" si="3"/>
        <v>199</v>
      </c>
      <c r="D203" s="67"/>
      <c r="E203" s="67"/>
      <c r="F203" s="18" t="s">
        <v>402</v>
      </c>
      <c r="G203" s="18" t="s">
        <v>329</v>
      </c>
      <c r="H203" s="18" t="s">
        <v>193</v>
      </c>
      <c r="I203" s="18" t="s">
        <v>87</v>
      </c>
      <c r="J203" s="18"/>
      <c r="K203" s="22"/>
      <c r="L203" s="54"/>
      <c r="M203" s="56"/>
    </row>
    <row r="204" spans="1:13" s="6" customFormat="1" ht="24">
      <c r="A204" s="80"/>
      <c r="B204" s="68"/>
      <c r="C204" s="18">
        <f t="shared" si="3"/>
        <v>200</v>
      </c>
      <c r="D204" s="67"/>
      <c r="E204" s="67"/>
      <c r="F204" s="18" t="s">
        <v>403</v>
      </c>
      <c r="G204" s="18" t="s">
        <v>329</v>
      </c>
      <c r="H204" s="18" t="s">
        <v>194</v>
      </c>
      <c r="I204" s="18" t="s">
        <v>87</v>
      </c>
      <c r="J204" s="18"/>
      <c r="K204" s="22"/>
      <c r="L204" s="54"/>
      <c r="M204" s="56"/>
    </row>
    <row r="205" spans="1:13" s="6" customFormat="1" ht="36">
      <c r="A205" s="80"/>
      <c r="B205" s="68"/>
      <c r="C205" s="18">
        <f t="shared" si="3"/>
        <v>201</v>
      </c>
      <c r="D205" s="67"/>
      <c r="E205" s="67"/>
      <c r="F205" s="18" t="s">
        <v>403</v>
      </c>
      <c r="G205" s="18" t="s">
        <v>330</v>
      </c>
      <c r="H205" s="18" t="s">
        <v>195</v>
      </c>
      <c r="I205" s="18" t="s">
        <v>87</v>
      </c>
      <c r="J205" s="18"/>
      <c r="K205" s="22"/>
      <c r="L205" s="54"/>
      <c r="M205" s="56"/>
    </row>
    <row r="206" spans="1:13" s="6" customFormat="1" ht="24">
      <c r="A206" s="80"/>
      <c r="B206" s="68"/>
      <c r="C206" s="18">
        <f t="shared" si="3"/>
        <v>202</v>
      </c>
      <c r="D206" s="67"/>
      <c r="E206" s="67"/>
      <c r="F206" s="18" t="s">
        <v>431</v>
      </c>
      <c r="G206" s="18" t="s">
        <v>330</v>
      </c>
      <c r="H206" s="18" t="s">
        <v>281</v>
      </c>
      <c r="I206" s="18" t="s">
        <v>87</v>
      </c>
      <c r="J206" s="18"/>
      <c r="K206" s="22"/>
      <c r="L206" s="54"/>
      <c r="M206" s="56"/>
    </row>
    <row r="207" spans="1:13" s="6" customFormat="1" ht="36">
      <c r="A207" s="80"/>
      <c r="B207" s="68"/>
      <c r="C207" s="18">
        <f t="shared" si="3"/>
        <v>203</v>
      </c>
      <c r="D207" s="67"/>
      <c r="E207" s="67"/>
      <c r="F207" s="18" t="s">
        <v>404</v>
      </c>
      <c r="G207" s="18" t="s">
        <v>330</v>
      </c>
      <c r="H207" s="18" t="s">
        <v>196</v>
      </c>
      <c r="I207" s="18" t="s">
        <v>87</v>
      </c>
      <c r="J207" s="18"/>
      <c r="K207" s="22"/>
      <c r="L207" s="54"/>
      <c r="M207" s="56"/>
    </row>
    <row r="208" spans="1:13" s="6" customFormat="1" ht="24">
      <c r="A208" s="80"/>
      <c r="B208" s="68"/>
      <c r="C208" s="18">
        <f t="shared" si="3"/>
        <v>204</v>
      </c>
      <c r="D208" s="67"/>
      <c r="E208" s="67"/>
      <c r="F208" s="18" t="s">
        <v>404</v>
      </c>
      <c r="G208" s="18" t="s">
        <v>329</v>
      </c>
      <c r="H208" s="18" t="s">
        <v>197</v>
      </c>
      <c r="I208" s="18" t="s">
        <v>87</v>
      </c>
      <c r="J208" s="18"/>
      <c r="K208" s="22"/>
      <c r="L208" s="54"/>
      <c r="M208" s="56"/>
    </row>
    <row r="209" spans="1:13" s="6" customFormat="1" ht="36">
      <c r="A209" s="80"/>
      <c r="B209" s="68"/>
      <c r="C209" s="18">
        <f t="shared" si="3"/>
        <v>205</v>
      </c>
      <c r="D209" s="67"/>
      <c r="E209" s="67"/>
      <c r="F209" s="18" t="s">
        <v>405</v>
      </c>
      <c r="G209" s="18" t="s">
        <v>329</v>
      </c>
      <c r="H209" s="18" t="s">
        <v>198</v>
      </c>
      <c r="I209" s="18" t="s">
        <v>87</v>
      </c>
      <c r="J209" s="18"/>
      <c r="K209" s="22"/>
      <c r="L209" s="54"/>
      <c r="M209" s="56"/>
    </row>
    <row r="210" spans="1:13" s="6" customFormat="1" ht="48">
      <c r="A210" s="80"/>
      <c r="B210" s="68"/>
      <c r="C210" s="18">
        <f t="shared" si="3"/>
        <v>206</v>
      </c>
      <c r="D210" s="67"/>
      <c r="E210" s="67"/>
      <c r="F210" s="18" t="s">
        <v>406</v>
      </c>
      <c r="G210" s="18" t="s">
        <v>329</v>
      </c>
      <c r="H210" s="18" t="s">
        <v>199</v>
      </c>
      <c r="I210" s="18" t="s">
        <v>87</v>
      </c>
      <c r="J210" s="18"/>
      <c r="K210" s="22"/>
      <c r="L210" s="54"/>
      <c r="M210" s="56"/>
    </row>
    <row r="211" spans="1:13" s="6" customFormat="1" ht="48">
      <c r="A211" s="80"/>
      <c r="B211" s="68"/>
      <c r="C211" s="18">
        <f t="shared" si="3"/>
        <v>207</v>
      </c>
      <c r="D211" s="67"/>
      <c r="E211" s="67"/>
      <c r="F211" s="18" t="s">
        <v>406</v>
      </c>
      <c r="G211" s="18" t="s">
        <v>330</v>
      </c>
      <c r="H211" s="18" t="s">
        <v>200</v>
      </c>
      <c r="I211" s="18" t="s">
        <v>87</v>
      </c>
      <c r="J211" s="18"/>
      <c r="K211" s="22"/>
      <c r="L211" s="54"/>
      <c r="M211" s="56"/>
    </row>
    <row r="212" spans="1:13" s="6" customFormat="1" ht="39" customHeight="1">
      <c r="A212" s="80"/>
      <c r="B212" s="68"/>
      <c r="C212" s="18">
        <f t="shared" si="3"/>
        <v>208</v>
      </c>
      <c r="D212" s="67" t="s">
        <v>635</v>
      </c>
      <c r="E212" s="67" t="s">
        <v>636</v>
      </c>
      <c r="F212" s="18" t="s">
        <v>435</v>
      </c>
      <c r="G212" s="18" t="s">
        <v>330</v>
      </c>
      <c r="H212" s="18" t="s">
        <v>154</v>
      </c>
      <c r="I212" s="18" t="s">
        <v>87</v>
      </c>
      <c r="J212" s="18"/>
      <c r="K212" s="22" t="s">
        <v>1</v>
      </c>
      <c r="L212" s="54"/>
      <c r="M212" s="56"/>
    </row>
    <row r="213" spans="1:13" s="6" customFormat="1" ht="36">
      <c r="A213" s="80"/>
      <c r="B213" s="68"/>
      <c r="C213" s="18">
        <f t="shared" si="3"/>
        <v>209</v>
      </c>
      <c r="D213" s="67"/>
      <c r="E213" s="67"/>
      <c r="F213" s="18" t="s">
        <v>411</v>
      </c>
      <c r="G213" s="18" t="s">
        <v>330</v>
      </c>
      <c r="H213" s="18" t="s">
        <v>155</v>
      </c>
      <c r="I213" s="18" t="s">
        <v>87</v>
      </c>
      <c r="J213" s="18"/>
      <c r="K213" s="22" t="s">
        <v>596</v>
      </c>
      <c r="L213" s="54"/>
      <c r="M213" s="56"/>
    </row>
    <row r="214" spans="1:13" s="6" customFormat="1" ht="24">
      <c r="A214" s="80"/>
      <c r="B214" s="68"/>
      <c r="C214" s="18">
        <f t="shared" si="3"/>
        <v>210</v>
      </c>
      <c r="D214" s="67"/>
      <c r="E214" s="67"/>
      <c r="F214" s="18" t="s">
        <v>411</v>
      </c>
      <c r="G214" s="18" t="s">
        <v>329</v>
      </c>
      <c r="H214" s="18" t="s">
        <v>150</v>
      </c>
      <c r="I214" s="18" t="s">
        <v>87</v>
      </c>
      <c r="J214" s="18"/>
      <c r="K214" s="22"/>
      <c r="L214" s="54"/>
      <c r="M214" s="56"/>
    </row>
    <row r="215" spans="1:13" s="6" customFormat="1" ht="36">
      <c r="A215" s="80"/>
      <c r="B215" s="68"/>
      <c r="C215" s="18">
        <f t="shared" si="3"/>
        <v>211</v>
      </c>
      <c r="D215" s="67"/>
      <c r="E215" s="67"/>
      <c r="F215" s="18" t="s">
        <v>416</v>
      </c>
      <c r="G215" s="18" t="s">
        <v>329</v>
      </c>
      <c r="H215" s="18" t="s">
        <v>165</v>
      </c>
      <c r="I215" s="18" t="s">
        <v>87</v>
      </c>
      <c r="J215" s="18"/>
      <c r="K215" s="22"/>
      <c r="L215" s="54"/>
      <c r="M215" s="56"/>
    </row>
    <row r="216" spans="1:13" s="6" customFormat="1" ht="48">
      <c r="A216" s="80"/>
      <c r="B216" s="68"/>
      <c r="C216" s="18">
        <f t="shared" si="3"/>
        <v>212</v>
      </c>
      <c r="D216" s="67"/>
      <c r="E216" s="67"/>
      <c r="F216" s="18" t="s">
        <v>417</v>
      </c>
      <c r="G216" s="18" t="s">
        <v>329</v>
      </c>
      <c r="H216" s="18" t="s">
        <v>35</v>
      </c>
      <c r="I216" s="18" t="s">
        <v>87</v>
      </c>
      <c r="J216" s="18"/>
      <c r="K216" s="22"/>
      <c r="L216" s="54"/>
      <c r="M216" s="56"/>
    </row>
    <row r="217" spans="1:13" s="6" customFormat="1" ht="36">
      <c r="A217" s="80"/>
      <c r="B217" s="68"/>
      <c r="C217" s="18">
        <f t="shared" si="3"/>
        <v>213</v>
      </c>
      <c r="D217" s="61"/>
      <c r="E217" s="61"/>
      <c r="F217" s="18" t="s">
        <v>417</v>
      </c>
      <c r="G217" s="18" t="s">
        <v>330</v>
      </c>
      <c r="H217" s="18" t="s">
        <v>166</v>
      </c>
      <c r="I217" s="18" t="s">
        <v>87</v>
      </c>
      <c r="J217" s="18"/>
      <c r="K217" s="22"/>
      <c r="L217" s="54"/>
      <c r="M217" s="56"/>
    </row>
    <row r="218" spans="1:13" s="6" customFormat="1" ht="104.25" customHeight="1">
      <c r="A218" s="80"/>
      <c r="B218" s="68"/>
      <c r="C218" s="18">
        <f t="shared" si="3"/>
        <v>214</v>
      </c>
      <c r="D218" s="69" t="s">
        <v>493</v>
      </c>
      <c r="E218" s="69" t="s">
        <v>640</v>
      </c>
      <c r="F218" s="18" t="s">
        <v>641</v>
      </c>
      <c r="G218" s="18" t="s">
        <v>329</v>
      </c>
      <c r="H218" s="18" t="s">
        <v>681</v>
      </c>
      <c r="I218" s="18" t="s">
        <v>87</v>
      </c>
      <c r="J218" s="18"/>
      <c r="K218" s="22" t="s">
        <v>682</v>
      </c>
      <c r="L218" s="54"/>
      <c r="M218" s="56"/>
    </row>
    <row r="219" spans="1:13" s="6" customFormat="1" ht="36">
      <c r="A219" s="80"/>
      <c r="B219" s="68"/>
      <c r="C219" s="18">
        <f t="shared" si="3"/>
        <v>215</v>
      </c>
      <c r="D219" s="72"/>
      <c r="E219" s="72"/>
      <c r="F219" s="18" t="s">
        <v>642</v>
      </c>
      <c r="G219" s="18" t="s">
        <v>329</v>
      </c>
      <c r="H219" s="18" t="s">
        <v>683</v>
      </c>
      <c r="I219" s="18" t="s">
        <v>87</v>
      </c>
      <c r="J219" s="18"/>
      <c r="K219" s="22"/>
      <c r="L219" s="54"/>
      <c r="M219" s="56"/>
    </row>
    <row r="220" spans="1:13" s="6" customFormat="1" ht="36">
      <c r="A220" s="80"/>
      <c r="B220" s="68"/>
      <c r="C220" s="18">
        <f t="shared" si="3"/>
        <v>216</v>
      </c>
      <c r="D220" s="72"/>
      <c r="E220" s="72"/>
      <c r="F220" s="18" t="s">
        <v>643</v>
      </c>
      <c r="G220" s="18" t="s">
        <v>329</v>
      </c>
      <c r="H220" s="18" t="s">
        <v>684</v>
      </c>
      <c r="I220" s="18" t="s">
        <v>87</v>
      </c>
      <c r="J220" s="18"/>
      <c r="K220" s="22"/>
      <c r="L220" s="54"/>
      <c r="M220" s="56"/>
    </row>
    <row r="221" spans="1:13" s="6" customFormat="1" ht="36">
      <c r="A221" s="80"/>
      <c r="B221" s="68"/>
      <c r="C221" s="18">
        <f t="shared" si="3"/>
        <v>217</v>
      </c>
      <c r="D221" s="72"/>
      <c r="E221" s="72"/>
      <c r="F221" s="18" t="s">
        <v>644</v>
      </c>
      <c r="G221" s="18" t="s">
        <v>329</v>
      </c>
      <c r="H221" s="18" t="s">
        <v>685</v>
      </c>
      <c r="I221" s="18" t="s">
        <v>87</v>
      </c>
      <c r="J221" s="18"/>
      <c r="K221" s="22"/>
      <c r="L221" s="54"/>
      <c r="M221" s="56"/>
    </row>
    <row r="222" spans="1:13" s="6" customFormat="1" ht="48">
      <c r="A222" s="80"/>
      <c r="B222" s="68"/>
      <c r="C222" s="18">
        <f t="shared" si="3"/>
        <v>218</v>
      </c>
      <c r="D222" s="76"/>
      <c r="E222" s="76"/>
      <c r="F222" s="18" t="s">
        <v>644</v>
      </c>
      <c r="G222" s="18" t="s">
        <v>330</v>
      </c>
      <c r="H222" s="18" t="s">
        <v>686</v>
      </c>
      <c r="I222" s="18" t="s">
        <v>87</v>
      </c>
      <c r="J222" s="18"/>
      <c r="K222" s="22"/>
      <c r="L222" s="54"/>
      <c r="M222" s="56"/>
    </row>
    <row r="223" spans="1:13" s="6" customFormat="1" ht="84">
      <c r="A223" s="80"/>
      <c r="B223" s="68"/>
      <c r="C223" s="18">
        <f t="shared" si="3"/>
        <v>219</v>
      </c>
      <c r="D223" s="69" t="s">
        <v>506</v>
      </c>
      <c r="E223" s="69" t="s">
        <v>645</v>
      </c>
      <c r="F223" s="18" t="s">
        <v>646</v>
      </c>
      <c r="G223" s="18" t="s">
        <v>329</v>
      </c>
      <c r="H223" s="18" t="s">
        <v>494</v>
      </c>
      <c r="I223" s="18" t="s">
        <v>87</v>
      </c>
      <c r="J223" s="18"/>
      <c r="K223" s="22" t="s">
        <v>687</v>
      </c>
      <c r="L223" s="54"/>
      <c r="M223" s="56"/>
    </row>
    <row r="224" spans="1:13" s="6" customFormat="1" ht="36">
      <c r="A224" s="80"/>
      <c r="B224" s="68"/>
      <c r="C224" s="18">
        <f t="shared" si="3"/>
        <v>220</v>
      </c>
      <c r="D224" s="72"/>
      <c r="E224" s="72"/>
      <c r="F224" s="18" t="s">
        <v>647</v>
      </c>
      <c r="G224" s="18" t="s">
        <v>329</v>
      </c>
      <c r="H224" s="18" t="s">
        <v>495</v>
      </c>
      <c r="I224" s="18" t="s">
        <v>87</v>
      </c>
      <c r="J224" s="18"/>
      <c r="K224" s="22"/>
      <c r="L224" s="54"/>
      <c r="M224" s="56"/>
    </row>
    <row r="225" spans="1:13" s="6" customFormat="1" ht="36">
      <c r="A225" s="80"/>
      <c r="B225" s="68"/>
      <c r="C225" s="18">
        <f t="shared" si="3"/>
        <v>221</v>
      </c>
      <c r="D225" s="72"/>
      <c r="E225" s="72"/>
      <c r="F225" s="18" t="s">
        <v>648</v>
      </c>
      <c r="G225" s="18" t="s">
        <v>329</v>
      </c>
      <c r="H225" s="18" t="s">
        <v>496</v>
      </c>
      <c r="I225" s="18" t="s">
        <v>87</v>
      </c>
      <c r="J225" s="18"/>
      <c r="K225" s="22"/>
      <c r="L225" s="54"/>
      <c r="M225" s="56"/>
    </row>
    <row r="226" spans="1:13" s="6" customFormat="1" ht="36">
      <c r="A226" s="80"/>
      <c r="B226" s="68"/>
      <c r="C226" s="18">
        <f t="shared" si="3"/>
        <v>222</v>
      </c>
      <c r="D226" s="72"/>
      <c r="E226" s="72"/>
      <c r="F226" s="18" t="s">
        <v>649</v>
      </c>
      <c r="G226" s="18" t="s">
        <v>329</v>
      </c>
      <c r="H226" s="18" t="s">
        <v>497</v>
      </c>
      <c r="I226" s="18" t="s">
        <v>87</v>
      </c>
      <c r="J226" s="18"/>
      <c r="K226" s="22"/>
      <c r="L226" s="54"/>
      <c r="M226" s="56"/>
    </row>
    <row r="227" spans="1:13" s="6" customFormat="1" ht="36">
      <c r="A227" s="80"/>
      <c r="B227" s="68"/>
      <c r="C227" s="18">
        <f t="shared" si="3"/>
        <v>223</v>
      </c>
      <c r="D227" s="72"/>
      <c r="E227" s="72"/>
      <c r="F227" s="18" t="s">
        <v>649</v>
      </c>
      <c r="G227" s="18" t="s">
        <v>330</v>
      </c>
      <c r="H227" s="18" t="s">
        <v>498</v>
      </c>
      <c r="I227" s="18" t="s">
        <v>87</v>
      </c>
      <c r="J227" s="18"/>
      <c r="K227" s="22"/>
      <c r="L227" s="54"/>
      <c r="M227" s="56"/>
    </row>
    <row r="228" spans="1:13" s="6" customFormat="1" ht="60">
      <c r="A228" s="80"/>
      <c r="B228" s="68"/>
      <c r="C228" s="18">
        <f t="shared" si="3"/>
        <v>224</v>
      </c>
      <c r="D228" s="68" t="s">
        <v>469</v>
      </c>
      <c r="E228" s="68" t="s">
        <v>337</v>
      </c>
      <c r="F228" s="18" t="s">
        <v>31</v>
      </c>
      <c r="G228" s="18" t="s">
        <v>327</v>
      </c>
      <c r="H228" s="18" t="s">
        <v>489</v>
      </c>
      <c r="I228" s="18" t="s">
        <v>87</v>
      </c>
      <c r="J228" s="18"/>
      <c r="K228" s="22" t="s">
        <v>577</v>
      </c>
      <c r="L228" s="54"/>
      <c r="M228" s="56"/>
    </row>
    <row r="229" spans="1:13" s="6" customFormat="1" ht="47.25" customHeight="1">
      <c r="A229" s="80"/>
      <c r="B229" s="68"/>
      <c r="C229" s="18">
        <f t="shared" si="3"/>
        <v>225</v>
      </c>
      <c r="D229" s="68"/>
      <c r="E229" s="68"/>
      <c r="F229" s="18" t="s">
        <v>140</v>
      </c>
      <c r="G229" s="18" t="s">
        <v>330</v>
      </c>
      <c r="H229" s="18" t="s">
        <v>488</v>
      </c>
      <c r="I229" s="18" t="s">
        <v>87</v>
      </c>
      <c r="J229" s="18"/>
      <c r="K229" s="22" t="s">
        <v>669</v>
      </c>
      <c r="L229" s="54"/>
      <c r="M229" s="56"/>
    </row>
    <row r="230" spans="1:13" s="6" customFormat="1" ht="12">
      <c r="A230" s="80"/>
      <c r="B230" s="68"/>
      <c r="C230" s="18">
        <f t="shared" si="3"/>
        <v>226</v>
      </c>
      <c r="D230" s="68"/>
      <c r="E230" s="68"/>
      <c r="F230" s="18" t="s">
        <v>142</v>
      </c>
      <c r="G230" s="18" t="s">
        <v>329</v>
      </c>
      <c r="H230" s="18"/>
      <c r="I230" s="18" t="s">
        <v>88</v>
      </c>
      <c r="J230" s="18"/>
      <c r="K230" s="22" t="s">
        <v>615</v>
      </c>
      <c r="L230" s="54"/>
      <c r="M230" s="56"/>
    </row>
    <row r="231" spans="1:13" s="6" customFormat="1" ht="72">
      <c r="A231" s="80"/>
      <c r="B231" s="68"/>
      <c r="C231" s="18">
        <f t="shared" si="3"/>
        <v>227</v>
      </c>
      <c r="D231" s="68"/>
      <c r="E231" s="68"/>
      <c r="F231" s="18" t="s">
        <v>142</v>
      </c>
      <c r="G231" s="18" t="s">
        <v>329</v>
      </c>
      <c r="H231" s="18" t="s">
        <v>490</v>
      </c>
      <c r="I231" s="18" t="s">
        <v>87</v>
      </c>
      <c r="J231" s="18"/>
      <c r="K231" s="22" t="s">
        <v>573</v>
      </c>
      <c r="L231" s="54"/>
      <c r="M231" s="56"/>
    </row>
    <row r="232" spans="1:13" s="6" customFormat="1" ht="12">
      <c r="A232" s="80"/>
      <c r="B232" s="68"/>
      <c r="C232" s="18">
        <f t="shared" si="3"/>
        <v>228</v>
      </c>
      <c r="D232" s="68"/>
      <c r="E232" s="68"/>
      <c r="F232" s="18" t="s">
        <v>142</v>
      </c>
      <c r="G232" s="18" t="s">
        <v>329</v>
      </c>
      <c r="H232" s="18"/>
      <c r="I232" s="18" t="s">
        <v>88</v>
      </c>
      <c r="J232" s="18"/>
      <c r="K232" s="22" t="s">
        <v>610</v>
      </c>
      <c r="L232" s="54"/>
      <c r="M232" s="56"/>
    </row>
    <row r="233" spans="1:13" s="6" customFormat="1" ht="48">
      <c r="A233" s="80"/>
      <c r="B233" s="68"/>
      <c r="C233" s="18">
        <f t="shared" si="3"/>
        <v>229</v>
      </c>
      <c r="D233" s="68"/>
      <c r="E233" s="68"/>
      <c r="F233" s="18" t="s">
        <v>144</v>
      </c>
      <c r="G233" s="18" t="s">
        <v>327</v>
      </c>
      <c r="H233" s="18" t="s">
        <v>491</v>
      </c>
      <c r="I233" s="18" t="s">
        <v>87</v>
      </c>
      <c r="J233" s="18"/>
      <c r="K233" s="22" t="s">
        <v>574</v>
      </c>
      <c r="L233" s="54"/>
      <c r="M233" s="56"/>
    </row>
    <row r="234" spans="1:13" s="20" customFormat="1" ht="102" customHeight="1">
      <c r="A234" s="80"/>
      <c r="B234" s="69" t="s">
        <v>500</v>
      </c>
      <c r="C234" s="18">
        <f t="shared" si="3"/>
        <v>230</v>
      </c>
      <c r="D234" s="68" t="s">
        <v>181</v>
      </c>
      <c r="E234" s="68" t="s">
        <v>326</v>
      </c>
      <c r="F234" s="37" t="s">
        <v>298</v>
      </c>
      <c r="G234" s="37" t="s">
        <v>329</v>
      </c>
      <c r="H234" s="37" t="s">
        <v>124</v>
      </c>
      <c r="I234" s="18" t="s">
        <v>87</v>
      </c>
      <c r="J234" s="68" t="s">
        <v>110</v>
      </c>
      <c r="K234" s="22" t="s">
        <v>624</v>
      </c>
      <c r="L234" s="54"/>
      <c r="M234" s="56"/>
    </row>
    <row r="235" spans="1:13" s="20" customFormat="1" ht="28.5" customHeight="1">
      <c r="A235" s="80"/>
      <c r="B235" s="72"/>
      <c r="C235" s="18">
        <f t="shared" si="3"/>
        <v>231</v>
      </c>
      <c r="D235" s="68"/>
      <c r="E235" s="68"/>
      <c r="F235" s="18" t="s">
        <v>299</v>
      </c>
      <c r="G235" s="18" t="s">
        <v>329</v>
      </c>
      <c r="H235" s="18" t="s">
        <v>104</v>
      </c>
      <c r="I235" s="18" t="s">
        <v>87</v>
      </c>
      <c r="J235" s="68"/>
      <c r="K235" s="22"/>
      <c r="L235" s="54"/>
      <c r="M235" s="56"/>
    </row>
    <row r="236" spans="1:13" s="20" customFormat="1" ht="28.5" customHeight="1">
      <c r="A236" s="80"/>
      <c r="B236" s="72"/>
      <c r="C236" s="18">
        <f t="shared" si="3"/>
        <v>232</v>
      </c>
      <c r="D236" s="68"/>
      <c r="E236" s="68"/>
      <c r="F236" s="18" t="s">
        <v>300</v>
      </c>
      <c r="G236" s="18" t="s">
        <v>329</v>
      </c>
      <c r="H236" s="18" t="s">
        <v>105</v>
      </c>
      <c r="I236" s="18" t="s">
        <v>87</v>
      </c>
      <c r="J236" s="68"/>
      <c r="K236" s="22"/>
      <c r="L236" s="54"/>
      <c r="M236" s="56"/>
    </row>
    <row r="237" spans="1:13" s="6" customFormat="1" ht="135" customHeight="1">
      <c r="A237" s="80"/>
      <c r="B237" s="72"/>
      <c r="C237" s="18">
        <f t="shared" si="3"/>
        <v>233</v>
      </c>
      <c r="D237" s="68"/>
      <c r="E237" s="68"/>
      <c r="F237" s="18" t="s">
        <v>625</v>
      </c>
      <c r="G237" s="18" t="s">
        <v>329</v>
      </c>
      <c r="H237" s="18" t="s">
        <v>557</v>
      </c>
      <c r="I237" s="18" t="s">
        <v>87</v>
      </c>
      <c r="J237" s="18" t="s">
        <v>569</v>
      </c>
      <c r="K237" s="22" t="s">
        <v>566</v>
      </c>
      <c r="L237" s="54"/>
      <c r="M237" s="56"/>
    </row>
    <row r="238" spans="1:13" s="44" customFormat="1" ht="225.75" customHeight="1">
      <c r="A238" s="80"/>
      <c r="B238" s="72"/>
      <c r="C238" s="18">
        <f t="shared" si="3"/>
        <v>234</v>
      </c>
      <c r="D238" s="68"/>
      <c r="E238" s="68"/>
      <c r="F238" s="46" t="s">
        <v>626</v>
      </c>
      <c r="G238" s="46" t="s">
        <v>329</v>
      </c>
      <c r="H238" s="46" t="s">
        <v>559</v>
      </c>
      <c r="I238" s="46" t="s">
        <v>87</v>
      </c>
      <c r="J238" s="51"/>
      <c r="K238" s="52" t="s">
        <v>571</v>
      </c>
      <c r="L238" s="54"/>
      <c r="M238" s="56"/>
    </row>
    <row r="239" spans="1:13" s="20" customFormat="1" ht="237.75" customHeight="1">
      <c r="A239" s="80"/>
      <c r="B239" s="72"/>
      <c r="C239" s="18">
        <f t="shared" si="3"/>
        <v>235</v>
      </c>
      <c r="D239" s="68"/>
      <c r="E239" s="68"/>
      <c r="F239" s="69" t="s">
        <v>338</v>
      </c>
      <c r="G239" s="18" t="s">
        <v>329</v>
      </c>
      <c r="H239" s="18" t="s">
        <v>125</v>
      </c>
      <c r="I239" s="18" t="s">
        <v>87</v>
      </c>
      <c r="J239" s="82"/>
      <c r="K239" s="22" t="s">
        <v>688</v>
      </c>
      <c r="L239" s="54"/>
      <c r="M239" s="56"/>
    </row>
    <row r="240" spans="1:13" s="20" customFormat="1" ht="52.5" customHeight="1">
      <c r="A240" s="80"/>
      <c r="B240" s="72"/>
      <c r="C240" s="18">
        <f t="shared" si="3"/>
        <v>236</v>
      </c>
      <c r="D240" s="68"/>
      <c r="E240" s="68"/>
      <c r="F240" s="76"/>
      <c r="G240" s="18" t="s">
        <v>329</v>
      </c>
      <c r="H240" s="18"/>
      <c r="I240" s="18" t="s">
        <v>88</v>
      </c>
      <c r="J240" s="68"/>
      <c r="K240" s="22" t="s">
        <v>79</v>
      </c>
      <c r="L240" s="54"/>
      <c r="M240" s="56"/>
    </row>
    <row r="241" spans="1:13" s="20" customFormat="1" ht="93.75" customHeight="1">
      <c r="A241" s="80"/>
      <c r="B241" s="72"/>
      <c r="C241" s="18">
        <f t="shared" si="3"/>
        <v>237</v>
      </c>
      <c r="D241" s="68"/>
      <c r="E241" s="68"/>
      <c r="F241" s="18" t="s">
        <v>339</v>
      </c>
      <c r="G241" s="18" t="s">
        <v>329</v>
      </c>
      <c r="H241" s="18" t="s">
        <v>106</v>
      </c>
      <c r="I241" s="18" t="s">
        <v>87</v>
      </c>
      <c r="J241" s="68"/>
      <c r="K241" s="22" t="s">
        <v>675</v>
      </c>
      <c r="L241" s="54"/>
      <c r="M241" s="56"/>
    </row>
    <row r="242" spans="1:13" s="6" customFormat="1" ht="24" customHeight="1">
      <c r="A242" s="80"/>
      <c r="B242" s="72"/>
      <c r="C242" s="18">
        <f t="shared" si="3"/>
        <v>238</v>
      </c>
      <c r="D242" s="68"/>
      <c r="E242" s="68"/>
      <c r="F242" s="60" t="s">
        <v>340</v>
      </c>
      <c r="G242" s="60" t="s">
        <v>329</v>
      </c>
      <c r="H242" s="60" t="s">
        <v>126</v>
      </c>
      <c r="I242" s="18" t="s">
        <v>87</v>
      </c>
      <c r="J242" s="68"/>
      <c r="K242" s="22"/>
      <c r="L242" s="54"/>
      <c r="M242" s="56"/>
    </row>
    <row r="243" spans="1:13" s="6" customFormat="1" ht="13.5" customHeight="1">
      <c r="A243" s="80"/>
      <c r="B243" s="72"/>
      <c r="C243" s="18">
        <f t="shared" si="3"/>
        <v>239</v>
      </c>
      <c r="D243" s="68"/>
      <c r="E243" s="68"/>
      <c r="F243" s="61"/>
      <c r="G243" s="61"/>
      <c r="H243" s="61"/>
      <c r="I243" s="18" t="s">
        <v>88</v>
      </c>
      <c r="J243" s="18"/>
      <c r="K243" s="22" t="s">
        <v>628</v>
      </c>
      <c r="L243" s="54"/>
      <c r="M243" s="56"/>
    </row>
    <row r="244" spans="1:13" s="6" customFormat="1" ht="36">
      <c r="A244" s="80"/>
      <c r="B244" s="72"/>
      <c r="C244" s="18">
        <f t="shared" si="3"/>
        <v>240</v>
      </c>
      <c r="D244" s="68"/>
      <c r="E244" s="68"/>
      <c r="F244" s="18" t="s">
        <v>390</v>
      </c>
      <c r="G244" s="18" t="s">
        <v>329</v>
      </c>
      <c r="H244" s="18" t="s">
        <v>127</v>
      </c>
      <c r="I244" s="18" t="s">
        <v>87</v>
      </c>
      <c r="J244" s="18"/>
      <c r="K244" s="22" t="s">
        <v>561</v>
      </c>
      <c r="L244" s="54"/>
      <c r="M244" s="56"/>
    </row>
    <row r="245" spans="1:13" s="6" customFormat="1" ht="48" customHeight="1">
      <c r="A245" s="80"/>
      <c r="B245" s="72"/>
      <c r="C245" s="18">
        <f t="shared" si="3"/>
        <v>241</v>
      </c>
      <c r="D245" s="68"/>
      <c r="E245" s="68"/>
      <c r="F245" s="18" t="s">
        <v>391</v>
      </c>
      <c r="G245" s="18" t="s">
        <v>329</v>
      </c>
      <c r="H245" s="18" t="s">
        <v>128</v>
      </c>
      <c r="I245" s="18" t="s">
        <v>87</v>
      </c>
      <c r="J245" s="18"/>
      <c r="K245" s="22" t="s">
        <v>565</v>
      </c>
      <c r="L245" s="54"/>
      <c r="M245" s="56"/>
    </row>
    <row r="246" spans="1:13" s="6" customFormat="1" ht="88.5" customHeight="1">
      <c r="A246" s="80"/>
      <c r="B246" s="72"/>
      <c r="C246" s="18">
        <f t="shared" si="3"/>
        <v>242</v>
      </c>
      <c r="D246" s="68"/>
      <c r="E246" s="68"/>
      <c r="F246" s="18" t="s">
        <v>391</v>
      </c>
      <c r="G246" s="18" t="s">
        <v>330</v>
      </c>
      <c r="H246" s="18" t="s">
        <v>129</v>
      </c>
      <c r="I246" s="18" t="s">
        <v>87</v>
      </c>
      <c r="J246" s="18"/>
      <c r="K246" s="22" t="s">
        <v>584</v>
      </c>
      <c r="L246" s="54"/>
      <c r="M246" s="56"/>
    </row>
    <row r="247" spans="1:13" s="6" customFormat="1" ht="108">
      <c r="A247" s="80"/>
      <c r="B247" s="72"/>
      <c r="C247" s="18">
        <f t="shared" si="3"/>
        <v>243</v>
      </c>
      <c r="D247" s="68"/>
      <c r="E247" s="68"/>
      <c r="F247" s="18" t="s">
        <v>392</v>
      </c>
      <c r="G247" s="18" t="s">
        <v>329</v>
      </c>
      <c r="H247" s="18" t="s">
        <v>130</v>
      </c>
      <c r="I247" s="18" t="s">
        <v>87</v>
      </c>
      <c r="J247" s="18"/>
      <c r="K247" s="22" t="s">
        <v>562</v>
      </c>
      <c r="L247" s="54"/>
      <c r="M247" s="56"/>
    </row>
    <row r="248" spans="1:13" s="6" customFormat="1" ht="120">
      <c r="A248" s="80"/>
      <c r="B248" s="72"/>
      <c r="C248" s="18">
        <f t="shared" si="3"/>
        <v>244</v>
      </c>
      <c r="D248" s="68"/>
      <c r="E248" s="68"/>
      <c r="F248" s="18" t="s">
        <v>392</v>
      </c>
      <c r="G248" s="18" t="s">
        <v>330</v>
      </c>
      <c r="H248" s="18" t="s">
        <v>131</v>
      </c>
      <c r="I248" s="18" t="s">
        <v>87</v>
      </c>
      <c r="J248" s="18"/>
      <c r="K248" s="22" t="s">
        <v>665</v>
      </c>
      <c r="L248" s="54"/>
      <c r="M248" s="56"/>
    </row>
    <row r="249" spans="1:13" s="6" customFormat="1" ht="132">
      <c r="A249" s="80"/>
      <c r="B249" s="72"/>
      <c r="C249" s="18">
        <f t="shared" si="3"/>
        <v>245</v>
      </c>
      <c r="D249" s="68"/>
      <c r="E249" s="68"/>
      <c r="F249" s="18" t="s">
        <v>393</v>
      </c>
      <c r="G249" s="18" t="s">
        <v>329</v>
      </c>
      <c r="H249" s="18" t="s">
        <v>132</v>
      </c>
      <c r="I249" s="18" t="s">
        <v>87</v>
      </c>
      <c r="J249" s="18"/>
      <c r="K249" s="22" t="s">
        <v>564</v>
      </c>
      <c r="L249" s="54"/>
      <c r="M249" s="56"/>
    </row>
    <row r="250" spans="1:13" s="6" customFormat="1" ht="120">
      <c r="A250" s="80"/>
      <c r="B250" s="72"/>
      <c r="C250" s="18">
        <f t="shared" si="3"/>
        <v>246</v>
      </c>
      <c r="D250" s="68"/>
      <c r="E250" s="68"/>
      <c r="F250" s="18" t="s">
        <v>429</v>
      </c>
      <c r="G250" s="18" t="s">
        <v>330</v>
      </c>
      <c r="H250" s="18" t="s">
        <v>133</v>
      </c>
      <c r="I250" s="18" t="s">
        <v>87</v>
      </c>
      <c r="J250" s="18"/>
      <c r="K250" s="22" t="s">
        <v>444</v>
      </c>
      <c r="L250" s="54"/>
      <c r="M250" s="56"/>
    </row>
    <row r="251" spans="1:13" s="6" customFormat="1" ht="84">
      <c r="A251" s="80"/>
      <c r="B251" s="72"/>
      <c r="C251" s="18">
        <f t="shared" si="3"/>
        <v>247</v>
      </c>
      <c r="D251" s="68"/>
      <c r="E251" s="68"/>
      <c r="F251" s="18" t="s">
        <v>394</v>
      </c>
      <c r="G251" s="18" t="s">
        <v>329</v>
      </c>
      <c r="H251" s="18" t="s">
        <v>134</v>
      </c>
      <c r="I251" s="18" t="s">
        <v>87</v>
      </c>
      <c r="J251" s="18"/>
      <c r="K251" s="22"/>
      <c r="L251" s="54"/>
      <c r="M251" s="56"/>
    </row>
    <row r="252" spans="1:13" s="6" customFormat="1" ht="48">
      <c r="A252" s="80"/>
      <c r="B252" s="72"/>
      <c r="C252" s="18">
        <f t="shared" si="3"/>
        <v>248</v>
      </c>
      <c r="D252" s="68"/>
      <c r="E252" s="68"/>
      <c r="F252" s="18" t="s">
        <v>430</v>
      </c>
      <c r="G252" s="18" t="s">
        <v>330</v>
      </c>
      <c r="H252" s="18" t="s">
        <v>135</v>
      </c>
      <c r="I252" s="18" t="s">
        <v>87</v>
      </c>
      <c r="J252" s="18"/>
      <c r="K252" s="22" t="s">
        <v>443</v>
      </c>
      <c r="L252" s="54"/>
      <c r="M252" s="56"/>
    </row>
    <row r="253" spans="1:13" s="6" customFormat="1" ht="72">
      <c r="A253" s="80"/>
      <c r="B253" s="72"/>
      <c r="C253" s="18">
        <f t="shared" si="3"/>
        <v>249</v>
      </c>
      <c r="D253" s="69" t="s">
        <v>467</v>
      </c>
      <c r="E253" s="69" t="s">
        <v>501</v>
      </c>
      <c r="F253" s="18" t="s">
        <v>502</v>
      </c>
      <c r="G253" s="18" t="s">
        <v>329</v>
      </c>
      <c r="H253" s="18" t="s">
        <v>504</v>
      </c>
      <c r="I253" s="18" t="s">
        <v>87</v>
      </c>
      <c r="J253" s="69" t="s">
        <v>689</v>
      </c>
      <c r="K253" s="22" t="s">
        <v>595</v>
      </c>
      <c r="L253" s="54"/>
      <c r="M253" s="56"/>
    </row>
    <row r="254" spans="1:13" s="6" customFormat="1" ht="36">
      <c r="A254" s="80"/>
      <c r="B254" s="72"/>
      <c r="C254" s="18">
        <f t="shared" si="3"/>
        <v>250</v>
      </c>
      <c r="D254" s="72"/>
      <c r="E254" s="72"/>
      <c r="F254" s="18" t="s">
        <v>503</v>
      </c>
      <c r="G254" s="18" t="s">
        <v>329</v>
      </c>
      <c r="H254" s="18" t="s">
        <v>505</v>
      </c>
      <c r="I254" s="18" t="s">
        <v>87</v>
      </c>
      <c r="J254" s="72"/>
      <c r="K254" s="22"/>
      <c r="L254" s="54"/>
      <c r="M254" s="56"/>
    </row>
    <row r="255" spans="1:13" s="6" customFormat="1" ht="48">
      <c r="A255" s="80"/>
      <c r="B255" s="72"/>
      <c r="C255" s="18">
        <f t="shared" si="3"/>
        <v>251</v>
      </c>
      <c r="D255" s="72"/>
      <c r="E255" s="72"/>
      <c r="F255" s="18" t="s">
        <v>485</v>
      </c>
      <c r="G255" s="18" t="s">
        <v>329</v>
      </c>
      <c r="H255" s="18" t="s">
        <v>184</v>
      </c>
      <c r="I255" s="18" t="s">
        <v>87</v>
      </c>
      <c r="J255" s="72"/>
      <c r="K255" s="22"/>
      <c r="L255" s="54"/>
      <c r="M255" s="56"/>
    </row>
    <row r="256" spans="1:13" s="6" customFormat="1" ht="37.5" customHeight="1">
      <c r="A256" s="80"/>
      <c r="B256" s="72"/>
      <c r="C256" s="18">
        <f t="shared" si="3"/>
        <v>252</v>
      </c>
      <c r="D256" s="72"/>
      <c r="E256" s="72"/>
      <c r="F256" s="18" t="s">
        <v>397</v>
      </c>
      <c r="G256" s="18" t="s">
        <v>329</v>
      </c>
      <c r="H256" s="18" t="s">
        <v>185</v>
      </c>
      <c r="I256" s="18" t="s">
        <v>87</v>
      </c>
      <c r="J256" s="72"/>
      <c r="K256" s="22"/>
      <c r="L256" s="54"/>
      <c r="M256" s="56"/>
    </row>
    <row r="257" spans="1:13" s="6" customFormat="1" ht="36">
      <c r="A257" s="80"/>
      <c r="B257" s="72"/>
      <c r="C257" s="18">
        <f t="shared" si="3"/>
        <v>253</v>
      </c>
      <c r="D257" s="72"/>
      <c r="E257" s="72"/>
      <c r="F257" s="69" t="s">
        <v>398</v>
      </c>
      <c r="G257" s="69" t="s">
        <v>329</v>
      </c>
      <c r="H257" s="18" t="s">
        <v>486</v>
      </c>
      <c r="I257" s="18" t="s">
        <v>87</v>
      </c>
      <c r="J257" s="72"/>
      <c r="K257" s="22"/>
      <c r="L257" s="54"/>
      <c r="M257" s="56"/>
    </row>
    <row r="258" spans="1:13" s="6" customFormat="1" ht="24">
      <c r="A258" s="80"/>
      <c r="B258" s="72"/>
      <c r="C258" s="18">
        <f t="shared" si="3"/>
        <v>254</v>
      </c>
      <c r="D258" s="71"/>
      <c r="E258" s="71"/>
      <c r="F258" s="71"/>
      <c r="G258" s="71"/>
      <c r="H258" s="18"/>
      <c r="I258" s="18"/>
      <c r="J258" s="71"/>
      <c r="K258" s="22" t="s">
        <v>529</v>
      </c>
      <c r="L258" s="54"/>
      <c r="M258" s="56"/>
    </row>
    <row r="259" spans="1:13" s="6" customFormat="1" ht="129.75" customHeight="1">
      <c r="A259" s="80"/>
      <c r="B259" s="72"/>
      <c r="C259" s="18">
        <f t="shared" si="3"/>
        <v>255</v>
      </c>
      <c r="D259" s="72" t="s">
        <v>508</v>
      </c>
      <c r="E259" s="72" t="s">
        <v>507</v>
      </c>
      <c r="F259" s="21" t="s">
        <v>368</v>
      </c>
      <c r="G259" s="18" t="s">
        <v>329</v>
      </c>
      <c r="H259" s="18" t="s">
        <v>268</v>
      </c>
      <c r="I259" s="18" t="s">
        <v>87</v>
      </c>
      <c r="J259" s="18"/>
      <c r="K259" s="22" t="s">
        <v>690</v>
      </c>
      <c r="L259" s="54"/>
      <c r="M259" s="56"/>
    </row>
    <row r="260" spans="1:13" s="6" customFormat="1" ht="36">
      <c r="A260" s="80"/>
      <c r="B260" s="72"/>
      <c r="C260" s="18">
        <f t="shared" si="3"/>
        <v>256</v>
      </c>
      <c r="D260" s="76"/>
      <c r="E260" s="76"/>
      <c r="F260" s="18" t="s">
        <v>369</v>
      </c>
      <c r="G260" s="18" t="s">
        <v>330</v>
      </c>
      <c r="H260" s="18" t="s">
        <v>492</v>
      </c>
      <c r="I260" s="18" t="s">
        <v>87</v>
      </c>
      <c r="J260" s="18"/>
      <c r="K260" s="22"/>
      <c r="L260" s="54"/>
      <c r="M260" s="56"/>
    </row>
    <row r="261" spans="1:13" s="6" customFormat="1" ht="60">
      <c r="A261" s="80"/>
      <c r="B261" s="72"/>
      <c r="C261" s="18">
        <f t="shared" si="3"/>
        <v>257</v>
      </c>
      <c r="D261" s="68" t="s">
        <v>509</v>
      </c>
      <c r="E261" s="68" t="s">
        <v>337</v>
      </c>
      <c r="F261" s="18" t="s">
        <v>31</v>
      </c>
      <c r="G261" s="18" t="s">
        <v>327</v>
      </c>
      <c r="H261" s="18" t="s">
        <v>510</v>
      </c>
      <c r="I261" s="18" t="s">
        <v>87</v>
      </c>
      <c r="J261" s="18"/>
      <c r="K261" s="22" t="s">
        <v>577</v>
      </c>
      <c r="L261" s="54"/>
      <c r="M261" s="56"/>
    </row>
    <row r="262" spans="1:13" s="6" customFormat="1" ht="47.25" customHeight="1">
      <c r="A262" s="80"/>
      <c r="B262" s="72"/>
      <c r="C262" s="18">
        <f t="shared" si="3"/>
        <v>258</v>
      </c>
      <c r="D262" s="68"/>
      <c r="E262" s="68"/>
      <c r="F262" s="18" t="s">
        <v>140</v>
      </c>
      <c r="G262" s="18" t="s">
        <v>330</v>
      </c>
      <c r="H262" s="18" t="s">
        <v>511</v>
      </c>
      <c r="I262" s="18" t="s">
        <v>87</v>
      </c>
      <c r="J262" s="18"/>
      <c r="K262" s="22" t="s">
        <v>669</v>
      </c>
      <c r="L262" s="54"/>
      <c r="M262" s="56"/>
    </row>
    <row r="263" spans="1:13" s="6" customFormat="1" ht="12">
      <c r="A263" s="80"/>
      <c r="B263" s="72"/>
      <c r="C263" s="18">
        <f aca="true" t="shared" si="4" ref="C263:C326">C262+1</f>
        <v>259</v>
      </c>
      <c r="D263" s="68"/>
      <c r="E263" s="68"/>
      <c r="F263" s="18" t="s">
        <v>142</v>
      </c>
      <c r="G263" s="18" t="s">
        <v>329</v>
      </c>
      <c r="H263" s="18"/>
      <c r="I263" s="18" t="s">
        <v>88</v>
      </c>
      <c r="J263" s="18"/>
      <c r="K263" s="22" t="s">
        <v>615</v>
      </c>
      <c r="L263" s="54"/>
      <c r="M263" s="56"/>
    </row>
    <row r="264" spans="1:13" s="6" customFormat="1" ht="60">
      <c r="A264" s="80"/>
      <c r="B264" s="72"/>
      <c r="C264" s="18">
        <f t="shared" si="4"/>
        <v>260</v>
      </c>
      <c r="D264" s="68"/>
      <c r="E264" s="68"/>
      <c r="F264" s="18" t="s">
        <v>142</v>
      </c>
      <c r="G264" s="18" t="s">
        <v>329</v>
      </c>
      <c r="H264" s="18" t="s">
        <v>512</v>
      </c>
      <c r="I264" s="18" t="s">
        <v>87</v>
      </c>
      <c r="J264" s="18"/>
      <c r="K264" s="22" t="s">
        <v>573</v>
      </c>
      <c r="L264" s="54"/>
      <c r="M264" s="56"/>
    </row>
    <row r="265" spans="1:13" s="6" customFormat="1" ht="12">
      <c r="A265" s="80"/>
      <c r="B265" s="72"/>
      <c r="C265" s="18">
        <f t="shared" si="4"/>
        <v>261</v>
      </c>
      <c r="D265" s="68"/>
      <c r="E265" s="68"/>
      <c r="F265" s="18" t="s">
        <v>142</v>
      </c>
      <c r="G265" s="18" t="s">
        <v>329</v>
      </c>
      <c r="H265" s="18"/>
      <c r="I265" s="18" t="s">
        <v>88</v>
      </c>
      <c r="J265" s="18"/>
      <c r="K265" s="22" t="s">
        <v>610</v>
      </c>
      <c r="L265" s="54"/>
      <c r="M265" s="56"/>
    </row>
    <row r="266" spans="1:13" s="6" customFormat="1" ht="48">
      <c r="A266" s="80"/>
      <c r="B266" s="76"/>
      <c r="C266" s="18">
        <f t="shared" si="4"/>
        <v>262</v>
      </c>
      <c r="D266" s="68"/>
      <c r="E266" s="68"/>
      <c r="F266" s="18" t="s">
        <v>144</v>
      </c>
      <c r="G266" s="18" t="s">
        <v>327</v>
      </c>
      <c r="H266" s="18" t="s">
        <v>513</v>
      </c>
      <c r="I266" s="18" t="s">
        <v>87</v>
      </c>
      <c r="J266" s="18"/>
      <c r="K266" s="22" t="s">
        <v>574</v>
      </c>
      <c r="L266" s="54"/>
      <c r="M266" s="56"/>
    </row>
    <row r="267" spans="1:13" s="6" customFormat="1" ht="106.5" customHeight="1">
      <c r="A267" s="80"/>
      <c r="B267" s="68" t="s">
        <v>307</v>
      </c>
      <c r="C267" s="18">
        <f t="shared" si="4"/>
        <v>263</v>
      </c>
      <c r="D267" s="68" t="s">
        <v>204</v>
      </c>
      <c r="E267" s="68" t="s">
        <v>376</v>
      </c>
      <c r="F267" s="18" t="s">
        <v>375</v>
      </c>
      <c r="G267" s="18" t="s">
        <v>330</v>
      </c>
      <c r="H267" s="18" t="s">
        <v>205</v>
      </c>
      <c r="I267" s="18" t="s">
        <v>87</v>
      </c>
      <c r="J267" s="18"/>
      <c r="K267" s="22" t="s">
        <v>601</v>
      </c>
      <c r="L267" s="54"/>
      <c r="M267" s="56"/>
    </row>
    <row r="268" spans="1:13" s="6" customFormat="1" ht="24">
      <c r="A268" s="80"/>
      <c r="B268" s="68"/>
      <c r="C268" s="18">
        <f t="shared" si="4"/>
        <v>264</v>
      </c>
      <c r="D268" s="68"/>
      <c r="E268" s="68"/>
      <c r="F268" s="18" t="s">
        <v>359</v>
      </c>
      <c r="G268" s="18" t="s">
        <v>329</v>
      </c>
      <c r="H268" s="18" t="s">
        <v>206</v>
      </c>
      <c r="I268" s="18" t="s">
        <v>87</v>
      </c>
      <c r="J268" s="18"/>
      <c r="K268" s="22"/>
      <c r="L268" s="54"/>
      <c r="M268" s="56"/>
    </row>
    <row r="269" spans="1:13" s="6" customFormat="1" ht="24">
      <c r="A269" s="80"/>
      <c r="B269" s="68"/>
      <c r="C269" s="18">
        <f t="shared" si="4"/>
        <v>265</v>
      </c>
      <c r="D269" s="68"/>
      <c r="E269" s="68"/>
      <c r="F269" s="18" t="s">
        <v>360</v>
      </c>
      <c r="G269" s="18" t="s">
        <v>329</v>
      </c>
      <c r="H269" s="18" t="s">
        <v>207</v>
      </c>
      <c r="I269" s="18" t="s">
        <v>87</v>
      </c>
      <c r="J269" s="18"/>
      <c r="K269" s="22"/>
      <c r="L269" s="54"/>
      <c r="M269" s="56"/>
    </row>
    <row r="270" spans="1:13" s="6" customFormat="1" ht="24">
      <c r="A270" s="80"/>
      <c r="B270" s="68"/>
      <c r="C270" s="18">
        <f t="shared" si="4"/>
        <v>266</v>
      </c>
      <c r="D270" s="68"/>
      <c r="E270" s="68"/>
      <c r="F270" s="18" t="s">
        <v>361</v>
      </c>
      <c r="G270" s="18" t="s">
        <v>329</v>
      </c>
      <c r="H270" s="18" t="s">
        <v>208</v>
      </c>
      <c r="I270" s="18" t="s">
        <v>87</v>
      </c>
      <c r="J270" s="18"/>
      <c r="K270" s="22"/>
      <c r="L270" s="54"/>
      <c r="M270" s="56"/>
    </row>
    <row r="271" spans="1:13" s="6" customFormat="1" ht="36">
      <c r="A271" s="80"/>
      <c r="B271" s="68"/>
      <c r="C271" s="18">
        <f t="shared" si="4"/>
        <v>267</v>
      </c>
      <c r="D271" s="68"/>
      <c r="E271" s="68"/>
      <c r="F271" s="18" t="s">
        <v>361</v>
      </c>
      <c r="G271" s="18" t="s">
        <v>330</v>
      </c>
      <c r="H271" s="18" t="s">
        <v>209</v>
      </c>
      <c r="I271" s="18" t="s">
        <v>87</v>
      </c>
      <c r="J271" s="18"/>
      <c r="K271" s="22"/>
      <c r="L271" s="54"/>
      <c r="M271" s="56"/>
    </row>
    <row r="272" spans="1:13" s="6" customFormat="1" ht="24">
      <c r="A272" s="80"/>
      <c r="B272" s="68"/>
      <c r="C272" s="18">
        <f t="shared" si="4"/>
        <v>268</v>
      </c>
      <c r="D272" s="68" t="s">
        <v>116</v>
      </c>
      <c r="E272" s="68" t="s">
        <v>377</v>
      </c>
      <c r="F272" s="69" t="s">
        <v>374</v>
      </c>
      <c r="G272" s="69" t="s">
        <v>330</v>
      </c>
      <c r="H272" s="69" t="s">
        <v>210</v>
      </c>
      <c r="I272" s="18" t="s">
        <v>87</v>
      </c>
      <c r="J272" s="18"/>
      <c r="K272" s="22" t="s">
        <v>98</v>
      </c>
      <c r="L272" s="54"/>
      <c r="M272" s="56"/>
    </row>
    <row r="273" spans="1:13" s="6" customFormat="1" ht="125.25" customHeight="1">
      <c r="A273" s="80"/>
      <c r="B273" s="68"/>
      <c r="C273" s="18">
        <f t="shared" si="4"/>
        <v>269</v>
      </c>
      <c r="D273" s="68"/>
      <c r="E273" s="68"/>
      <c r="F273" s="72"/>
      <c r="G273" s="72"/>
      <c r="H273" s="72"/>
      <c r="I273" s="18" t="s">
        <v>87</v>
      </c>
      <c r="J273" s="18"/>
      <c r="K273" s="22" t="s">
        <v>691</v>
      </c>
      <c r="L273" s="54"/>
      <c r="M273" s="56"/>
    </row>
    <row r="274" spans="1:13" s="6" customFormat="1" ht="12">
      <c r="A274" s="80"/>
      <c r="B274" s="68"/>
      <c r="C274" s="18">
        <f t="shared" si="4"/>
        <v>270</v>
      </c>
      <c r="D274" s="68"/>
      <c r="E274" s="68"/>
      <c r="F274" s="72"/>
      <c r="G274" s="72"/>
      <c r="H274" s="72"/>
      <c r="I274" s="18" t="s">
        <v>88</v>
      </c>
      <c r="J274" s="18"/>
      <c r="K274" s="22" t="s">
        <v>612</v>
      </c>
      <c r="L274" s="54"/>
      <c r="M274" s="56"/>
    </row>
    <row r="275" spans="1:13" s="6" customFormat="1" ht="24">
      <c r="A275" s="80"/>
      <c r="B275" s="68"/>
      <c r="C275" s="18">
        <f t="shared" si="4"/>
        <v>271</v>
      </c>
      <c r="D275" s="68"/>
      <c r="E275" s="68"/>
      <c r="F275" s="76"/>
      <c r="G275" s="76"/>
      <c r="H275" s="76"/>
      <c r="I275" s="18" t="s">
        <v>88</v>
      </c>
      <c r="J275" s="18"/>
      <c r="K275" s="22" t="s">
        <v>72</v>
      </c>
      <c r="L275" s="54"/>
      <c r="M275" s="56"/>
    </row>
    <row r="276" spans="1:13" s="6" customFormat="1" ht="24">
      <c r="A276" s="80"/>
      <c r="B276" s="68"/>
      <c r="C276" s="18">
        <f t="shared" si="4"/>
        <v>272</v>
      </c>
      <c r="D276" s="68"/>
      <c r="E276" s="68"/>
      <c r="F276" s="18" t="s">
        <v>345</v>
      </c>
      <c r="G276" s="18" t="s">
        <v>329</v>
      </c>
      <c r="H276" s="18" t="s">
        <v>206</v>
      </c>
      <c r="I276" s="18" t="s">
        <v>87</v>
      </c>
      <c r="J276" s="18"/>
      <c r="K276" s="22" t="s">
        <v>605</v>
      </c>
      <c r="L276" s="54"/>
      <c r="M276" s="56"/>
    </row>
    <row r="277" spans="1:13" s="6" customFormat="1" ht="24">
      <c r="A277" s="80"/>
      <c r="B277" s="68"/>
      <c r="C277" s="18">
        <f t="shared" si="4"/>
        <v>273</v>
      </c>
      <c r="D277" s="68" t="s">
        <v>211</v>
      </c>
      <c r="E277" s="68" t="s">
        <v>378</v>
      </c>
      <c r="F277" s="18" t="s">
        <v>346</v>
      </c>
      <c r="G277" s="18" t="s">
        <v>329</v>
      </c>
      <c r="H277" s="18" t="s">
        <v>212</v>
      </c>
      <c r="I277" s="18" t="s">
        <v>87</v>
      </c>
      <c r="J277" s="18"/>
      <c r="K277" s="22"/>
      <c r="L277" s="54"/>
      <c r="M277" s="56"/>
    </row>
    <row r="278" spans="1:13" s="6" customFormat="1" ht="24">
      <c r="A278" s="80"/>
      <c r="B278" s="68"/>
      <c r="C278" s="18">
        <f t="shared" si="4"/>
        <v>274</v>
      </c>
      <c r="D278" s="68"/>
      <c r="E278" s="68"/>
      <c r="F278" s="18" t="s">
        <v>347</v>
      </c>
      <c r="G278" s="18" t="s">
        <v>329</v>
      </c>
      <c r="H278" s="18" t="s">
        <v>213</v>
      </c>
      <c r="I278" s="18" t="s">
        <v>87</v>
      </c>
      <c r="J278" s="18"/>
      <c r="K278" s="22"/>
      <c r="L278" s="54"/>
      <c r="M278" s="56"/>
    </row>
    <row r="279" spans="1:13" s="6" customFormat="1" ht="36">
      <c r="A279" s="80"/>
      <c r="B279" s="68"/>
      <c r="C279" s="18">
        <f t="shared" si="4"/>
        <v>275</v>
      </c>
      <c r="D279" s="68"/>
      <c r="E279" s="68"/>
      <c r="F279" s="18" t="s">
        <v>347</v>
      </c>
      <c r="G279" s="18" t="s">
        <v>330</v>
      </c>
      <c r="H279" s="18" t="s">
        <v>214</v>
      </c>
      <c r="I279" s="18" t="s">
        <v>87</v>
      </c>
      <c r="J279" s="18"/>
      <c r="K279" s="22"/>
      <c r="L279" s="54"/>
      <c r="M279" s="56"/>
    </row>
    <row r="280" spans="1:13" s="6" customFormat="1" ht="54" customHeight="1">
      <c r="A280" s="80"/>
      <c r="B280" s="68"/>
      <c r="C280" s="18">
        <f t="shared" si="4"/>
        <v>276</v>
      </c>
      <c r="D280" s="68" t="s">
        <v>215</v>
      </c>
      <c r="E280" s="68" t="s">
        <v>379</v>
      </c>
      <c r="F280" s="18" t="s">
        <v>348</v>
      </c>
      <c r="G280" s="18" t="s">
        <v>329</v>
      </c>
      <c r="H280" s="18" t="s">
        <v>216</v>
      </c>
      <c r="I280" s="18" t="s">
        <v>87</v>
      </c>
      <c r="J280" s="18"/>
      <c r="K280" s="22" t="s">
        <v>604</v>
      </c>
      <c r="L280" s="54"/>
      <c r="M280" s="56"/>
    </row>
    <row r="281" spans="1:13" s="6" customFormat="1" ht="24">
      <c r="A281" s="80"/>
      <c r="B281" s="68"/>
      <c r="C281" s="18">
        <f t="shared" si="4"/>
        <v>277</v>
      </c>
      <c r="D281" s="68"/>
      <c r="E281" s="68"/>
      <c r="F281" s="18" t="s">
        <v>349</v>
      </c>
      <c r="G281" s="18" t="s">
        <v>329</v>
      </c>
      <c r="H281" s="18" t="s">
        <v>217</v>
      </c>
      <c r="I281" s="18" t="s">
        <v>87</v>
      </c>
      <c r="J281" s="18"/>
      <c r="K281" s="22"/>
      <c r="L281" s="54"/>
      <c r="M281" s="56"/>
    </row>
    <row r="282" spans="1:13" s="6" customFormat="1" ht="24">
      <c r="A282" s="80"/>
      <c r="B282" s="68"/>
      <c r="C282" s="18">
        <f t="shared" si="4"/>
        <v>278</v>
      </c>
      <c r="D282" s="68"/>
      <c r="E282" s="68"/>
      <c r="F282" s="18" t="s">
        <v>350</v>
      </c>
      <c r="G282" s="18" t="s">
        <v>329</v>
      </c>
      <c r="H282" s="18" t="s">
        <v>218</v>
      </c>
      <c r="I282" s="18" t="s">
        <v>87</v>
      </c>
      <c r="J282" s="18"/>
      <c r="K282" s="22"/>
      <c r="L282" s="54"/>
      <c r="M282" s="56"/>
    </row>
    <row r="283" spans="1:13" s="6" customFormat="1" ht="24">
      <c r="A283" s="80"/>
      <c r="B283" s="68"/>
      <c r="C283" s="18">
        <f t="shared" si="4"/>
        <v>279</v>
      </c>
      <c r="D283" s="68"/>
      <c r="E283" s="68"/>
      <c r="F283" s="18" t="s">
        <v>351</v>
      </c>
      <c r="G283" s="18" t="s">
        <v>329</v>
      </c>
      <c r="H283" s="18" t="s">
        <v>219</v>
      </c>
      <c r="I283" s="18" t="s">
        <v>87</v>
      </c>
      <c r="J283" s="18"/>
      <c r="K283" s="22"/>
      <c r="L283" s="54"/>
      <c r="M283" s="56"/>
    </row>
    <row r="284" spans="1:13" s="6" customFormat="1" ht="36">
      <c r="A284" s="80"/>
      <c r="B284" s="68"/>
      <c r="C284" s="18">
        <f t="shared" si="4"/>
        <v>280</v>
      </c>
      <c r="D284" s="68"/>
      <c r="E284" s="68"/>
      <c r="F284" s="18" t="s">
        <v>351</v>
      </c>
      <c r="G284" s="18" t="s">
        <v>330</v>
      </c>
      <c r="H284" s="18" t="s">
        <v>220</v>
      </c>
      <c r="I284" s="18" t="s">
        <v>87</v>
      </c>
      <c r="J284" s="18"/>
      <c r="K284" s="22"/>
      <c r="L284" s="54"/>
      <c r="M284" s="56"/>
    </row>
    <row r="285" spans="1:13" s="6" customFormat="1" ht="95.25" customHeight="1">
      <c r="A285" s="80"/>
      <c r="B285" s="68"/>
      <c r="C285" s="18">
        <f t="shared" si="4"/>
        <v>281</v>
      </c>
      <c r="D285" s="68"/>
      <c r="E285" s="68"/>
      <c r="F285" s="18" t="s">
        <v>289</v>
      </c>
      <c r="G285" s="18" t="s">
        <v>329</v>
      </c>
      <c r="H285" s="18" t="s">
        <v>221</v>
      </c>
      <c r="I285" s="18" t="s">
        <v>87</v>
      </c>
      <c r="J285" s="18"/>
      <c r="K285" s="22" t="s">
        <v>692</v>
      </c>
      <c r="L285" s="54"/>
      <c r="M285" s="56"/>
    </row>
    <row r="286" spans="1:13" s="6" customFormat="1" ht="36">
      <c r="A286" s="80"/>
      <c r="B286" s="68"/>
      <c r="C286" s="18">
        <f t="shared" si="4"/>
        <v>282</v>
      </c>
      <c r="D286" s="68"/>
      <c r="E286" s="68"/>
      <c r="F286" s="18" t="s">
        <v>301</v>
      </c>
      <c r="G286" s="18" t="s">
        <v>330</v>
      </c>
      <c r="H286" s="18" t="s">
        <v>222</v>
      </c>
      <c r="I286" s="18" t="s">
        <v>87</v>
      </c>
      <c r="J286" s="18"/>
      <c r="K286" s="22"/>
      <c r="L286" s="54"/>
      <c r="M286" s="56"/>
    </row>
    <row r="287" spans="1:13" s="6" customFormat="1" ht="36">
      <c r="A287" s="80"/>
      <c r="B287" s="68"/>
      <c r="C287" s="18">
        <f t="shared" si="4"/>
        <v>283</v>
      </c>
      <c r="D287" s="68"/>
      <c r="E287" s="68"/>
      <c r="F287" s="18" t="s">
        <v>291</v>
      </c>
      <c r="G287" s="18" t="s">
        <v>329</v>
      </c>
      <c r="H287" s="18" t="s">
        <v>223</v>
      </c>
      <c r="I287" s="18" t="s">
        <v>87</v>
      </c>
      <c r="J287" s="18"/>
      <c r="K287" s="22"/>
      <c r="L287" s="54"/>
      <c r="M287" s="56"/>
    </row>
    <row r="288" spans="1:13" s="6" customFormat="1" ht="24">
      <c r="A288" s="80"/>
      <c r="B288" s="68"/>
      <c r="C288" s="18">
        <f t="shared" si="4"/>
        <v>284</v>
      </c>
      <c r="D288" s="68" t="s">
        <v>458</v>
      </c>
      <c r="E288" s="68" t="s">
        <v>712</v>
      </c>
      <c r="F288" s="18" t="s">
        <v>294</v>
      </c>
      <c r="G288" s="18" t="s">
        <v>329</v>
      </c>
      <c r="H288" s="18" t="s">
        <v>713</v>
      </c>
      <c r="I288" s="18" t="s">
        <v>87</v>
      </c>
      <c r="J288" s="18"/>
      <c r="K288" s="22"/>
      <c r="L288" s="54"/>
      <c r="M288" s="56"/>
    </row>
    <row r="289" spans="1:13" s="6" customFormat="1" ht="36">
      <c r="A289" s="80"/>
      <c r="B289" s="68"/>
      <c r="C289" s="18">
        <f t="shared" si="4"/>
        <v>285</v>
      </c>
      <c r="D289" s="68"/>
      <c r="E289" s="68"/>
      <c r="F289" s="18" t="s">
        <v>295</v>
      </c>
      <c r="G289" s="18" t="s">
        <v>330</v>
      </c>
      <c r="H289" s="18" t="s">
        <v>714</v>
      </c>
      <c r="I289" s="18" t="s">
        <v>87</v>
      </c>
      <c r="J289" s="18"/>
      <c r="K289" s="22"/>
      <c r="L289" s="54"/>
      <c r="M289" s="56"/>
    </row>
    <row r="290" spans="1:13" s="6" customFormat="1" ht="111.75" customHeight="1">
      <c r="A290" s="80"/>
      <c r="B290" s="68"/>
      <c r="C290" s="18">
        <f t="shared" si="4"/>
        <v>286</v>
      </c>
      <c r="D290" s="68" t="s">
        <v>459</v>
      </c>
      <c r="E290" s="68" t="s">
        <v>380</v>
      </c>
      <c r="F290" s="18" t="s">
        <v>364</v>
      </c>
      <c r="G290" s="18" t="s">
        <v>329</v>
      </c>
      <c r="H290" s="18" t="s">
        <v>224</v>
      </c>
      <c r="I290" s="18" t="s">
        <v>87</v>
      </c>
      <c r="J290" s="18"/>
      <c r="K290" s="22" t="s">
        <v>599</v>
      </c>
      <c r="L290" s="54"/>
      <c r="M290" s="56"/>
    </row>
    <row r="291" spans="1:13" s="6" customFormat="1" ht="60">
      <c r="A291" s="80"/>
      <c r="B291" s="68"/>
      <c r="C291" s="18">
        <f t="shared" si="4"/>
        <v>287</v>
      </c>
      <c r="D291" s="68"/>
      <c r="E291" s="68"/>
      <c r="F291" s="18" t="s">
        <v>293</v>
      </c>
      <c r="G291" s="18" t="s">
        <v>329</v>
      </c>
      <c r="H291" s="18" t="s">
        <v>225</v>
      </c>
      <c r="I291" s="18" t="s">
        <v>87</v>
      </c>
      <c r="J291" s="18"/>
      <c r="K291" s="22" t="s">
        <v>600</v>
      </c>
      <c r="L291" s="54"/>
      <c r="M291" s="56"/>
    </row>
    <row r="292" spans="1:13" s="6" customFormat="1" ht="48">
      <c r="A292" s="80"/>
      <c r="B292" s="69" t="s">
        <v>514</v>
      </c>
      <c r="C292" s="18">
        <f t="shared" si="4"/>
        <v>288</v>
      </c>
      <c r="D292" s="18"/>
      <c r="E292" s="18" t="s">
        <v>90</v>
      </c>
      <c r="F292" s="18" t="s">
        <v>90</v>
      </c>
      <c r="G292" s="18" t="s">
        <v>329</v>
      </c>
      <c r="H292" s="18"/>
      <c r="I292" s="18" t="s">
        <v>87</v>
      </c>
      <c r="J292" s="18" t="s">
        <v>77</v>
      </c>
      <c r="K292" s="22" t="s">
        <v>74</v>
      </c>
      <c r="L292" s="54"/>
      <c r="M292" s="56"/>
    </row>
    <row r="293" spans="1:13" s="6" customFormat="1" ht="48">
      <c r="A293" s="80"/>
      <c r="B293" s="72"/>
      <c r="C293" s="18">
        <f t="shared" si="4"/>
        <v>289</v>
      </c>
      <c r="D293" s="68" t="s">
        <v>226</v>
      </c>
      <c r="E293" s="68" t="s">
        <v>376</v>
      </c>
      <c r="F293" s="18" t="s">
        <v>375</v>
      </c>
      <c r="G293" s="18" t="s">
        <v>330</v>
      </c>
      <c r="H293" s="18" t="s">
        <v>205</v>
      </c>
      <c r="I293" s="18" t="s">
        <v>87</v>
      </c>
      <c r="J293" s="18"/>
      <c r="K293" s="22" t="s">
        <v>601</v>
      </c>
      <c r="L293" s="54"/>
      <c r="M293" s="56"/>
    </row>
    <row r="294" spans="1:13" s="6" customFormat="1" ht="24">
      <c r="A294" s="80"/>
      <c r="B294" s="72"/>
      <c r="C294" s="18">
        <f t="shared" si="4"/>
        <v>290</v>
      </c>
      <c r="D294" s="68"/>
      <c r="E294" s="68"/>
      <c r="F294" s="18" t="s">
        <v>359</v>
      </c>
      <c r="G294" s="18" t="s">
        <v>329</v>
      </c>
      <c r="H294" s="18" t="s">
        <v>206</v>
      </c>
      <c r="I294" s="18" t="s">
        <v>87</v>
      </c>
      <c r="J294" s="18"/>
      <c r="K294" s="22"/>
      <c r="L294" s="54"/>
      <c r="M294" s="56"/>
    </row>
    <row r="295" spans="1:13" s="6" customFormat="1" ht="24">
      <c r="A295" s="80"/>
      <c r="B295" s="72"/>
      <c r="C295" s="18">
        <f t="shared" si="4"/>
        <v>291</v>
      </c>
      <c r="D295" s="68"/>
      <c r="E295" s="68"/>
      <c r="F295" s="18" t="s">
        <v>360</v>
      </c>
      <c r="G295" s="18" t="s">
        <v>329</v>
      </c>
      <c r="H295" s="18" t="s">
        <v>207</v>
      </c>
      <c r="I295" s="18" t="s">
        <v>87</v>
      </c>
      <c r="J295" s="18"/>
      <c r="K295" s="22"/>
      <c r="L295" s="54"/>
      <c r="M295" s="56"/>
    </row>
    <row r="296" spans="1:13" s="6" customFormat="1" ht="24">
      <c r="A296" s="80"/>
      <c r="B296" s="72"/>
      <c r="C296" s="18">
        <f t="shared" si="4"/>
        <v>292</v>
      </c>
      <c r="D296" s="68"/>
      <c r="E296" s="68"/>
      <c r="F296" s="18" t="s">
        <v>361</v>
      </c>
      <c r="G296" s="18" t="s">
        <v>329</v>
      </c>
      <c r="H296" s="18" t="s">
        <v>208</v>
      </c>
      <c r="I296" s="18" t="s">
        <v>87</v>
      </c>
      <c r="J296" s="18"/>
      <c r="K296" s="22"/>
      <c r="L296" s="54"/>
      <c r="M296" s="56"/>
    </row>
    <row r="297" spans="1:13" s="6" customFormat="1" ht="36">
      <c r="A297" s="80"/>
      <c r="B297" s="72"/>
      <c r="C297" s="18">
        <f t="shared" si="4"/>
        <v>293</v>
      </c>
      <c r="D297" s="68"/>
      <c r="E297" s="68"/>
      <c r="F297" s="18" t="s">
        <v>361</v>
      </c>
      <c r="G297" s="18" t="s">
        <v>330</v>
      </c>
      <c r="H297" s="18" t="s">
        <v>209</v>
      </c>
      <c r="I297" s="18" t="s">
        <v>87</v>
      </c>
      <c r="J297" s="18"/>
      <c r="K297" s="22"/>
      <c r="L297" s="54"/>
      <c r="M297" s="56"/>
    </row>
    <row r="298" spans="1:13" s="6" customFormat="1" ht="24">
      <c r="A298" s="80"/>
      <c r="B298" s="72"/>
      <c r="C298" s="18">
        <f t="shared" si="4"/>
        <v>294</v>
      </c>
      <c r="D298" s="68" t="s">
        <v>116</v>
      </c>
      <c r="E298" s="68" t="s">
        <v>377</v>
      </c>
      <c r="F298" s="69" t="s">
        <v>374</v>
      </c>
      <c r="G298" s="69" t="s">
        <v>330</v>
      </c>
      <c r="H298" s="69" t="s">
        <v>210</v>
      </c>
      <c r="I298" s="18" t="s">
        <v>87</v>
      </c>
      <c r="J298" s="18"/>
      <c r="K298" s="22" t="s">
        <v>98</v>
      </c>
      <c r="L298" s="54"/>
      <c r="M298" s="56"/>
    </row>
    <row r="299" spans="1:13" s="6" customFormat="1" ht="91.5" customHeight="1">
      <c r="A299" s="80"/>
      <c r="B299" s="72"/>
      <c r="C299" s="18">
        <f t="shared" si="4"/>
        <v>295</v>
      </c>
      <c r="D299" s="68"/>
      <c r="E299" s="68"/>
      <c r="F299" s="72"/>
      <c r="G299" s="72"/>
      <c r="H299" s="72"/>
      <c r="I299" s="18" t="s">
        <v>87</v>
      </c>
      <c r="J299" s="18"/>
      <c r="K299" s="22" t="s">
        <v>2</v>
      </c>
      <c r="L299" s="54"/>
      <c r="M299" s="56"/>
    </row>
    <row r="300" spans="1:13" s="6" customFormat="1" ht="24">
      <c r="A300" s="80"/>
      <c r="B300" s="72"/>
      <c r="C300" s="18">
        <f t="shared" si="4"/>
        <v>296</v>
      </c>
      <c r="D300" s="68"/>
      <c r="E300" s="68"/>
      <c r="F300" s="76"/>
      <c r="G300" s="76"/>
      <c r="H300" s="76"/>
      <c r="I300" s="18" t="s">
        <v>88</v>
      </c>
      <c r="J300" s="18"/>
      <c r="K300" s="22" t="s">
        <v>72</v>
      </c>
      <c r="L300" s="54"/>
      <c r="M300" s="56"/>
    </row>
    <row r="301" spans="1:13" s="6" customFormat="1" ht="24">
      <c r="A301" s="80"/>
      <c r="B301" s="72"/>
      <c r="C301" s="18">
        <f t="shared" si="4"/>
        <v>297</v>
      </c>
      <c r="D301" s="68"/>
      <c r="E301" s="68"/>
      <c r="F301" s="18" t="s">
        <v>345</v>
      </c>
      <c r="G301" s="18" t="s">
        <v>329</v>
      </c>
      <c r="H301" s="18" t="s">
        <v>206</v>
      </c>
      <c r="I301" s="18" t="s">
        <v>87</v>
      </c>
      <c r="J301" s="18"/>
      <c r="K301" s="22" t="s">
        <v>606</v>
      </c>
      <c r="L301" s="54"/>
      <c r="M301" s="56"/>
    </row>
    <row r="302" spans="1:13" s="6" customFormat="1" ht="24">
      <c r="A302" s="80"/>
      <c r="B302" s="72"/>
      <c r="C302" s="18">
        <f t="shared" si="4"/>
        <v>298</v>
      </c>
      <c r="D302" s="68" t="s">
        <v>211</v>
      </c>
      <c r="E302" s="68" t="s">
        <v>378</v>
      </c>
      <c r="F302" s="18" t="s">
        <v>346</v>
      </c>
      <c r="G302" s="18" t="s">
        <v>329</v>
      </c>
      <c r="H302" s="18" t="s">
        <v>212</v>
      </c>
      <c r="I302" s="18" t="s">
        <v>87</v>
      </c>
      <c r="J302" s="18"/>
      <c r="K302" s="22"/>
      <c r="L302" s="54"/>
      <c r="M302" s="56"/>
    </row>
    <row r="303" spans="1:13" s="6" customFormat="1" ht="24">
      <c r="A303" s="80"/>
      <c r="B303" s="72"/>
      <c r="C303" s="18">
        <f t="shared" si="4"/>
        <v>299</v>
      </c>
      <c r="D303" s="68"/>
      <c r="E303" s="68"/>
      <c r="F303" s="25" t="s">
        <v>347</v>
      </c>
      <c r="G303" s="25" t="s">
        <v>329</v>
      </c>
      <c r="H303" s="25" t="s">
        <v>213</v>
      </c>
      <c r="I303" s="18" t="s">
        <v>87</v>
      </c>
      <c r="J303" s="18"/>
      <c r="K303" s="22"/>
      <c r="L303" s="54"/>
      <c r="M303" s="56"/>
    </row>
    <row r="304" spans="1:13" s="6" customFormat="1" ht="36">
      <c r="A304" s="80"/>
      <c r="B304" s="72"/>
      <c r="C304" s="18">
        <f t="shared" si="4"/>
        <v>300</v>
      </c>
      <c r="D304" s="68"/>
      <c r="E304" s="68"/>
      <c r="F304" s="25" t="s">
        <v>347</v>
      </c>
      <c r="G304" s="25" t="s">
        <v>330</v>
      </c>
      <c r="H304" s="25" t="s">
        <v>214</v>
      </c>
      <c r="I304" s="18" t="s">
        <v>87</v>
      </c>
      <c r="J304" s="18"/>
      <c r="K304" s="22"/>
      <c r="L304" s="54"/>
      <c r="M304" s="56"/>
    </row>
    <row r="305" spans="1:13" s="6" customFormat="1" ht="24">
      <c r="A305" s="80"/>
      <c r="B305" s="72"/>
      <c r="C305" s="18">
        <f t="shared" si="4"/>
        <v>301</v>
      </c>
      <c r="D305" s="68" t="s">
        <v>215</v>
      </c>
      <c r="E305" s="68" t="s">
        <v>379</v>
      </c>
      <c r="F305" s="18" t="s">
        <v>348</v>
      </c>
      <c r="G305" s="18" t="s">
        <v>329</v>
      </c>
      <c r="H305" s="18" t="s">
        <v>216</v>
      </c>
      <c r="I305" s="18" t="s">
        <v>87</v>
      </c>
      <c r="J305" s="18"/>
      <c r="K305" s="22"/>
      <c r="L305" s="54"/>
      <c r="M305" s="56"/>
    </row>
    <row r="306" spans="1:13" s="6" customFormat="1" ht="24">
      <c r="A306" s="80"/>
      <c r="B306" s="72"/>
      <c r="C306" s="18">
        <f t="shared" si="4"/>
        <v>302</v>
      </c>
      <c r="D306" s="68"/>
      <c r="E306" s="68"/>
      <c r="F306" s="18" t="s">
        <v>349</v>
      </c>
      <c r="G306" s="18" t="s">
        <v>329</v>
      </c>
      <c r="H306" s="18" t="s">
        <v>217</v>
      </c>
      <c r="I306" s="18" t="s">
        <v>87</v>
      </c>
      <c r="J306" s="18"/>
      <c r="K306" s="22"/>
      <c r="L306" s="54"/>
      <c r="M306" s="56"/>
    </row>
    <row r="307" spans="1:13" s="6" customFormat="1" ht="24">
      <c r="A307" s="80"/>
      <c r="B307" s="72"/>
      <c r="C307" s="18">
        <f t="shared" si="4"/>
        <v>303</v>
      </c>
      <c r="D307" s="68"/>
      <c r="E307" s="68"/>
      <c r="F307" s="18" t="s">
        <v>350</v>
      </c>
      <c r="G307" s="18" t="s">
        <v>329</v>
      </c>
      <c r="H307" s="18" t="s">
        <v>218</v>
      </c>
      <c r="I307" s="18" t="s">
        <v>87</v>
      </c>
      <c r="J307" s="18"/>
      <c r="K307" s="22"/>
      <c r="L307" s="54"/>
      <c r="M307" s="56"/>
    </row>
    <row r="308" spans="1:13" s="6" customFormat="1" ht="24">
      <c r="A308" s="80"/>
      <c r="B308" s="72"/>
      <c r="C308" s="18">
        <f t="shared" si="4"/>
        <v>304</v>
      </c>
      <c r="D308" s="68"/>
      <c r="E308" s="68"/>
      <c r="F308" s="18" t="s">
        <v>351</v>
      </c>
      <c r="G308" s="18" t="s">
        <v>329</v>
      </c>
      <c r="H308" s="18" t="s">
        <v>219</v>
      </c>
      <c r="I308" s="18" t="s">
        <v>87</v>
      </c>
      <c r="J308" s="18"/>
      <c r="K308" s="22"/>
      <c r="L308" s="54"/>
      <c r="M308" s="56"/>
    </row>
    <row r="309" spans="1:13" s="6" customFormat="1" ht="36">
      <c r="A309" s="80"/>
      <c r="B309" s="72"/>
      <c r="C309" s="18">
        <f t="shared" si="4"/>
        <v>305</v>
      </c>
      <c r="D309" s="68"/>
      <c r="E309" s="68"/>
      <c r="F309" s="18" t="s">
        <v>351</v>
      </c>
      <c r="G309" s="18" t="s">
        <v>330</v>
      </c>
      <c r="H309" s="18" t="s">
        <v>220</v>
      </c>
      <c r="I309" s="18" t="s">
        <v>87</v>
      </c>
      <c r="J309" s="18"/>
      <c r="K309" s="22"/>
      <c r="L309" s="54"/>
      <c r="M309" s="56"/>
    </row>
    <row r="310" spans="1:13" s="6" customFormat="1" ht="96.75" customHeight="1">
      <c r="A310" s="80"/>
      <c r="B310" s="72"/>
      <c r="C310" s="18">
        <f t="shared" si="4"/>
        <v>306</v>
      </c>
      <c r="D310" s="68"/>
      <c r="E310" s="68"/>
      <c r="F310" s="18" t="s">
        <v>289</v>
      </c>
      <c r="G310" s="18" t="s">
        <v>329</v>
      </c>
      <c r="H310" s="18" t="s">
        <v>221</v>
      </c>
      <c r="I310" s="18" t="s">
        <v>87</v>
      </c>
      <c r="J310" s="18"/>
      <c r="K310" s="22" t="s">
        <v>693</v>
      </c>
      <c r="L310" s="54"/>
      <c r="M310" s="56"/>
    </row>
    <row r="311" spans="1:13" s="6" customFormat="1" ht="36">
      <c r="A311" s="80"/>
      <c r="B311" s="72"/>
      <c r="C311" s="18">
        <f t="shared" si="4"/>
        <v>307</v>
      </c>
      <c r="D311" s="68"/>
      <c r="E311" s="68"/>
      <c r="F311" s="18" t="s">
        <v>301</v>
      </c>
      <c r="G311" s="18" t="s">
        <v>330</v>
      </c>
      <c r="H311" s="18" t="s">
        <v>222</v>
      </c>
      <c r="I311" s="18" t="s">
        <v>87</v>
      </c>
      <c r="J311" s="18"/>
      <c r="K311" s="22"/>
      <c r="L311" s="54"/>
      <c r="M311" s="56"/>
    </row>
    <row r="312" spans="1:13" s="6" customFormat="1" ht="24">
      <c r="A312" s="80"/>
      <c r="B312" s="72"/>
      <c r="C312" s="18">
        <f t="shared" si="4"/>
        <v>308</v>
      </c>
      <c r="D312" s="68" t="s">
        <v>458</v>
      </c>
      <c r="E312" s="68" t="s">
        <v>712</v>
      </c>
      <c r="F312" s="18" t="s">
        <v>294</v>
      </c>
      <c r="G312" s="18" t="s">
        <v>329</v>
      </c>
      <c r="H312" s="18" t="s">
        <v>715</v>
      </c>
      <c r="I312" s="18" t="s">
        <v>87</v>
      </c>
      <c r="J312" s="18"/>
      <c r="K312" s="22"/>
      <c r="L312" s="54"/>
      <c r="M312" s="56"/>
    </row>
    <row r="313" spans="1:13" s="6" customFormat="1" ht="36">
      <c r="A313" s="80"/>
      <c r="B313" s="72"/>
      <c r="C313" s="18">
        <f t="shared" si="4"/>
        <v>309</v>
      </c>
      <c r="D313" s="68"/>
      <c r="E313" s="68"/>
      <c r="F313" s="18" t="s">
        <v>295</v>
      </c>
      <c r="G313" s="18" t="s">
        <v>330</v>
      </c>
      <c r="H313" s="18" t="s">
        <v>714</v>
      </c>
      <c r="I313" s="18" t="s">
        <v>87</v>
      </c>
      <c r="J313" s="18"/>
      <c r="K313" s="22"/>
      <c r="L313" s="54"/>
      <c r="M313" s="56"/>
    </row>
    <row r="314" spans="1:13" s="6" customFormat="1" ht="72">
      <c r="A314" s="80"/>
      <c r="B314" s="72"/>
      <c r="C314" s="18">
        <f t="shared" si="4"/>
        <v>310</v>
      </c>
      <c r="D314" s="68" t="s">
        <v>459</v>
      </c>
      <c r="E314" s="68" t="s">
        <v>380</v>
      </c>
      <c r="F314" s="18" t="s">
        <v>364</v>
      </c>
      <c r="G314" s="18" t="s">
        <v>329</v>
      </c>
      <c r="H314" s="18" t="s">
        <v>224</v>
      </c>
      <c r="I314" s="18" t="s">
        <v>87</v>
      </c>
      <c r="J314" s="18"/>
      <c r="K314" s="22" t="s">
        <v>599</v>
      </c>
      <c r="L314" s="54"/>
      <c r="M314" s="56"/>
    </row>
    <row r="315" spans="1:13" s="6" customFormat="1" ht="60">
      <c r="A315" s="80"/>
      <c r="B315" s="76"/>
      <c r="C315" s="18">
        <f t="shared" si="4"/>
        <v>311</v>
      </c>
      <c r="D315" s="68"/>
      <c r="E315" s="68"/>
      <c r="F315" s="18" t="s">
        <v>293</v>
      </c>
      <c r="G315" s="18" t="s">
        <v>329</v>
      </c>
      <c r="H315" s="18" t="s">
        <v>225</v>
      </c>
      <c r="I315" s="18" t="s">
        <v>87</v>
      </c>
      <c r="J315" s="18"/>
      <c r="K315" s="22" t="s">
        <v>600</v>
      </c>
      <c r="L315" s="54"/>
      <c r="M315" s="56"/>
    </row>
    <row r="316" spans="1:13" s="6" customFormat="1" ht="48">
      <c r="A316" s="80"/>
      <c r="B316" s="69" t="s">
        <v>515</v>
      </c>
      <c r="C316" s="18">
        <f t="shared" si="4"/>
        <v>312</v>
      </c>
      <c r="D316" s="69" t="s">
        <v>5</v>
      </c>
      <c r="E316" s="69" t="s">
        <v>6</v>
      </c>
      <c r="F316" s="18" t="s">
        <v>375</v>
      </c>
      <c r="G316" s="18" t="s">
        <v>330</v>
      </c>
      <c r="H316" s="18" t="s">
        <v>205</v>
      </c>
      <c r="I316" s="18" t="s">
        <v>87</v>
      </c>
      <c r="J316" s="18"/>
      <c r="K316" s="22" t="s">
        <v>602</v>
      </c>
      <c r="L316" s="54"/>
      <c r="M316" s="56"/>
    </row>
    <row r="317" spans="1:13" s="6" customFormat="1" ht="24">
      <c r="A317" s="80"/>
      <c r="B317" s="72"/>
      <c r="C317" s="18">
        <f t="shared" si="4"/>
        <v>313</v>
      </c>
      <c r="D317" s="72"/>
      <c r="E317" s="72"/>
      <c r="F317" s="18" t="s">
        <v>359</v>
      </c>
      <c r="G317" s="18" t="s">
        <v>329</v>
      </c>
      <c r="H317" s="18" t="s">
        <v>206</v>
      </c>
      <c r="I317" s="18" t="s">
        <v>87</v>
      </c>
      <c r="J317" s="18"/>
      <c r="K317" s="22"/>
      <c r="L317" s="54"/>
      <c r="M317" s="56"/>
    </row>
    <row r="318" spans="1:13" s="6" customFormat="1" ht="24">
      <c r="A318" s="80"/>
      <c r="B318" s="72"/>
      <c r="C318" s="18">
        <f t="shared" si="4"/>
        <v>314</v>
      </c>
      <c r="D318" s="72"/>
      <c r="E318" s="72"/>
      <c r="F318" s="18" t="s">
        <v>360</v>
      </c>
      <c r="G318" s="18" t="s">
        <v>329</v>
      </c>
      <c r="H318" s="18" t="s">
        <v>518</v>
      </c>
      <c r="I318" s="18" t="s">
        <v>87</v>
      </c>
      <c r="J318" s="18"/>
      <c r="K318" s="22"/>
      <c r="L318" s="54"/>
      <c r="M318" s="56"/>
    </row>
    <row r="319" spans="1:13" s="6" customFormat="1" ht="24">
      <c r="A319" s="80"/>
      <c r="B319" s="72"/>
      <c r="C319" s="18">
        <f t="shared" si="4"/>
        <v>315</v>
      </c>
      <c r="D319" s="72"/>
      <c r="E319" s="72"/>
      <c r="F319" s="18" t="s">
        <v>361</v>
      </c>
      <c r="G319" s="18" t="s">
        <v>329</v>
      </c>
      <c r="H319" s="18" t="s">
        <v>519</v>
      </c>
      <c r="I319" s="18" t="s">
        <v>87</v>
      </c>
      <c r="J319" s="18"/>
      <c r="K319" s="22"/>
      <c r="L319" s="54"/>
      <c r="M319" s="56"/>
    </row>
    <row r="320" spans="1:13" s="6" customFormat="1" ht="36">
      <c r="A320" s="80"/>
      <c r="B320" s="72"/>
      <c r="C320" s="18">
        <f t="shared" si="4"/>
        <v>316</v>
      </c>
      <c r="D320" s="76"/>
      <c r="E320" s="76"/>
      <c r="F320" s="18" t="s">
        <v>361</v>
      </c>
      <c r="G320" s="18" t="s">
        <v>330</v>
      </c>
      <c r="H320" s="18" t="s">
        <v>520</v>
      </c>
      <c r="I320" s="18" t="s">
        <v>87</v>
      </c>
      <c r="J320" s="18"/>
      <c r="K320" s="22"/>
      <c r="L320" s="54"/>
      <c r="M320" s="56"/>
    </row>
    <row r="321" spans="1:13" s="6" customFormat="1" ht="24">
      <c r="A321" s="80"/>
      <c r="B321" s="72"/>
      <c r="C321" s="18">
        <f t="shared" si="4"/>
        <v>317</v>
      </c>
      <c r="D321" s="68" t="s">
        <v>4</v>
      </c>
      <c r="E321" s="68" t="s">
        <v>7</v>
      </c>
      <c r="F321" s="69" t="s">
        <v>8</v>
      </c>
      <c r="G321" s="69" t="s">
        <v>330</v>
      </c>
      <c r="H321" s="69" t="s">
        <v>9</v>
      </c>
      <c r="I321" s="18" t="s">
        <v>87</v>
      </c>
      <c r="J321" s="18"/>
      <c r="K321" s="22" t="s">
        <v>98</v>
      </c>
      <c r="L321" s="54"/>
      <c r="M321" s="56"/>
    </row>
    <row r="322" spans="1:13" s="6" customFormat="1" ht="91.5" customHeight="1">
      <c r="A322" s="80"/>
      <c r="B322" s="72"/>
      <c r="C322" s="18">
        <f t="shared" si="4"/>
        <v>318</v>
      </c>
      <c r="D322" s="68"/>
      <c r="E322" s="68"/>
      <c r="F322" s="72"/>
      <c r="G322" s="72"/>
      <c r="H322" s="72"/>
      <c r="I322" s="18" t="s">
        <v>87</v>
      </c>
      <c r="J322" s="18"/>
      <c r="K322" s="22" t="s">
        <v>694</v>
      </c>
      <c r="L322" s="54"/>
      <c r="M322" s="56"/>
    </row>
    <row r="323" spans="1:13" s="6" customFormat="1" ht="24">
      <c r="A323" s="80"/>
      <c r="B323" s="72"/>
      <c r="C323" s="18">
        <f t="shared" si="4"/>
        <v>319</v>
      </c>
      <c r="D323" s="68"/>
      <c r="E323" s="68"/>
      <c r="F323" s="76"/>
      <c r="G323" s="76"/>
      <c r="H323" s="76"/>
      <c r="I323" s="18" t="s">
        <v>88</v>
      </c>
      <c r="J323" s="18"/>
      <c r="K323" s="22" t="s">
        <v>72</v>
      </c>
      <c r="L323" s="54"/>
      <c r="M323" s="56"/>
    </row>
    <row r="324" spans="1:13" s="6" customFormat="1" ht="33" customHeight="1">
      <c r="A324" s="80"/>
      <c r="B324" s="72"/>
      <c r="C324" s="18">
        <f t="shared" si="4"/>
        <v>320</v>
      </c>
      <c r="D324" s="68"/>
      <c r="E324" s="68"/>
      <c r="F324" s="18" t="s">
        <v>352</v>
      </c>
      <c r="G324" s="18" t="s">
        <v>329</v>
      </c>
      <c r="H324" s="18" t="s">
        <v>206</v>
      </c>
      <c r="I324" s="18" t="s">
        <v>87</v>
      </c>
      <c r="J324" s="18"/>
      <c r="K324" s="22" t="s">
        <v>603</v>
      </c>
      <c r="L324" s="54"/>
      <c r="M324" s="56"/>
    </row>
    <row r="325" spans="1:13" s="6" customFormat="1" ht="24">
      <c r="A325" s="80"/>
      <c r="B325" s="72"/>
      <c r="C325" s="18">
        <f t="shared" si="4"/>
        <v>321</v>
      </c>
      <c r="D325" s="68" t="s">
        <v>211</v>
      </c>
      <c r="E325" s="68" t="s">
        <v>321</v>
      </c>
      <c r="F325" s="18" t="s">
        <v>353</v>
      </c>
      <c r="G325" s="18" t="s">
        <v>329</v>
      </c>
      <c r="H325" s="18" t="s">
        <v>272</v>
      </c>
      <c r="I325" s="18" t="s">
        <v>87</v>
      </c>
      <c r="J325" s="18"/>
      <c r="K325" s="22"/>
      <c r="L325" s="54"/>
      <c r="M325" s="56"/>
    </row>
    <row r="326" spans="1:13" s="6" customFormat="1" ht="24">
      <c r="A326" s="80"/>
      <c r="B326" s="72"/>
      <c r="C326" s="18">
        <f t="shared" si="4"/>
        <v>322</v>
      </c>
      <c r="D326" s="68"/>
      <c r="E326" s="68"/>
      <c r="F326" s="25" t="s">
        <v>354</v>
      </c>
      <c r="G326" s="25" t="s">
        <v>329</v>
      </c>
      <c r="H326" s="25" t="s">
        <v>10</v>
      </c>
      <c r="I326" s="18" t="s">
        <v>87</v>
      </c>
      <c r="J326" s="18"/>
      <c r="K326" s="22"/>
      <c r="L326" s="54"/>
      <c r="M326" s="56"/>
    </row>
    <row r="327" spans="1:13" s="6" customFormat="1" ht="36">
      <c r="A327" s="80"/>
      <c r="B327" s="72"/>
      <c r="C327" s="18">
        <f aca="true" t="shared" si="5" ref="C327:C390">C326+1</f>
        <v>323</v>
      </c>
      <c r="D327" s="68"/>
      <c r="E327" s="68"/>
      <c r="F327" s="25" t="s">
        <v>354</v>
      </c>
      <c r="G327" s="25" t="s">
        <v>330</v>
      </c>
      <c r="H327" s="25" t="s">
        <v>11</v>
      </c>
      <c r="I327" s="18" t="s">
        <v>87</v>
      </c>
      <c r="J327" s="18"/>
      <c r="K327" s="22"/>
      <c r="L327" s="54"/>
      <c r="M327" s="56"/>
    </row>
    <row r="328" spans="1:13" s="6" customFormat="1" ht="24">
      <c r="A328" s="80"/>
      <c r="B328" s="72"/>
      <c r="C328" s="18">
        <f t="shared" si="5"/>
        <v>324</v>
      </c>
      <c r="D328" s="68" t="s">
        <v>215</v>
      </c>
      <c r="E328" s="68" t="s">
        <v>12</v>
      </c>
      <c r="F328" s="18" t="s">
        <v>355</v>
      </c>
      <c r="G328" s="18" t="s">
        <v>329</v>
      </c>
      <c r="H328" s="18" t="s">
        <v>13</v>
      </c>
      <c r="I328" s="18" t="s">
        <v>87</v>
      </c>
      <c r="J328" s="18"/>
      <c r="K328" s="22"/>
      <c r="L328" s="54"/>
      <c r="M328" s="56"/>
    </row>
    <row r="329" spans="1:13" s="6" customFormat="1" ht="24">
      <c r="A329" s="80"/>
      <c r="B329" s="72"/>
      <c r="C329" s="18">
        <f t="shared" si="5"/>
        <v>325</v>
      </c>
      <c r="D329" s="68"/>
      <c r="E329" s="68"/>
      <c r="F329" s="18" t="s">
        <v>356</v>
      </c>
      <c r="G329" s="18" t="s">
        <v>329</v>
      </c>
      <c r="H329" s="18" t="s">
        <v>14</v>
      </c>
      <c r="I329" s="18" t="s">
        <v>87</v>
      </c>
      <c r="J329" s="18"/>
      <c r="K329" s="22"/>
      <c r="L329" s="54"/>
      <c r="M329" s="56"/>
    </row>
    <row r="330" spans="1:13" s="6" customFormat="1" ht="24">
      <c r="A330" s="80"/>
      <c r="B330" s="72"/>
      <c r="C330" s="18">
        <f t="shared" si="5"/>
        <v>326</v>
      </c>
      <c r="D330" s="68"/>
      <c r="E330" s="68"/>
      <c r="F330" s="18" t="s">
        <v>357</v>
      </c>
      <c r="G330" s="18" t="s">
        <v>329</v>
      </c>
      <c r="H330" s="18" t="s">
        <v>15</v>
      </c>
      <c r="I330" s="18" t="s">
        <v>87</v>
      </c>
      <c r="J330" s="18"/>
      <c r="K330" s="22"/>
      <c r="L330" s="54"/>
      <c r="M330" s="56"/>
    </row>
    <row r="331" spans="1:13" s="6" customFormat="1" ht="24">
      <c r="A331" s="80"/>
      <c r="B331" s="72"/>
      <c r="C331" s="18">
        <f t="shared" si="5"/>
        <v>327</v>
      </c>
      <c r="D331" s="68"/>
      <c r="E331" s="68"/>
      <c r="F331" s="18" t="s">
        <v>358</v>
      </c>
      <c r="G331" s="18" t="s">
        <v>329</v>
      </c>
      <c r="H331" s="18" t="s">
        <v>16</v>
      </c>
      <c r="I331" s="18" t="s">
        <v>87</v>
      </c>
      <c r="J331" s="18"/>
      <c r="K331" s="22"/>
      <c r="L331" s="54"/>
      <c r="M331" s="56"/>
    </row>
    <row r="332" spans="1:13" s="6" customFormat="1" ht="36">
      <c r="A332" s="80"/>
      <c r="B332" s="72"/>
      <c r="C332" s="18">
        <f t="shared" si="5"/>
        <v>328</v>
      </c>
      <c r="D332" s="68"/>
      <c r="E332" s="68"/>
      <c r="F332" s="18" t="s">
        <v>358</v>
      </c>
      <c r="G332" s="18" t="s">
        <v>330</v>
      </c>
      <c r="H332" s="18" t="s">
        <v>17</v>
      </c>
      <c r="I332" s="18" t="s">
        <v>87</v>
      </c>
      <c r="J332" s="18"/>
      <c r="K332" s="22"/>
      <c r="L332" s="54"/>
      <c r="M332" s="56"/>
    </row>
    <row r="333" spans="1:13" s="6" customFormat="1" ht="36">
      <c r="A333" s="80"/>
      <c r="B333" s="72"/>
      <c r="C333" s="18">
        <f t="shared" si="5"/>
        <v>329</v>
      </c>
      <c r="D333" s="68"/>
      <c r="E333" s="68"/>
      <c r="F333" s="18" t="s">
        <v>289</v>
      </c>
      <c r="G333" s="18" t="s">
        <v>329</v>
      </c>
      <c r="H333" s="18" t="s">
        <v>18</v>
      </c>
      <c r="I333" s="18" t="s">
        <v>87</v>
      </c>
      <c r="J333" s="18"/>
      <c r="K333" s="22"/>
      <c r="L333" s="54"/>
      <c r="M333" s="56"/>
    </row>
    <row r="334" spans="1:13" s="6" customFormat="1" ht="36">
      <c r="A334" s="80"/>
      <c r="B334" s="72"/>
      <c r="C334" s="18">
        <f t="shared" si="5"/>
        <v>330</v>
      </c>
      <c r="D334" s="68"/>
      <c r="E334" s="68"/>
      <c r="F334" s="18" t="s">
        <v>301</v>
      </c>
      <c r="G334" s="18" t="s">
        <v>330</v>
      </c>
      <c r="H334" s="18" t="s">
        <v>222</v>
      </c>
      <c r="I334" s="18" t="s">
        <v>87</v>
      </c>
      <c r="J334" s="18"/>
      <c r="K334" s="22"/>
      <c r="L334" s="54"/>
      <c r="M334" s="56"/>
    </row>
    <row r="335" spans="1:13" s="6" customFormat="1" ht="24">
      <c r="A335" s="80"/>
      <c r="B335" s="72"/>
      <c r="C335" s="18">
        <f t="shared" si="5"/>
        <v>331</v>
      </c>
      <c r="D335" s="68" t="s">
        <v>458</v>
      </c>
      <c r="E335" s="68" t="s">
        <v>712</v>
      </c>
      <c r="F335" s="18" t="s">
        <v>294</v>
      </c>
      <c r="G335" s="18" t="s">
        <v>329</v>
      </c>
      <c r="H335" s="18" t="s">
        <v>715</v>
      </c>
      <c r="I335" s="18" t="s">
        <v>87</v>
      </c>
      <c r="J335" s="18"/>
      <c r="K335" s="22"/>
      <c r="L335" s="54"/>
      <c r="M335" s="56"/>
    </row>
    <row r="336" spans="1:13" s="6" customFormat="1" ht="36">
      <c r="A336" s="80"/>
      <c r="B336" s="72"/>
      <c r="C336" s="18">
        <f t="shared" si="5"/>
        <v>332</v>
      </c>
      <c r="D336" s="68"/>
      <c r="E336" s="68"/>
      <c r="F336" s="18" t="s">
        <v>295</v>
      </c>
      <c r="G336" s="18" t="s">
        <v>330</v>
      </c>
      <c r="H336" s="18" t="s">
        <v>714</v>
      </c>
      <c r="I336" s="18" t="s">
        <v>87</v>
      </c>
      <c r="J336" s="18"/>
      <c r="K336" s="22"/>
      <c r="L336" s="54"/>
      <c r="M336" s="56"/>
    </row>
    <row r="337" spans="1:13" s="6" customFormat="1" ht="72">
      <c r="A337" s="80"/>
      <c r="B337" s="72"/>
      <c r="C337" s="18">
        <f t="shared" si="5"/>
        <v>333</v>
      </c>
      <c r="D337" s="68" t="s">
        <v>459</v>
      </c>
      <c r="E337" s="68" t="s">
        <v>21</v>
      </c>
      <c r="F337" s="18" t="s">
        <v>22</v>
      </c>
      <c r="G337" s="18" t="s">
        <v>329</v>
      </c>
      <c r="H337" s="18" t="s">
        <v>19</v>
      </c>
      <c r="I337" s="18" t="s">
        <v>87</v>
      </c>
      <c r="J337" s="18"/>
      <c r="K337" s="22"/>
      <c r="L337" s="54"/>
      <c r="M337" s="56"/>
    </row>
    <row r="338" spans="1:13" s="6" customFormat="1" ht="60">
      <c r="A338" s="80"/>
      <c r="B338" s="72"/>
      <c r="C338" s="18">
        <f t="shared" si="5"/>
        <v>334</v>
      </c>
      <c r="D338" s="68"/>
      <c r="E338" s="68"/>
      <c r="F338" s="18" t="s">
        <v>293</v>
      </c>
      <c r="G338" s="18" t="s">
        <v>329</v>
      </c>
      <c r="H338" s="18" t="s">
        <v>20</v>
      </c>
      <c r="I338" s="18" t="s">
        <v>87</v>
      </c>
      <c r="J338" s="18"/>
      <c r="K338" s="22"/>
      <c r="L338" s="54"/>
      <c r="M338" s="56"/>
    </row>
    <row r="339" spans="1:13" s="6" customFormat="1" ht="78.75" customHeight="1">
      <c r="A339" s="80"/>
      <c r="B339" s="69" t="s">
        <v>499</v>
      </c>
      <c r="C339" s="18">
        <f t="shared" si="5"/>
        <v>335</v>
      </c>
      <c r="D339" s="68"/>
      <c r="E339" s="68" t="s">
        <v>303</v>
      </c>
      <c r="F339" s="18" t="s">
        <v>362</v>
      </c>
      <c r="G339" s="18" t="s">
        <v>329</v>
      </c>
      <c r="H339" s="18" t="s">
        <v>228</v>
      </c>
      <c r="I339" s="18" t="s">
        <v>87</v>
      </c>
      <c r="J339" s="18"/>
      <c r="K339" s="22" t="s">
        <v>695</v>
      </c>
      <c r="L339" s="54"/>
      <c r="M339" s="56"/>
    </row>
    <row r="340" spans="1:13" s="6" customFormat="1" ht="91.5" customHeight="1">
      <c r="A340" s="80"/>
      <c r="B340" s="72"/>
      <c r="C340" s="18">
        <f t="shared" si="5"/>
        <v>336</v>
      </c>
      <c r="D340" s="68"/>
      <c r="E340" s="68"/>
      <c r="F340" s="69" t="s">
        <v>363</v>
      </c>
      <c r="G340" s="69" t="s">
        <v>329</v>
      </c>
      <c r="H340" s="69" t="s">
        <v>229</v>
      </c>
      <c r="I340" s="18" t="s">
        <v>87</v>
      </c>
      <c r="J340" s="18" t="s">
        <v>77</v>
      </c>
      <c r="K340" s="22" t="s">
        <v>696</v>
      </c>
      <c r="L340" s="54"/>
      <c r="M340" s="56"/>
    </row>
    <row r="341" spans="1:13" s="6" customFormat="1" ht="24">
      <c r="A341" s="80"/>
      <c r="B341" s="72"/>
      <c r="C341" s="18">
        <f t="shared" si="5"/>
        <v>337</v>
      </c>
      <c r="D341" s="68"/>
      <c r="E341" s="68"/>
      <c r="F341" s="71"/>
      <c r="G341" s="71"/>
      <c r="H341" s="71"/>
      <c r="I341" s="18"/>
      <c r="J341" s="18"/>
      <c r="K341" s="22" t="s">
        <v>526</v>
      </c>
      <c r="L341" s="54"/>
      <c r="M341" s="56"/>
    </row>
    <row r="342" spans="1:13" s="6" customFormat="1" ht="36">
      <c r="A342" s="80"/>
      <c r="B342" s="72"/>
      <c r="C342" s="18">
        <f t="shared" si="5"/>
        <v>338</v>
      </c>
      <c r="D342" s="69" t="s">
        <v>460</v>
      </c>
      <c r="E342" s="69" t="s">
        <v>230</v>
      </c>
      <c r="F342" s="69" t="s">
        <v>90</v>
      </c>
      <c r="G342" s="18" t="s">
        <v>329</v>
      </c>
      <c r="H342" s="18"/>
      <c r="I342" s="18" t="s">
        <v>88</v>
      </c>
      <c r="J342" s="18"/>
      <c r="K342" s="22" t="s">
        <v>75</v>
      </c>
      <c r="L342" s="54"/>
      <c r="M342" s="56"/>
    </row>
    <row r="343" spans="1:13" s="6" customFormat="1" ht="44.25" customHeight="1">
      <c r="A343" s="80"/>
      <c r="B343" s="72"/>
      <c r="C343" s="18">
        <f t="shared" si="5"/>
        <v>339</v>
      </c>
      <c r="D343" s="72"/>
      <c r="E343" s="72"/>
      <c r="F343" s="72"/>
      <c r="G343" s="18" t="s">
        <v>329</v>
      </c>
      <c r="H343" s="18"/>
      <c r="I343" s="18" t="s">
        <v>87</v>
      </c>
      <c r="J343" s="18" t="s">
        <v>77</v>
      </c>
      <c r="K343" s="22" t="s">
        <v>470</v>
      </c>
      <c r="L343" s="54"/>
      <c r="M343" s="56"/>
    </row>
    <row r="344" spans="1:13" s="6" customFormat="1" ht="36">
      <c r="A344" s="80"/>
      <c r="B344" s="72"/>
      <c r="C344" s="18">
        <f t="shared" si="5"/>
        <v>340</v>
      </c>
      <c r="D344" s="72"/>
      <c r="E344" s="72"/>
      <c r="F344" s="72"/>
      <c r="G344" s="18" t="s">
        <v>329</v>
      </c>
      <c r="H344" s="18"/>
      <c r="I344" s="18" t="s">
        <v>87</v>
      </c>
      <c r="J344" s="18" t="s">
        <v>77</v>
      </c>
      <c r="K344" s="22" t="s">
        <v>471</v>
      </c>
      <c r="L344" s="54"/>
      <c r="M344" s="56"/>
    </row>
    <row r="345" spans="1:13" s="6" customFormat="1" ht="60.75" customHeight="1">
      <c r="A345" s="80"/>
      <c r="B345" s="72"/>
      <c r="C345" s="18">
        <f t="shared" si="5"/>
        <v>341</v>
      </c>
      <c r="D345" s="72"/>
      <c r="E345" s="72"/>
      <c r="F345" s="76"/>
      <c r="G345" s="18" t="s">
        <v>329</v>
      </c>
      <c r="H345" s="18"/>
      <c r="I345" s="18" t="s">
        <v>87</v>
      </c>
      <c r="J345" s="18"/>
      <c r="K345" s="22" t="s">
        <v>697</v>
      </c>
      <c r="L345" s="54"/>
      <c r="M345" s="56"/>
    </row>
    <row r="346" spans="1:13" s="6" customFormat="1" ht="36" customHeight="1">
      <c r="A346" s="80"/>
      <c r="B346" s="72"/>
      <c r="C346" s="18">
        <f t="shared" si="5"/>
        <v>342</v>
      </c>
      <c r="D346" s="72"/>
      <c r="E346" s="72"/>
      <c r="F346" s="21" t="s">
        <v>716</v>
      </c>
      <c r="G346" s="18" t="s">
        <v>329</v>
      </c>
      <c r="H346" s="18" t="s">
        <v>717</v>
      </c>
      <c r="I346" s="18"/>
      <c r="J346" s="18"/>
      <c r="K346" s="22"/>
      <c r="L346" s="54"/>
      <c r="M346" s="56"/>
    </row>
    <row r="347" spans="1:13" s="6" customFormat="1" ht="96">
      <c r="A347" s="80"/>
      <c r="B347" s="72"/>
      <c r="C347" s="18">
        <f t="shared" si="5"/>
        <v>343</v>
      </c>
      <c r="D347" s="70"/>
      <c r="E347" s="70"/>
      <c r="F347" s="18" t="s">
        <v>365</v>
      </c>
      <c r="G347" s="18" t="s">
        <v>329</v>
      </c>
      <c r="H347" s="18" t="s">
        <v>231</v>
      </c>
      <c r="I347" s="18" t="s">
        <v>87</v>
      </c>
      <c r="J347" s="18"/>
      <c r="K347" s="22" t="s">
        <v>478</v>
      </c>
      <c r="L347" s="54"/>
      <c r="M347" s="56"/>
    </row>
    <row r="348" spans="1:13" s="6" customFormat="1" ht="60" customHeight="1">
      <c r="A348" s="80"/>
      <c r="B348" s="72"/>
      <c r="C348" s="18">
        <f t="shared" si="5"/>
        <v>344</v>
      </c>
      <c r="D348" s="70"/>
      <c r="E348" s="70"/>
      <c r="F348" s="69" t="s">
        <v>381</v>
      </c>
      <c r="G348" s="69" t="s">
        <v>329</v>
      </c>
      <c r="H348" s="69" t="s">
        <v>475</v>
      </c>
      <c r="I348" s="18" t="s">
        <v>87</v>
      </c>
      <c r="J348" s="18" t="s">
        <v>84</v>
      </c>
      <c r="K348" s="22" t="s">
        <v>698</v>
      </c>
      <c r="L348" s="54"/>
      <c r="M348" s="56"/>
    </row>
    <row r="349" spans="1:13" s="6" customFormat="1" ht="12">
      <c r="A349" s="80"/>
      <c r="B349" s="72"/>
      <c r="C349" s="18">
        <f t="shared" si="5"/>
        <v>345</v>
      </c>
      <c r="D349" s="70"/>
      <c r="E349" s="70"/>
      <c r="F349" s="72"/>
      <c r="G349" s="72"/>
      <c r="H349" s="72"/>
      <c r="I349" s="18" t="s">
        <v>88</v>
      </c>
      <c r="J349" s="18"/>
      <c r="K349" s="22" t="s">
        <v>616</v>
      </c>
      <c r="L349" s="54"/>
      <c r="M349" s="56"/>
    </row>
    <row r="350" spans="1:13" s="6" customFormat="1" ht="12">
      <c r="A350" s="80"/>
      <c r="B350" s="72"/>
      <c r="C350" s="18">
        <f t="shared" si="5"/>
        <v>346</v>
      </c>
      <c r="D350" s="70"/>
      <c r="E350" s="70"/>
      <c r="F350" s="71"/>
      <c r="G350" s="71"/>
      <c r="H350" s="71"/>
      <c r="I350" s="18" t="s">
        <v>87</v>
      </c>
      <c r="J350" s="18"/>
      <c r="K350" s="22" t="s">
        <v>533</v>
      </c>
      <c r="L350" s="54"/>
      <c r="M350" s="56"/>
    </row>
    <row r="351" spans="1:13" s="6" customFormat="1" ht="31.5" customHeight="1">
      <c r="A351" s="80"/>
      <c r="B351" s="72"/>
      <c r="C351" s="18">
        <f t="shared" si="5"/>
        <v>347</v>
      </c>
      <c r="D351" s="70"/>
      <c r="E351" s="70"/>
      <c r="F351" s="37" t="s">
        <v>40</v>
      </c>
      <c r="G351" s="37" t="s">
        <v>330</v>
      </c>
      <c r="H351" s="37" t="s">
        <v>476</v>
      </c>
      <c r="I351" s="18" t="s">
        <v>87</v>
      </c>
      <c r="J351" s="18"/>
      <c r="K351" s="22"/>
      <c r="L351" s="54"/>
      <c r="M351" s="56"/>
    </row>
    <row r="352" spans="1:13" s="6" customFormat="1" ht="36">
      <c r="A352" s="80"/>
      <c r="B352" s="72"/>
      <c r="C352" s="18">
        <f t="shared" si="5"/>
        <v>348</v>
      </c>
      <c r="D352" s="70"/>
      <c r="E352" s="70"/>
      <c r="F352" s="18" t="s">
        <v>292</v>
      </c>
      <c r="G352" s="18" t="s">
        <v>329</v>
      </c>
      <c r="H352" s="18" t="s">
        <v>232</v>
      </c>
      <c r="I352" s="18" t="s">
        <v>87</v>
      </c>
      <c r="J352" s="18"/>
      <c r="K352" s="22"/>
      <c r="L352" s="54"/>
      <c r="M352" s="56"/>
    </row>
    <row r="353" spans="1:13" s="6" customFormat="1" ht="36">
      <c r="A353" s="80"/>
      <c r="B353" s="72"/>
      <c r="C353" s="18">
        <f t="shared" si="5"/>
        <v>349</v>
      </c>
      <c r="D353" s="70"/>
      <c r="E353" s="70"/>
      <c r="F353" s="18" t="s">
        <v>302</v>
      </c>
      <c r="G353" s="18" t="s">
        <v>330</v>
      </c>
      <c r="H353" s="18" t="s">
        <v>233</v>
      </c>
      <c r="I353" s="18" t="s">
        <v>87</v>
      </c>
      <c r="J353" s="18"/>
      <c r="K353" s="22"/>
      <c r="L353" s="54"/>
      <c r="M353" s="56"/>
    </row>
    <row r="354" spans="1:13" s="6" customFormat="1" ht="60">
      <c r="A354" s="80"/>
      <c r="B354" s="72"/>
      <c r="C354" s="18">
        <f t="shared" si="5"/>
        <v>350</v>
      </c>
      <c r="D354" s="70"/>
      <c r="E354" s="70"/>
      <c r="F354" s="18" t="s">
        <v>293</v>
      </c>
      <c r="G354" s="18" t="s">
        <v>329</v>
      </c>
      <c r="H354" s="18" t="s">
        <v>225</v>
      </c>
      <c r="I354" s="18" t="s">
        <v>87</v>
      </c>
      <c r="J354" s="18"/>
      <c r="K354" s="22"/>
      <c r="L354" s="54"/>
      <c r="M354" s="56"/>
    </row>
    <row r="355" spans="1:13" s="6" customFormat="1" ht="48">
      <c r="A355" s="80"/>
      <c r="B355" s="72"/>
      <c r="C355" s="18">
        <f t="shared" si="5"/>
        <v>351</v>
      </c>
      <c r="D355" s="70"/>
      <c r="E355" s="70"/>
      <c r="F355" s="18" t="s">
        <v>290</v>
      </c>
      <c r="G355" s="18" t="s">
        <v>329</v>
      </c>
      <c r="H355" s="18" t="s">
        <v>244</v>
      </c>
      <c r="I355" s="18" t="s">
        <v>87</v>
      </c>
      <c r="J355" s="18"/>
      <c r="K355" s="22"/>
      <c r="L355" s="54"/>
      <c r="M355" s="56"/>
    </row>
    <row r="356" spans="1:13" s="6" customFormat="1" ht="48">
      <c r="A356" s="80"/>
      <c r="B356" s="72"/>
      <c r="C356" s="18">
        <f t="shared" si="5"/>
        <v>352</v>
      </c>
      <c r="D356" s="70"/>
      <c r="E356" s="70"/>
      <c r="F356" s="18" t="s">
        <v>282</v>
      </c>
      <c r="G356" s="18" t="s">
        <v>329</v>
      </c>
      <c r="H356" s="18" t="s">
        <v>245</v>
      </c>
      <c r="I356" s="18" t="s">
        <v>87</v>
      </c>
      <c r="J356" s="18"/>
      <c r="K356" s="22" t="s">
        <v>477</v>
      </c>
      <c r="L356" s="54"/>
      <c r="M356" s="56"/>
    </row>
    <row r="357" spans="1:13" s="6" customFormat="1" ht="45.75" customHeight="1">
      <c r="A357" s="80"/>
      <c r="B357" s="72"/>
      <c r="C357" s="18">
        <f t="shared" si="5"/>
        <v>353</v>
      </c>
      <c r="D357" s="70"/>
      <c r="E357" s="70"/>
      <c r="F357" s="18" t="s">
        <v>283</v>
      </c>
      <c r="G357" s="18" t="s">
        <v>329</v>
      </c>
      <c r="H357" s="18" t="s">
        <v>246</v>
      </c>
      <c r="I357" s="18" t="s">
        <v>87</v>
      </c>
      <c r="J357" s="18"/>
      <c r="K357" s="22" t="s">
        <v>607</v>
      </c>
      <c r="L357" s="54"/>
      <c r="M357" s="56"/>
    </row>
    <row r="358" spans="1:13" s="6" customFormat="1" ht="36">
      <c r="A358" s="80"/>
      <c r="B358" s="72"/>
      <c r="C358" s="18">
        <f t="shared" si="5"/>
        <v>354</v>
      </c>
      <c r="D358" s="70"/>
      <c r="E358" s="70"/>
      <c r="F358" s="18" t="s">
        <v>291</v>
      </c>
      <c r="G358" s="18" t="s">
        <v>329</v>
      </c>
      <c r="H358" s="18" t="s">
        <v>223</v>
      </c>
      <c r="I358" s="18" t="s">
        <v>87</v>
      </c>
      <c r="J358" s="18"/>
      <c r="K358" s="22"/>
      <c r="L358" s="54"/>
      <c r="M358" s="56"/>
    </row>
    <row r="359" spans="1:13" s="6" customFormat="1" ht="72">
      <c r="A359" s="80"/>
      <c r="B359" s="72"/>
      <c r="C359" s="18">
        <f t="shared" si="5"/>
        <v>355</v>
      </c>
      <c r="D359" s="70"/>
      <c r="E359" s="70"/>
      <c r="F359" s="18" t="s">
        <v>364</v>
      </c>
      <c r="G359" s="18" t="s">
        <v>329</v>
      </c>
      <c r="H359" s="18" t="s">
        <v>224</v>
      </c>
      <c r="I359" s="18" t="s">
        <v>87</v>
      </c>
      <c r="J359" s="18"/>
      <c r="K359" s="22"/>
      <c r="L359" s="54"/>
      <c r="M359" s="56"/>
    </row>
    <row r="360" spans="1:13" s="6" customFormat="1" ht="36">
      <c r="A360" s="80"/>
      <c r="B360" s="72"/>
      <c r="C360" s="18">
        <f t="shared" si="5"/>
        <v>356</v>
      </c>
      <c r="D360" s="70"/>
      <c r="E360" s="70"/>
      <c r="F360" s="18" t="s">
        <v>284</v>
      </c>
      <c r="G360" s="18" t="s">
        <v>329</v>
      </c>
      <c r="H360" s="18" t="s">
        <v>247</v>
      </c>
      <c r="I360" s="18" t="s">
        <v>87</v>
      </c>
      <c r="J360" s="18"/>
      <c r="K360" s="22"/>
      <c r="L360" s="54"/>
      <c r="M360" s="56"/>
    </row>
    <row r="361" spans="1:13" s="6" customFormat="1" ht="36">
      <c r="A361" s="80"/>
      <c r="B361" s="72"/>
      <c r="C361" s="18">
        <f t="shared" si="5"/>
        <v>357</v>
      </c>
      <c r="D361" s="70"/>
      <c r="E361" s="70"/>
      <c r="F361" s="18" t="s">
        <v>285</v>
      </c>
      <c r="G361" s="18" t="s">
        <v>329</v>
      </c>
      <c r="H361" s="18" t="s">
        <v>248</v>
      </c>
      <c r="I361" s="18" t="s">
        <v>87</v>
      </c>
      <c r="J361" s="18"/>
      <c r="K361" s="22"/>
      <c r="L361" s="54"/>
      <c r="M361" s="56"/>
    </row>
    <row r="362" spans="1:13" s="6" customFormat="1" ht="72">
      <c r="A362" s="80"/>
      <c r="B362" s="72"/>
      <c r="C362" s="18">
        <f t="shared" si="5"/>
        <v>358</v>
      </c>
      <c r="D362" s="70"/>
      <c r="E362" s="70"/>
      <c r="F362" s="18" t="s">
        <v>286</v>
      </c>
      <c r="G362" s="18" t="s">
        <v>329</v>
      </c>
      <c r="H362" s="18" t="s">
        <v>249</v>
      </c>
      <c r="I362" s="18" t="s">
        <v>87</v>
      </c>
      <c r="J362" s="18"/>
      <c r="K362" s="22"/>
      <c r="L362" s="54"/>
      <c r="M362" s="56"/>
    </row>
    <row r="363" spans="1:13" s="6" customFormat="1" ht="36">
      <c r="A363" s="80"/>
      <c r="B363" s="72"/>
      <c r="C363" s="18">
        <f t="shared" si="5"/>
        <v>359</v>
      </c>
      <c r="D363" s="70"/>
      <c r="E363" s="70"/>
      <c r="F363" s="18" t="s">
        <v>284</v>
      </c>
      <c r="G363" s="18" t="s">
        <v>329</v>
      </c>
      <c r="H363" s="18" t="s">
        <v>250</v>
      </c>
      <c r="I363" s="18" t="s">
        <v>87</v>
      </c>
      <c r="J363" s="18"/>
      <c r="K363" s="22"/>
      <c r="L363" s="54"/>
      <c r="M363" s="56"/>
    </row>
    <row r="364" spans="1:13" s="6" customFormat="1" ht="84">
      <c r="A364" s="80"/>
      <c r="B364" s="72"/>
      <c r="C364" s="18">
        <f t="shared" si="5"/>
        <v>360</v>
      </c>
      <c r="D364" s="70"/>
      <c r="E364" s="70"/>
      <c r="F364" s="18" t="s">
        <v>287</v>
      </c>
      <c r="G364" s="18" t="s">
        <v>329</v>
      </c>
      <c r="H364" s="18" t="s">
        <v>251</v>
      </c>
      <c r="I364" s="18" t="s">
        <v>87</v>
      </c>
      <c r="J364" s="18"/>
      <c r="K364" s="22"/>
      <c r="L364" s="54"/>
      <c r="M364" s="56"/>
    </row>
    <row r="365" spans="1:13" s="6" customFormat="1" ht="36">
      <c r="A365" s="80"/>
      <c r="B365" s="72"/>
      <c r="C365" s="18">
        <f t="shared" si="5"/>
        <v>361</v>
      </c>
      <c r="D365" s="70"/>
      <c r="E365" s="70"/>
      <c r="F365" s="18" t="s">
        <v>292</v>
      </c>
      <c r="G365" s="18" t="s">
        <v>329</v>
      </c>
      <c r="H365" s="18" t="s">
        <v>252</v>
      </c>
      <c r="I365" s="18" t="s">
        <v>87</v>
      </c>
      <c r="J365" s="18"/>
      <c r="K365" s="22"/>
      <c r="L365" s="54"/>
      <c r="M365" s="56"/>
    </row>
    <row r="366" spans="1:13" s="6" customFormat="1" ht="36">
      <c r="A366" s="80"/>
      <c r="B366" s="72"/>
      <c r="C366" s="18">
        <f t="shared" si="5"/>
        <v>362</v>
      </c>
      <c r="D366" s="70"/>
      <c r="E366" s="70"/>
      <c r="F366" s="18" t="s">
        <v>302</v>
      </c>
      <c r="G366" s="18" t="s">
        <v>330</v>
      </c>
      <c r="H366" s="18" t="s">
        <v>253</v>
      </c>
      <c r="I366" s="18" t="s">
        <v>87</v>
      </c>
      <c r="J366" s="18"/>
      <c r="K366" s="22"/>
      <c r="L366" s="54"/>
      <c r="M366" s="56"/>
    </row>
    <row r="367" spans="1:13" s="6" customFormat="1" ht="60">
      <c r="A367" s="80"/>
      <c r="B367" s="76"/>
      <c r="C367" s="18">
        <f t="shared" si="5"/>
        <v>363</v>
      </c>
      <c r="D367" s="70"/>
      <c r="E367" s="70"/>
      <c r="F367" s="18" t="s">
        <v>293</v>
      </c>
      <c r="G367" s="18" t="s">
        <v>329</v>
      </c>
      <c r="H367" s="18" t="s">
        <v>254</v>
      </c>
      <c r="I367" s="18" t="s">
        <v>87</v>
      </c>
      <c r="J367" s="18"/>
      <c r="K367" s="22"/>
      <c r="L367" s="54"/>
      <c r="M367" s="56"/>
    </row>
    <row r="368" spans="1:13" s="6" customFormat="1" ht="36">
      <c r="A368" s="80"/>
      <c r="B368" s="68" t="s">
        <v>382</v>
      </c>
      <c r="C368" s="18">
        <f t="shared" si="5"/>
        <v>364</v>
      </c>
      <c r="D368" s="37" t="s">
        <v>255</v>
      </c>
      <c r="E368" s="68" t="s">
        <v>304</v>
      </c>
      <c r="F368" s="18" t="s">
        <v>306</v>
      </c>
      <c r="G368" s="18" t="s">
        <v>329</v>
      </c>
      <c r="H368" s="18" t="s">
        <v>256</v>
      </c>
      <c r="I368" s="18" t="s">
        <v>87</v>
      </c>
      <c r="J368" s="18"/>
      <c r="K368" s="22" t="s">
        <v>622</v>
      </c>
      <c r="L368" s="54"/>
      <c r="M368" s="56"/>
    </row>
    <row r="369" spans="1:13" s="6" customFormat="1" ht="221.25" customHeight="1">
      <c r="A369" s="80"/>
      <c r="B369" s="68"/>
      <c r="C369" s="18">
        <f t="shared" si="5"/>
        <v>365</v>
      </c>
      <c r="D369" s="69" t="s">
        <v>257</v>
      </c>
      <c r="E369" s="68"/>
      <c r="F369" s="18" t="s">
        <v>288</v>
      </c>
      <c r="G369" s="18" t="s">
        <v>329</v>
      </c>
      <c r="H369" s="25" t="s">
        <v>80</v>
      </c>
      <c r="I369" s="18" t="s">
        <v>87</v>
      </c>
      <c r="J369" s="18"/>
      <c r="K369" s="22" t="s">
        <v>699</v>
      </c>
      <c r="L369" s="54"/>
      <c r="M369" s="56"/>
    </row>
    <row r="370" spans="1:13" s="6" customFormat="1" ht="24">
      <c r="A370" s="80"/>
      <c r="B370" s="68"/>
      <c r="C370" s="18">
        <f t="shared" si="5"/>
        <v>366</v>
      </c>
      <c r="D370" s="76"/>
      <c r="E370" s="68"/>
      <c r="F370" s="18" t="s">
        <v>383</v>
      </c>
      <c r="G370" s="18" t="s">
        <v>329</v>
      </c>
      <c r="H370" s="18" t="s">
        <v>81</v>
      </c>
      <c r="I370" s="18" t="s">
        <v>87</v>
      </c>
      <c r="J370" s="18"/>
      <c r="K370" s="22" t="s">
        <v>480</v>
      </c>
      <c r="L370" s="54"/>
      <c r="M370" s="56"/>
    </row>
    <row r="371" spans="1:13" s="6" customFormat="1" ht="36.75" customHeight="1">
      <c r="A371" s="80"/>
      <c r="B371" s="68" t="s">
        <v>384</v>
      </c>
      <c r="C371" s="18">
        <f t="shared" si="5"/>
        <v>367</v>
      </c>
      <c r="D371" s="68" t="s">
        <v>258</v>
      </c>
      <c r="E371" s="68" t="s">
        <v>259</v>
      </c>
      <c r="F371" s="18" t="s">
        <v>372</v>
      </c>
      <c r="G371" s="18" t="s">
        <v>329</v>
      </c>
      <c r="H371" s="18" t="s">
        <v>260</v>
      </c>
      <c r="I371" s="18" t="s">
        <v>87</v>
      </c>
      <c r="J371" s="18"/>
      <c r="K371" s="22" t="s">
        <v>700</v>
      </c>
      <c r="L371" s="54"/>
      <c r="M371" s="56"/>
    </row>
    <row r="372" spans="1:13" s="6" customFormat="1" ht="31.5" customHeight="1">
      <c r="A372" s="80"/>
      <c r="B372" s="68"/>
      <c r="C372" s="18">
        <f t="shared" si="5"/>
        <v>368</v>
      </c>
      <c r="D372" s="68"/>
      <c r="E372" s="68"/>
      <c r="F372" s="18" t="s">
        <v>373</v>
      </c>
      <c r="G372" s="18" t="s">
        <v>329</v>
      </c>
      <c r="H372" s="18" t="s">
        <v>261</v>
      </c>
      <c r="I372" s="18" t="s">
        <v>87</v>
      </c>
      <c r="J372" s="18"/>
      <c r="K372" s="22"/>
      <c r="L372" s="54"/>
      <c r="M372" s="56"/>
    </row>
    <row r="373" spans="1:13" s="6" customFormat="1" ht="36">
      <c r="A373" s="80"/>
      <c r="B373" s="68"/>
      <c r="C373" s="18">
        <f t="shared" si="5"/>
        <v>369</v>
      </c>
      <c r="D373" s="68"/>
      <c r="E373" s="68"/>
      <c r="F373" s="18" t="s">
        <v>373</v>
      </c>
      <c r="G373" s="18" t="s">
        <v>330</v>
      </c>
      <c r="H373" s="18" t="s">
        <v>262</v>
      </c>
      <c r="I373" s="18" t="s">
        <v>87</v>
      </c>
      <c r="J373" s="18"/>
      <c r="K373" s="22"/>
      <c r="L373" s="54"/>
      <c r="M373" s="56"/>
    </row>
    <row r="374" spans="1:13" s="6" customFormat="1" ht="120">
      <c r="A374" s="80"/>
      <c r="B374" s="68" t="s">
        <v>315</v>
      </c>
      <c r="C374" s="18">
        <f t="shared" si="5"/>
        <v>370</v>
      </c>
      <c r="D374" s="60" t="s">
        <v>263</v>
      </c>
      <c r="E374" s="60" t="s">
        <v>316</v>
      </c>
      <c r="F374" s="18" t="s">
        <v>366</v>
      </c>
      <c r="G374" s="18" t="s">
        <v>329</v>
      </c>
      <c r="H374" s="18" t="s">
        <v>264</v>
      </c>
      <c r="I374" s="18" t="s">
        <v>87</v>
      </c>
      <c r="J374" s="18"/>
      <c r="K374" s="22" t="s">
        <v>701</v>
      </c>
      <c r="L374" s="54"/>
      <c r="M374" s="56"/>
    </row>
    <row r="375" spans="1:13" s="6" customFormat="1" ht="24">
      <c r="A375" s="80"/>
      <c r="B375" s="68"/>
      <c r="C375" s="18">
        <f t="shared" si="5"/>
        <v>371</v>
      </c>
      <c r="D375" s="67"/>
      <c r="E375" s="67"/>
      <c r="F375" s="18" t="s">
        <v>367</v>
      </c>
      <c r="G375" s="18" t="s">
        <v>329</v>
      </c>
      <c r="H375" s="18" t="s">
        <v>265</v>
      </c>
      <c r="I375" s="18" t="s">
        <v>87</v>
      </c>
      <c r="J375" s="18"/>
      <c r="K375" s="22"/>
      <c r="L375" s="54"/>
      <c r="M375" s="56"/>
    </row>
    <row r="376" spans="1:13" s="6" customFormat="1" ht="47.25" customHeight="1">
      <c r="A376" s="80"/>
      <c r="B376" s="68"/>
      <c r="C376" s="18">
        <f t="shared" si="5"/>
        <v>372</v>
      </c>
      <c r="D376" s="67"/>
      <c r="E376" s="67"/>
      <c r="F376" s="18" t="s">
        <v>367</v>
      </c>
      <c r="G376" s="18" t="s">
        <v>330</v>
      </c>
      <c r="H376" s="18" t="s">
        <v>266</v>
      </c>
      <c r="I376" s="18" t="s">
        <v>87</v>
      </c>
      <c r="J376" s="18"/>
      <c r="K376" s="22"/>
      <c r="L376" s="54"/>
      <c r="M376" s="56"/>
    </row>
    <row r="377" spans="1:13" s="6" customFormat="1" ht="48">
      <c r="A377" s="80"/>
      <c r="B377" s="68"/>
      <c r="C377" s="18">
        <f t="shared" si="5"/>
        <v>373</v>
      </c>
      <c r="D377" s="68" t="s">
        <v>447</v>
      </c>
      <c r="E377" s="68" t="s">
        <v>317</v>
      </c>
      <c r="F377" s="18" t="s">
        <v>41</v>
      </c>
      <c r="G377" s="18" t="s">
        <v>330</v>
      </c>
      <c r="H377" s="18" t="s">
        <v>205</v>
      </c>
      <c r="I377" s="18" t="s">
        <v>87</v>
      </c>
      <c r="J377" s="18"/>
      <c r="K377" s="22"/>
      <c r="L377" s="54"/>
      <c r="M377" s="56"/>
    </row>
    <row r="378" spans="1:13" s="6" customFormat="1" ht="24">
      <c r="A378" s="80"/>
      <c r="B378" s="68"/>
      <c r="C378" s="18">
        <f t="shared" si="5"/>
        <v>374</v>
      </c>
      <c r="D378" s="68"/>
      <c r="E378" s="68"/>
      <c r="F378" s="18" t="s">
        <v>359</v>
      </c>
      <c r="G378" s="18" t="s">
        <v>329</v>
      </c>
      <c r="H378" s="18" t="s">
        <v>206</v>
      </c>
      <c r="I378" s="18" t="s">
        <v>87</v>
      </c>
      <c r="J378" s="18"/>
      <c r="K378" s="22"/>
      <c r="L378" s="54"/>
      <c r="M378" s="56"/>
    </row>
    <row r="379" spans="1:13" s="6" customFormat="1" ht="24">
      <c r="A379" s="80"/>
      <c r="B379" s="68"/>
      <c r="C379" s="18">
        <f t="shared" si="5"/>
        <v>375</v>
      </c>
      <c r="D379" s="68"/>
      <c r="E379" s="68"/>
      <c r="F379" s="18" t="s">
        <v>360</v>
      </c>
      <c r="G379" s="18" t="s">
        <v>329</v>
      </c>
      <c r="H379" s="18" t="s">
        <v>207</v>
      </c>
      <c r="I379" s="18" t="s">
        <v>87</v>
      </c>
      <c r="J379" s="18"/>
      <c r="K379" s="22"/>
      <c r="L379" s="54"/>
      <c r="M379" s="56"/>
    </row>
    <row r="380" spans="1:13" s="6" customFormat="1" ht="24">
      <c r="A380" s="80"/>
      <c r="B380" s="68"/>
      <c r="C380" s="18">
        <f t="shared" si="5"/>
        <v>376</v>
      </c>
      <c r="D380" s="68"/>
      <c r="E380" s="68"/>
      <c r="F380" s="18" t="s">
        <v>361</v>
      </c>
      <c r="G380" s="18" t="s">
        <v>329</v>
      </c>
      <c r="H380" s="18" t="s">
        <v>208</v>
      </c>
      <c r="I380" s="18" t="s">
        <v>87</v>
      </c>
      <c r="J380" s="18"/>
      <c r="K380" s="22"/>
      <c r="L380" s="54"/>
      <c r="M380" s="56"/>
    </row>
    <row r="381" spans="1:13" s="6" customFormat="1" ht="36">
      <c r="A381" s="80"/>
      <c r="B381" s="68"/>
      <c r="C381" s="18">
        <f t="shared" si="5"/>
        <v>377</v>
      </c>
      <c r="D381" s="68"/>
      <c r="E381" s="68"/>
      <c r="F381" s="18" t="s">
        <v>361</v>
      </c>
      <c r="G381" s="18" t="s">
        <v>330</v>
      </c>
      <c r="H381" s="18" t="s">
        <v>209</v>
      </c>
      <c r="I381" s="18" t="s">
        <v>87</v>
      </c>
      <c r="J381" s="18"/>
      <c r="K381" s="22"/>
      <c r="L381" s="54"/>
      <c r="M381" s="56"/>
    </row>
    <row r="382" spans="1:13" s="6" customFormat="1" ht="36.75" customHeight="1">
      <c r="A382" s="80"/>
      <c r="B382" s="68"/>
      <c r="C382" s="18">
        <f t="shared" si="5"/>
        <v>378</v>
      </c>
      <c r="D382" s="68" t="s">
        <v>448</v>
      </c>
      <c r="E382" s="68" t="s">
        <v>377</v>
      </c>
      <c r="F382" s="60" t="s">
        <v>374</v>
      </c>
      <c r="G382" s="60" t="s">
        <v>330</v>
      </c>
      <c r="H382" s="60" t="s">
        <v>210</v>
      </c>
      <c r="I382" s="18" t="s">
        <v>87</v>
      </c>
      <c r="J382" s="18"/>
      <c r="K382" s="22" t="s">
        <v>637</v>
      </c>
      <c r="L382" s="54"/>
      <c r="M382" s="56"/>
    </row>
    <row r="383" spans="1:13" s="6" customFormat="1" ht="89.25" customHeight="1">
      <c r="A383" s="80"/>
      <c r="B383" s="68"/>
      <c r="C383" s="18">
        <f t="shared" si="5"/>
        <v>379</v>
      </c>
      <c r="D383" s="68"/>
      <c r="E383" s="68"/>
      <c r="F383" s="67"/>
      <c r="G383" s="67"/>
      <c r="H383" s="67"/>
      <c r="I383" s="18" t="s">
        <v>87</v>
      </c>
      <c r="J383" s="18"/>
      <c r="K383" s="22" t="s">
        <v>638</v>
      </c>
      <c r="L383" s="54"/>
      <c r="M383" s="56"/>
    </row>
    <row r="384" spans="1:13" s="6" customFormat="1" ht="24">
      <c r="A384" s="80"/>
      <c r="B384" s="68"/>
      <c r="C384" s="18">
        <f t="shared" si="5"/>
        <v>380</v>
      </c>
      <c r="D384" s="68"/>
      <c r="E384" s="68"/>
      <c r="F384" s="61"/>
      <c r="G384" s="61"/>
      <c r="H384" s="61"/>
      <c r="I384" s="18" t="s">
        <v>88</v>
      </c>
      <c r="J384" s="18"/>
      <c r="K384" s="22" t="s">
        <v>72</v>
      </c>
      <c r="L384" s="54"/>
      <c r="M384" s="56"/>
    </row>
    <row r="385" spans="1:13" s="6" customFormat="1" ht="24">
      <c r="A385" s="80"/>
      <c r="B385" s="68"/>
      <c r="C385" s="18">
        <f t="shared" si="5"/>
        <v>381</v>
      </c>
      <c r="D385" s="68"/>
      <c r="E385" s="68"/>
      <c r="F385" s="18" t="s">
        <v>345</v>
      </c>
      <c r="G385" s="18" t="s">
        <v>329</v>
      </c>
      <c r="H385" s="18" t="s">
        <v>206</v>
      </c>
      <c r="I385" s="18" t="s">
        <v>87</v>
      </c>
      <c r="J385" s="18"/>
      <c r="K385" s="22"/>
      <c r="L385" s="54"/>
      <c r="M385" s="56"/>
    </row>
    <row r="386" spans="1:13" s="6" customFormat="1" ht="24">
      <c r="A386" s="80"/>
      <c r="B386" s="68"/>
      <c r="C386" s="18">
        <f t="shared" si="5"/>
        <v>382</v>
      </c>
      <c r="D386" s="68" t="s">
        <v>267</v>
      </c>
      <c r="E386" s="68" t="s">
        <v>378</v>
      </c>
      <c r="F386" s="18" t="s">
        <v>346</v>
      </c>
      <c r="G386" s="18" t="s">
        <v>329</v>
      </c>
      <c r="H386" s="18" t="s">
        <v>212</v>
      </c>
      <c r="I386" s="18" t="s">
        <v>87</v>
      </c>
      <c r="J386" s="18"/>
      <c r="K386" s="22"/>
      <c r="L386" s="54"/>
      <c r="M386" s="56"/>
    </row>
    <row r="387" spans="1:13" s="6" customFormat="1" ht="24">
      <c r="A387" s="80"/>
      <c r="B387" s="68"/>
      <c r="C387" s="18">
        <f t="shared" si="5"/>
        <v>383</v>
      </c>
      <c r="D387" s="68"/>
      <c r="E387" s="68"/>
      <c r="F387" s="18" t="s">
        <v>347</v>
      </c>
      <c r="G387" s="18" t="s">
        <v>329</v>
      </c>
      <c r="H387" s="18" t="s">
        <v>213</v>
      </c>
      <c r="I387" s="18" t="s">
        <v>87</v>
      </c>
      <c r="J387" s="18"/>
      <c r="K387" s="22"/>
      <c r="L387" s="54"/>
      <c r="M387" s="56"/>
    </row>
    <row r="388" spans="1:13" s="6" customFormat="1" ht="36">
      <c r="A388" s="80"/>
      <c r="B388" s="68"/>
      <c r="C388" s="18">
        <f t="shared" si="5"/>
        <v>384</v>
      </c>
      <c r="D388" s="68"/>
      <c r="E388" s="68"/>
      <c r="F388" s="18" t="s">
        <v>347</v>
      </c>
      <c r="G388" s="18" t="s">
        <v>330</v>
      </c>
      <c r="H388" s="18" t="s">
        <v>214</v>
      </c>
      <c r="I388" s="18" t="s">
        <v>87</v>
      </c>
      <c r="J388" s="18"/>
      <c r="K388" s="22"/>
      <c r="L388" s="54"/>
      <c r="M388" s="56"/>
    </row>
    <row r="389" spans="1:13" s="6" customFormat="1" ht="24">
      <c r="A389" s="80"/>
      <c r="B389" s="68"/>
      <c r="C389" s="18">
        <f t="shared" si="5"/>
        <v>385</v>
      </c>
      <c r="D389" s="68" t="s">
        <v>449</v>
      </c>
      <c r="E389" s="68" t="s">
        <v>379</v>
      </c>
      <c r="F389" s="18" t="s">
        <v>348</v>
      </c>
      <c r="G389" s="18" t="s">
        <v>329</v>
      </c>
      <c r="H389" s="18" t="s">
        <v>216</v>
      </c>
      <c r="I389" s="18" t="s">
        <v>87</v>
      </c>
      <c r="J389" s="18"/>
      <c r="K389" s="22"/>
      <c r="L389" s="54"/>
      <c r="M389" s="56"/>
    </row>
    <row r="390" spans="1:13" s="6" customFormat="1" ht="24">
      <c r="A390" s="80"/>
      <c r="B390" s="68"/>
      <c r="C390" s="18">
        <f t="shared" si="5"/>
        <v>386</v>
      </c>
      <c r="D390" s="68"/>
      <c r="E390" s="68"/>
      <c r="F390" s="18" t="s">
        <v>349</v>
      </c>
      <c r="G390" s="18" t="s">
        <v>329</v>
      </c>
      <c r="H390" s="18" t="s">
        <v>217</v>
      </c>
      <c r="I390" s="18" t="s">
        <v>87</v>
      </c>
      <c r="J390" s="18"/>
      <c r="K390" s="22"/>
      <c r="L390" s="54"/>
      <c r="M390" s="56"/>
    </row>
    <row r="391" spans="1:13" s="6" customFormat="1" ht="24">
      <c r="A391" s="80"/>
      <c r="B391" s="68"/>
      <c r="C391" s="18">
        <f aca="true" t="shared" si="6" ref="C391:C434">C390+1</f>
        <v>387</v>
      </c>
      <c r="D391" s="68"/>
      <c r="E391" s="68"/>
      <c r="F391" s="18" t="s">
        <v>350</v>
      </c>
      <c r="G391" s="18" t="s">
        <v>329</v>
      </c>
      <c r="H391" s="18" t="s">
        <v>218</v>
      </c>
      <c r="I391" s="18" t="s">
        <v>87</v>
      </c>
      <c r="J391" s="18"/>
      <c r="K391" s="22"/>
      <c r="L391" s="54"/>
      <c r="M391" s="56"/>
    </row>
    <row r="392" spans="1:13" s="6" customFormat="1" ht="24">
      <c r="A392" s="80"/>
      <c r="B392" s="68"/>
      <c r="C392" s="18">
        <f t="shared" si="6"/>
        <v>388</v>
      </c>
      <c r="D392" s="68"/>
      <c r="E392" s="68"/>
      <c r="F392" s="18" t="s">
        <v>351</v>
      </c>
      <c r="G392" s="18" t="s">
        <v>329</v>
      </c>
      <c r="H392" s="18" t="s">
        <v>219</v>
      </c>
      <c r="I392" s="18" t="s">
        <v>87</v>
      </c>
      <c r="J392" s="18"/>
      <c r="K392" s="22"/>
      <c r="L392" s="54"/>
      <c r="M392" s="56"/>
    </row>
    <row r="393" spans="1:13" s="6" customFormat="1" ht="36">
      <c r="A393" s="80"/>
      <c r="B393" s="68"/>
      <c r="C393" s="18">
        <f t="shared" si="6"/>
        <v>389</v>
      </c>
      <c r="D393" s="68"/>
      <c r="E393" s="68"/>
      <c r="F393" s="18" t="s">
        <v>351</v>
      </c>
      <c r="G393" s="18" t="s">
        <v>330</v>
      </c>
      <c r="H393" s="18" t="s">
        <v>220</v>
      </c>
      <c r="I393" s="18" t="s">
        <v>87</v>
      </c>
      <c r="J393" s="18"/>
      <c r="K393" s="22"/>
      <c r="L393" s="54"/>
      <c r="M393" s="56"/>
    </row>
    <row r="394" spans="1:13" s="6" customFormat="1" ht="87" customHeight="1">
      <c r="A394" s="80"/>
      <c r="B394" s="69" t="s">
        <v>318</v>
      </c>
      <c r="C394" s="18">
        <f t="shared" si="6"/>
        <v>390</v>
      </c>
      <c r="D394" s="69" t="s">
        <v>450</v>
      </c>
      <c r="E394" s="69" t="s">
        <v>319</v>
      </c>
      <c r="F394" s="18" t="s">
        <v>461</v>
      </c>
      <c r="G394" s="18" t="s">
        <v>329</v>
      </c>
      <c r="H394" s="18" t="s">
        <v>462</v>
      </c>
      <c r="I394" s="18" t="s">
        <v>87</v>
      </c>
      <c r="J394" s="18"/>
      <c r="K394" s="22" t="s">
        <v>702</v>
      </c>
      <c r="L394" s="54"/>
      <c r="M394" s="56"/>
    </row>
    <row r="395" spans="1:13" s="6" customFormat="1" ht="25.5" customHeight="1">
      <c r="A395" s="80"/>
      <c r="B395" s="72"/>
      <c r="C395" s="18">
        <f t="shared" si="6"/>
        <v>391</v>
      </c>
      <c r="D395" s="72"/>
      <c r="E395" s="72"/>
      <c r="F395" s="18" t="s">
        <v>463</v>
      </c>
      <c r="G395" s="18" t="s">
        <v>329</v>
      </c>
      <c r="H395" s="18" t="s">
        <v>464</v>
      </c>
      <c r="I395" s="18" t="s">
        <v>87</v>
      </c>
      <c r="J395" s="18"/>
      <c r="K395" s="22"/>
      <c r="L395" s="54"/>
      <c r="M395" s="56"/>
    </row>
    <row r="396" spans="1:13" s="6" customFormat="1" ht="62.25" customHeight="1">
      <c r="A396" s="80"/>
      <c r="B396" s="72"/>
      <c r="C396" s="18">
        <f t="shared" si="6"/>
        <v>392</v>
      </c>
      <c r="D396" s="72"/>
      <c r="E396" s="72"/>
      <c r="F396" s="18" t="s">
        <v>368</v>
      </c>
      <c r="G396" s="18" t="s">
        <v>329</v>
      </c>
      <c r="H396" s="18" t="s">
        <v>268</v>
      </c>
      <c r="I396" s="18" t="s">
        <v>87</v>
      </c>
      <c r="J396" s="18"/>
      <c r="K396" s="22" t="s">
        <v>614</v>
      </c>
      <c r="L396" s="54"/>
      <c r="M396" s="56"/>
    </row>
    <row r="397" spans="1:13" s="6" customFormat="1" ht="63.75" customHeight="1">
      <c r="A397" s="80"/>
      <c r="B397" s="72"/>
      <c r="C397" s="18">
        <f t="shared" si="6"/>
        <v>393</v>
      </c>
      <c r="D397" s="76"/>
      <c r="E397" s="76"/>
      <c r="F397" s="18" t="s">
        <v>369</v>
      </c>
      <c r="G397" s="18" t="s">
        <v>330</v>
      </c>
      <c r="H397" s="18" t="s">
        <v>269</v>
      </c>
      <c r="I397" s="18" t="s">
        <v>87</v>
      </c>
      <c r="J397" s="18"/>
      <c r="K397" s="22"/>
      <c r="L397" s="54"/>
      <c r="M397" s="56"/>
    </row>
    <row r="398" spans="1:13" s="6" customFormat="1" ht="48">
      <c r="A398" s="80"/>
      <c r="B398" s="72"/>
      <c r="C398" s="18">
        <f t="shared" si="6"/>
        <v>394</v>
      </c>
      <c r="D398" s="68" t="s">
        <v>451</v>
      </c>
      <c r="E398" s="68" t="s">
        <v>320</v>
      </c>
      <c r="F398" s="18" t="s">
        <v>375</v>
      </c>
      <c r="G398" s="18" t="s">
        <v>330</v>
      </c>
      <c r="H398" s="18" t="s">
        <v>205</v>
      </c>
      <c r="I398" s="18" t="s">
        <v>87</v>
      </c>
      <c r="J398" s="18"/>
      <c r="K398" s="22"/>
      <c r="L398" s="54"/>
      <c r="M398" s="56"/>
    </row>
    <row r="399" spans="1:13" s="6" customFormat="1" ht="24">
      <c r="A399" s="80"/>
      <c r="B399" s="72"/>
      <c r="C399" s="18">
        <f t="shared" si="6"/>
        <v>395</v>
      </c>
      <c r="D399" s="68"/>
      <c r="E399" s="68"/>
      <c r="F399" s="18" t="s">
        <v>359</v>
      </c>
      <c r="G399" s="18" t="s">
        <v>329</v>
      </c>
      <c r="H399" s="18" t="s">
        <v>206</v>
      </c>
      <c r="I399" s="18" t="s">
        <v>87</v>
      </c>
      <c r="J399" s="18"/>
      <c r="K399" s="22"/>
      <c r="L399" s="54"/>
      <c r="M399" s="56"/>
    </row>
    <row r="400" spans="1:13" s="6" customFormat="1" ht="24">
      <c r="A400" s="80"/>
      <c r="B400" s="72"/>
      <c r="C400" s="18">
        <f t="shared" si="6"/>
        <v>396</v>
      </c>
      <c r="D400" s="68"/>
      <c r="E400" s="68"/>
      <c r="F400" s="18" t="s">
        <v>360</v>
      </c>
      <c r="G400" s="18" t="s">
        <v>329</v>
      </c>
      <c r="H400" s="18" t="s">
        <v>207</v>
      </c>
      <c r="I400" s="18" t="s">
        <v>87</v>
      </c>
      <c r="J400" s="18"/>
      <c r="K400" s="22"/>
      <c r="L400" s="54"/>
      <c r="M400" s="56"/>
    </row>
    <row r="401" spans="1:13" s="6" customFormat="1" ht="24">
      <c r="A401" s="80"/>
      <c r="B401" s="72"/>
      <c r="C401" s="18">
        <f t="shared" si="6"/>
        <v>397</v>
      </c>
      <c r="D401" s="68"/>
      <c r="E401" s="68"/>
      <c r="F401" s="18" t="s">
        <v>361</v>
      </c>
      <c r="G401" s="18" t="s">
        <v>329</v>
      </c>
      <c r="H401" s="18" t="s">
        <v>208</v>
      </c>
      <c r="I401" s="18" t="s">
        <v>87</v>
      </c>
      <c r="J401" s="18"/>
      <c r="K401" s="22"/>
      <c r="L401" s="54"/>
      <c r="M401" s="56"/>
    </row>
    <row r="402" spans="1:13" s="6" customFormat="1" ht="36">
      <c r="A402" s="80"/>
      <c r="B402" s="72"/>
      <c r="C402" s="18">
        <f t="shared" si="6"/>
        <v>398</v>
      </c>
      <c r="D402" s="68"/>
      <c r="E402" s="68"/>
      <c r="F402" s="18" t="s">
        <v>361</v>
      </c>
      <c r="G402" s="18" t="s">
        <v>330</v>
      </c>
      <c r="H402" s="18" t="s">
        <v>209</v>
      </c>
      <c r="I402" s="18" t="s">
        <v>87</v>
      </c>
      <c r="J402" s="18"/>
      <c r="K402" s="22"/>
      <c r="L402" s="54"/>
      <c r="M402" s="56"/>
    </row>
    <row r="403" spans="1:13" s="6" customFormat="1" ht="31.5" customHeight="1">
      <c r="A403" s="80"/>
      <c r="B403" s="72"/>
      <c r="C403" s="18">
        <f t="shared" si="6"/>
        <v>399</v>
      </c>
      <c r="D403" s="68" t="s">
        <v>452</v>
      </c>
      <c r="E403" s="68" t="s">
        <v>453</v>
      </c>
      <c r="F403" s="60" t="s">
        <v>42</v>
      </c>
      <c r="G403" s="60" t="s">
        <v>330</v>
      </c>
      <c r="H403" s="69" t="s">
        <v>270</v>
      </c>
      <c r="I403" s="18" t="s">
        <v>87</v>
      </c>
      <c r="J403" s="18"/>
      <c r="K403" s="22" t="s">
        <v>613</v>
      </c>
      <c r="L403" s="54"/>
      <c r="M403" s="56"/>
    </row>
    <row r="404" spans="1:13" s="6" customFormat="1" ht="89.25" customHeight="1">
      <c r="A404" s="80"/>
      <c r="B404" s="72"/>
      <c r="C404" s="18">
        <f t="shared" si="6"/>
        <v>400</v>
      </c>
      <c r="D404" s="68"/>
      <c r="E404" s="68"/>
      <c r="F404" s="67"/>
      <c r="G404" s="67"/>
      <c r="H404" s="72"/>
      <c r="I404" s="18" t="s">
        <v>87</v>
      </c>
      <c r="J404" s="18"/>
      <c r="K404" s="22" t="s">
        <v>3</v>
      </c>
      <c r="L404" s="54"/>
      <c r="M404" s="56"/>
    </row>
    <row r="405" spans="1:13" s="6" customFormat="1" ht="24">
      <c r="A405" s="80"/>
      <c r="B405" s="72"/>
      <c r="C405" s="18">
        <f t="shared" si="6"/>
        <v>401</v>
      </c>
      <c r="D405" s="68"/>
      <c r="E405" s="68"/>
      <c r="F405" s="61"/>
      <c r="G405" s="61"/>
      <c r="H405" s="76"/>
      <c r="I405" s="18" t="s">
        <v>88</v>
      </c>
      <c r="J405" s="18"/>
      <c r="K405" s="22" t="s">
        <v>72</v>
      </c>
      <c r="L405" s="54"/>
      <c r="M405" s="56"/>
    </row>
    <row r="406" spans="1:13" s="6" customFormat="1" ht="46.5" customHeight="1">
      <c r="A406" s="80"/>
      <c r="B406" s="72"/>
      <c r="C406" s="18">
        <f t="shared" si="6"/>
        <v>402</v>
      </c>
      <c r="D406" s="68"/>
      <c r="E406" s="68"/>
      <c r="F406" s="18" t="s">
        <v>352</v>
      </c>
      <c r="G406" s="18" t="s">
        <v>329</v>
      </c>
      <c r="H406" s="18" t="s">
        <v>206</v>
      </c>
      <c r="I406" s="18" t="s">
        <v>87</v>
      </c>
      <c r="J406" s="18"/>
      <c r="K406" s="22" t="s">
        <v>703</v>
      </c>
      <c r="L406" s="54"/>
      <c r="M406" s="56"/>
    </row>
    <row r="407" spans="1:13" s="6" customFormat="1" ht="24">
      <c r="A407" s="80"/>
      <c r="B407" s="72"/>
      <c r="C407" s="18">
        <f t="shared" si="6"/>
        <v>403</v>
      </c>
      <c r="D407" s="68" t="s">
        <v>271</v>
      </c>
      <c r="E407" s="68" t="s">
        <v>321</v>
      </c>
      <c r="F407" s="18" t="s">
        <v>353</v>
      </c>
      <c r="G407" s="18" t="s">
        <v>329</v>
      </c>
      <c r="H407" s="18" t="s">
        <v>272</v>
      </c>
      <c r="I407" s="18" t="s">
        <v>87</v>
      </c>
      <c r="J407" s="18"/>
      <c r="K407" s="22"/>
      <c r="L407" s="54"/>
      <c r="M407" s="56"/>
    </row>
    <row r="408" spans="1:13" s="6" customFormat="1" ht="24">
      <c r="A408" s="80"/>
      <c r="B408" s="72"/>
      <c r="C408" s="18">
        <f t="shared" si="6"/>
        <v>404</v>
      </c>
      <c r="D408" s="68"/>
      <c r="E408" s="68"/>
      <c r="F408" s="18" t="s">
        <v>354</v>
      </c>
      <c r="G408" s="18" t="s">
        <v>329</v>
      </c>
      <c r="H408" s="18" t="s">
        <v>273</v>
      </c>
      <c r="I408" s="18" t="s">
        <v>87</v>
      </c>
      <c r="J408" s="18"/>
      <c r="K408" s="22"/>
      <c r="L408" s="54"/>
      <c r="M408" s="56"/>
    </row>
    <row r="409" spans="1:13" s="6" customFormat="1" ht="36">
      <c r="A409" s="80"/>
      <c r="B409" s="72"/>
      <c r="C409" s="18">
        <f t="shared" si="6"/>
        <v>405</v>
      </c>
      <c r="D409" s="68"/>
      <c r="E409" s="68"/>
      <c r="F409" s="18" t="s">
        <v>354</v>
      </c>
      <c r="G409" s="18" t="s">
        <v>330</v>
      </c>
      <c r="H409" s="18" t="s">
        <v>43</v>
      </c>
      <c r="I409" s="18" t="s">
        <v>87</v>
      </c>
      <c r="J409" s="18"/>
      <c r="K409" s="22"/>
      <c r="L409" s="54"/>
      <c r="M409" s="56"/>
    </row>
    <row r="410" spans="1:13" s="6" customFormat="1" ht="24">
      <c r="A410" s="80"/>
      <c r="B410" s="72"/>
      <c r="C410" s="18">
        <f t="shared" si="6"/>
        <v>406</v>
      </c>
      <c r="D410" s="68" t="s">
        <v>454</v>
      </c>
      <c r="E410" s="68" t="s">
        <v>455</v>
      </c>
      <c r="F410" s="18" t="s">
        <v>355</v>
      </c>
      <c r="G410" s="18" t="s">
        <v>329</v>
      </c>
      <c r="H410" s="18" t="s">
        <v>274</v>
      </c>
      <c r="I410" s="18" t="s">
        <v>87</v>
      </c>
      <c r="J410" s="18"/>
      <c r="K410" s="22"/>
      <c r="L410" s="54"/>
      <c r="M410" s="56"/>
    </row>
    <row r="411" spans="1:13" s="6" customFormat="1" ht="24">
      <c r="A411" s="80"/>
      <c r="B411" s="72"/>
      <c r="C411" s="18">
        <f t="shared" si="6"/>
        <v>407</v>
      </c>
      <c r="D411" s="68"/>
      <c r="E411" s="68"/>
      <c r="F411" s="18" t="s">
        <v>356</v>
      </c>
      <c r="G411" s="18" t="s">
        <v>329</v>
      </c>
      <c r="H411" s="18" t="s">
        <v>275</v>
      </c>
      <c r="I411" s="18" t="s">
        <v>87</v>
      </c>
      <c r="J411" s="18"/>
      <c r="K411" s="22"/>
      <c r="L411" s="54"/>
      <c r="M411" s="56"/>
    </row>
    <row r="412" spans="1:13" s="6" customFormat="1" ht="24">
      <c r="A412" s="80"/>
      <c r="B412" s="72"/>
      <c r="C412" s="18">
        <f t="shared" si="6"/>
        <v>408</v>
      </c>
      <c r="D412" s="68"/>
      <c r="E412" s="68"/>
      <c r="F412" s="18" t="s">
        <v>357</v>
      </c>
      <c r="G412" s="18" t="s">
        <v>329</v>
      </c>
      <c r="H412" s="18" t="s">
        <v>276</v>
      </c>
      <c r="I412" s="18" t="s">
        <v>87</v>
      </c>
      <c r="J412" s="18"/>
      <c r="K412" s="22"/>
      <c r="L412" s="54"/>
      <c r="M412" s="56"/>
    </row>
    <row r="413" spans="1:13" s="6" customFormat="1" ht="24">
      <c r="A413" s="80"/>
      <c r="B413" s="72"/>
      <c r="C413" s="18">
        <f t="shared" si="6"/>
        <v>409</v>
      </c>
      <c r="D413" s="68"/>
      <c r="E413" s="68"/>
      <c r="F413" s="18" t="s">
        <v>358</v>
      </c>
      <c r="G413" s="18" t="s">
        <v>329</v>
      </c>
      <c r="H413" s="18" t="s">
        <v>277</v>
      </c>
      <c r="I413" s="18" t="s">
        <v>87</v>
      </c>
      <c r="J413" s="18"/>
      <c r="K413" s="22"/>
      <c r="L413" s="54"/>
      <c r="M413" s="56"/>
    </row>
    <row r="414" spans="1:13" s="6" customFormat="1" ht="36">
      <c r="A414" s="80"/>
      <c r="B414" s="72"/>
      <c r="C414" s="18">
        <f t="shared" si="6"/>
        <v>410</v>
      </c>
      <c r="D414" s="68"/>
      <c r="E414" s="68"/>
      <c r="F414" s="18" t="s">
        <v>358</v>
      </c>
      <c r="G414" s="18" t="s">
        <v>330</v>
      </c>
      <c r="H414" s="18" t="s">
        <v>278</v>
      </c>
      <c r="I414" s="18" t="s">
        <v>87</v>
      </c>
      <c r="J414" s="18"/>
      <c r="K414" s="22"/>
      <c r="L414" s="54"/>
      <c r="M414" s="56"/>
    </row>
    <row r="415" spans="1:13" s="6" customFormat="1" ht="75.75" customHeight="1">
      <c r="A415" s="80"/>
      <c r="B415" s="68" t="s">
        <v>718</v>
      </c>
      <c r="C415" s="18">
        <f t="shared" si="6"/>
        <v>411</v>
      </c>
      <c r="D415" s="68" t="s">
        <v>446</v>
      </c>
      <c r="E415" s="68" t="s">
        <v>719</v>
      </c>
      <c r="F415" s="18" t="s">
        <v>294</v>
      </c>
      <c r="G415" s="18" t="s">
        <v>329</v>
      </c>
      <c r="H415" s="18" t="s">
        <v>713</v>
      </c>
      <c r="I415" s="18" t="s">
        <v>87</v>
      </c>
      <c r="J415" s="18"/>
      <c r="K415" s="22" t="s">
        <v>720</v>
      </c>
      <c r="L415" s="54"/>
      <c r="M415" s="56"/>
    </row>
    <row r="416" spans="1:13" s="6" customFormat="1" ht="36">
      <c r="A416" s="80"/>
      <c r="B416" s="68"/>
      <c r="C416" s="18">
        <f t="shared" si="6"/>
        <v>412</v>
      </c>
      <c r="D416" s="68"/>
      <c r="E416" s="68"/>
      <c r="F416" s="18" t="s">
        <v>295</v>
      </c>
      <c r="G416" s="18" t="s">
        <v>330</v>
      </c>
      <c r="H416" s="18" t="s">
        <v>714</v>
      </c>
      <c r="I416" s="18" t="s">
        <v>87</v>
      </c>
      <c r="J416" s="18"/>
      <c r="K416" s="22"/>
      <c r="L416" s="54"/>
      <c r="M416" s="56"/>
    </row>
    <row r="417" spans="1:13" s="6" customFormat="1" ht="99.75" customHeight="1">
      <c r="A417" s="80"/>
      <c r="B417" s="69" t="s">
        <v>279</v>
      </c>
      <c r="C417" s="18">
        <f t="shared" si="6"/>
        <v>413</v>
      </c>
      <c r="D417" s="69" t="s">
        <v>465</v>
      </c>
      <c r="E417" s="69" t="s">
        <v>102</v>
      </c>
      <c r="F417" s="18" t="s">
        <v>44</v>
      </c>
      <c r="G417" s="18" t="s">
        <v>329</v>
      </c>
      <c r="H417" s="18" t="s">
        <v>234</v>
      </c>
      <c r="I417" s="18" t="s">
        <v>87</v>
      </c>
      <c r="J417" s="18"/>
      <c r="K417" s="22" t="s">
        <v>704</v>
      </c>
      <c r="L417" s="54"/>
      <c r="M417" s="56"/>
    </row>
    <row r="418" spans="1:13" s="20" customFormat="1" ht="25.5" customHeight="1">
      <c r="A418" s="80"/>
      <c r="B418" s="72"/>
      <c r="C418" s="18">
        <f t="shared" si="6"/>
        <v>414</v>
      </c>
      <c r="D418" s="70"/>
      <c r="E418" s="70"/>
      <c r="F418" s="18" t="s">
        <v>45</v>
      </c>
      <c r="G418" s="18" t="s">
        <v>329</v>
      </c>
      <c r="H418" s="18" t="s">
        <v>312</v>
      </c>
      <c r="I418" s="18" t="s">
        <v>87</v>
      </c>
      <c r="J418" s="18"/>
      <c r="K418" s="22"/>
      <c r="L418" s="54"/>
      <c r="M418" s="56"/>
    </row>
    <row r="419" spans="1:13" s="20" customFormat="1" ht="25.5" customHeight="1">
      <c r="A419" s="80"/>
      <c r="B419" s="72"/>
      <c r="C419" s="18">
        <f t="shared" si="6"/>
        <v>415</v>
      </c>
      <c r="D419" s="70"/>
      <c r="E419" s="70"/>
      <c r="F419" s="18" t="s">
        <v>46</v>
      </c>
      <c r="G419" s="18" t="s">
        <v>329</v>
      </c>
      <c r="H419" s="18" t="s">
        <v>313</v>
      </c>
      <c r="I419" s="18" t="s">
        <v>87</v>
      </c>
      <c r="J419" s="18"/>
      <c r="K419" s="22"/>
      <c r="L419" s="54"/>
      <c r="M419" s="56"/>
    </row>
    <row r="420" spans="1:13" s="20" customFormat="1" ht="25.5" customHeight="1">
      <c r="A420" s="80"/>
      <c r="B420" s="72"/>
      <c r="C420" s="18">
        <f t="shared" si="6"/>
        <v>416</v>
      </c>
      <c r="D420" s="70"/>
      <c r="E420" s="70"/>
      <c r="F420" s="18" t="s">
        <v>314</v>
      </c>
      <c r="G420" s="18" t="s">
        <v>329</v>
      </c>
      <c r="H420" s="18" t="s">
        <v>111</v>
      </c>
      <c r="I420" s="18" t="s">
        <v>87</v>
      </c>
      <c r="J420" s="18"/>
      <c r="K420" s="22"/>
      <c r="L420" s="54"/>
      <c r="M420" s="56"/>
    </row>
    <row r="421" spans="1:13" s="6" customFormat="1" ht="36">
      <c r="A421" s="80"/>
      <c r="B421" s="70"/>
      <c r="C421" s="18">
        <f t="shared" si="6"/>
        <v>417</v>
      </c>
      <c r="D421" s="69" t="s">
        <v>472</v>
      </c>
      <c r="E421" s="69" t="s">
        <v>100</v>
      </c>
      <c r="F421" s="18" t="s">
        <v>370</v>
      </c>
      <c r="G421" s="18" t="s">
        <v>329</v>
      </c>
      <c r="H421" s="18" t="s">
        <v>235</v>
      </c>
      <c r="I421" s="18" t="s">
        <v>87</v>
      </c>
      <c r="J421" s="18"/>
      <c r="K421" s="22" t="s">
        <v>479</v>
      </c>
      <c r="L421" s="54"/>
      <c r="M421" s="56"/>
    </row>
    <row r="422" spans="1:13" s="6" customFormat="1" ht="24">
      <c r="A422" s="80"/>
      <c r="B422" s="70"/>
      <c r="C422" s="18">
        <f t="shared" si="6"/>
        <v>418</v>
      </c>
      <c r="D422" s="70"/>
      <c r="E422" s="70"/>
      <c r="F422" s="18" t="s">
        <v>371</v>
      </c>
      <c r="G422" s="18" t="s">
        <v>329</v>
      </c>
      <c r="H422" s="18" t="s">
        <v>236</v>
      </c>
      <c r="I422" s="18" t="s">
        <v>87</v>
      </c>
      <c r="J422" s="18"/>
      <c r="K422" s="22"/>
      <c r="L422" s="54"/>
      <c r="M422" s="56"/>
    </row>
    <row r="423" spans="1:13" s="6" customFormat="1" ht="36">
      <c r="A423" s="80"/>
      <c r="B423" s="70"/>
      <c r="C423" s="18">
        <f t="shared" si="6"/>
        <v>419</v>
      </c>
      <c r="D423" s="70"/>
      <c r="E423" s="70"/>
      <c r="F423" s="18" t="s">
        <v>371</v>
      </c>
      <c r="G423" s="18" t="s">
        <v>330</v>
      </c>
      <c r="H423" s="18" t="s">
        <v>237</v>
      </c>
      <c r="I423" s="18" t="s">
        <v>87</v>
      </c>
      <c r="J423" s="18"/>
      <c r="K423" s="22"/>
      <c r="L423" s="54"/>
      <c r="M423" s="56"/>
    </row>
    <row r="424" spans="1:13" s="6" customFormat="1" ht="32.25" customHeight="1">
      <c r="A424" s="80"/>
      <c r="B424" s="70"/>
      <c r="C424" s="18">
        <f t="shared" si="6"/>
        <v>420</v>
      </c>
      <c r="D424" s="70"/>
      <c r="E424" s="70"/>
      <c r="F424" s="18" t="s">
        <v>294</v>
      </c>
      <c r="G424" s="18" t="s">
        <v>329</v>
      </c>
      <c r="H424" s="18" t="s">
        <v>238</v>
      </c>
      <c r="I424" s="18" t="s">
        <v>87</v>
      </c>
      <c r="J424" s="18"/>
      <c r="K424" s="22" t="s">
        <v>27</v>
      </c>
      <c r="L424" s="54"/>
      <c r="M424" s="56"/>
    </row>
    <row r="425" spans="1:13" s="6" customFormat="1" ht="24">
      <c r="A425" s="80"/>
      <c r="B425" s="70"/>
      <c r="C425" s="18">
        <f t="shared" si="6"/>
        <v>421</v>
      </c>
      <c r="D425" s="70"/>
      <c r="E425" s="70"/>
      <c r="F425" s="18" t="s">
        <v>295</v>
      </c>
      <c r="G425" s="18" t="s">
        <v>329</v>
      </c>
      <c r="H425" s="18" t="s">
        <v>239</v>
      </c>
      <c r="I425" s="18" t="s">
        <v>87</v>
      </c>
      <c r="J425" s="18"/>
      <c r="K425" s="22"/>
      <c r="L425" s="54"/>
      <c r="M425" s="56"/>
    </row>
    <row r="426" spans="1:13" s="6" customFormat="1" ht="36">
      <c r="A426" s="80"/>
      <c r="B426" s="70"/>
      <c r="C426" s="18">
        <f t="shared" si="6"/>
        <v>422</v>
      </c>
      <c r="D426" s="70"/>
      <c r="E426" s="70"/>
      <c r="F426" s="18" t="s">
        <v>295</v>
      </c>
      <c r="G426" s="18" t="s">
        <v>330</v>
      </c>
      <c r="H426" s="18" t="s">
        <v>240</v>
      </c>
      <c r="I426" s="18" t="s">
        <v>87</v>
      </c>
      <c r="J426" s="18"/>
      <c r="K426" s="22"/>
      <c r="L426" s="54"/>
      <c r="M426" s="56"/>
    </row>
    <row r="427" spans="1:13" s="6" customFormat="1" ht="36">
      <c r="A427" s="80"/>
      <c r="B427" s="70"/>
      <c r="C427" s="18">
        <f t="shared" si="6"/>
        <v>423</v>
      </c>
      <c r="D427" s="70"/>
      <c r="E427" s="70"/>
      <c r="F427" s="18" t="s">
        <v>291</v>
      </c>
      <c r="G427" s="18" t="s">
        <v>329</v>
      </c>
      <c r="H427" s="18" t="s">
        <v>223</v>
      </c>
      <c r="I427" s="18" t="s">
        <v>87</v>
      </c>
      <c r="J427" s="18"/>
      <c r="K427" s="22"/>
      <c r="L427" s="54"/>
      <c r="M427" s="56"/>
    </row>
    <row r="428" spans="1:13" s="6" customFormat="1" ht="36">
      <c r="A428" s="80"/>
      <c r="B428" s="70"/>
      <c r="C428" s="18">
        <f t="shared" si="6"/>
        <v>424</v>
      </c>
      <c r="D428" s="70"/>
      <c r="E428" s="70"/>
      <c r="F428" s="18" t="s">
        <v>296</v>
      </c>
      <c r="G428" s="18" t="s">
        <v>329</v>
      </c>
      <c r="H428" s="18" t="s">
        <v>241</v>
      </c>
      <c r="I428" s="18" t="s">
        <v>87</v>
      </c>
      <c r="J428" s="18"/>
      <c r="K428" s="22"/>
      <c r="L428" s="54"/>
      <c r="M428" s="56"/>
    </row>
    <row r="429" spans="1:13" s="6" customFormat="1" ht="36">
      <c r="A429" s="80"/>
      <c r="B429" s="70"/>
      <c r="C429" s="18">
        <f t="shared" si="6"/>
        <v>425</v>
      </c>
      <c r="D429" s="70"/>
      <c r="E429" s="70"/>
      <c r="F429" s="18" t="s">
        <v>297</v>
      </c>
      <c r="G429" s="18" t="s">
        <v>329</v>
      </c>
      <c r="H429" s="18" t="s">
        <v>242</v>
      </c>
      <c r="I429" s="18" t="s">
        <v>87</v>
      </c>
      <c r="J429" s="18"/>
      <c r="K429" s="22"/>
      <c r="L429" s="54"/>
      <c r="M429" s="56"/>
    </row>
    <row r="430" spans="1:13" s="6" customFormat="1" ht="24">
      <c r="A430" s="80"/>
      <c r="B430" s="70"/>
      <c r="C430" s="18">
        <f t="shared" si="6"/>
        <v>426</v>
      </c>
      <c r="D430" s="71"/>
      <c r="E430" s="71"/>
      <c r="F430" s="18" t="s">
        <v>345</v>
      </c>
      <c r="G430" s="18" t="s">
        <v>329</v>
      </c>
      <c r="H430" s="18" t="s">
        <v>243</v>
      </c>
      <c r="I430" s="18" t="s">
        <v>87</v>
      </c>
      <c r="J430" s="18"/>
      <c r="K430" s="22"/>
      <c r="L430" s="54"/>
      <c r="M430" s="56"/>
    </row>
    <row r="431" spans="1:13" s="6" customFormat="1" ht="41.25" customHeight="1">
      <c r="A431" s="80"/>
      <c r="B431" s="70"/>
      <c r="C431" s="18">
        <f t="shared" si="6"/>
        <v>427</v>
      </c>
      <c r="D431" s="68" t="s">
        <v>473</v>
      </c>
      <c r="E431" s="68" t="s">
        <v>322</v>
      </c>
      <c r="F431" s="18" t="s">
        <v>323</v>
      </c>
      <c r="G431" s="18" t="s">
        <v>329</v>
      </c>
      <c r="H431" s="18" t="s">
        <v>227</v>
      </c>
      <c r="I431" s="18" t="s">
        <v>87</v>
      </c>
      <c r="J431" s="69" t="s">
        <v>112</v>
      </c>
      <c r="K431" s="22" t="s">
        <v>76</v>
      </c>
      <c r="L431" s="54"/>
      <c r="M431" s="56"/>
    </row>
    <row r="432" spans="1:13" s="6" customFormat="1" ht="27.75" customHeight="1">
      <c r="A432" s="80"/>
      <c r="B432" s="70"/>
      <c r="C432" s="18">
        <f t="shared" si="6"/>
        <v>428</v>
      </c>
      <c r="D432" s="68"/>
      <c r="E432" s="68"/>
      <c r="F432" s="69" t="s">
        <v>532</v>
      </c>
      <c r="G432" s="69" t="s">
        <v>329</v>
      </c>
      <c r="H432" s="69" t="s">
        <v>47</v>
      </c>
      <c r="I432" s="18" t="s">
        <v>87</v>
      </c>
      <c r="J432" s="72"/>
      <c r="K432" s="22"/>
      <c r="L432" s="54"/>
      <c r="M432" s="56"/>
    </row>
    <row r="433" spans="1:13" s="6" customFormat="1" ht="24">
      <c r="A433" s="80"/>
      <c r="B433" s="70"/>
      <c r="C433" s="18">
        <f t="shared" si="6"/>
        <v>429</v>
      </c>
      <c r="D433" s="69"/>
      <c r="E433" s="69"/>
      <c r="F433" s="70"/>
      <c r="G433" s="70"/>
      <c r="H433" s="70"/>
      <c r="I433" s="18" t="s">
        <v>87</v>
      </c>
      <c r="J433" s="71"/>
      <c r="K433" s="22" t="s">
        <v>639</v>
      </c>
      <c r="L433" s="54"/>
      <c r="M433" s="56"/>
    </row>
    <row r="434" spans="1:13" s="6" customFormat="1" ht="24">
      <c r="A434" s="80"/>
      <c r="B434" s="70"/>
      <c r="C434" s="18">
        <f t="shared" si="6"/>
        <v>430</v>
      </c>
      <c r="D434" s="69"/>
      <c r="E434" s="69"/>
      <c r="F434" s="71"/>
      <c r="G434" s="71"/>
      <c r="H434" s="71"/>
      <c r="I434" s="18" t="s">
        <v>87</v>
      </c>
      <c r="J434" s="48"/>
      <c r="K434" s="22" t="s">
        <v>534</v>
      </c>
      <c r="L434" s="54"/>
      <c r="M434" s="56"/>
    </row>
    <row r="435" spans="1:13" s="6" customFormat="1" ht="72.75" thickBot="1">
      <c r="A435" s="81"/>
      <c r="B435" s="84"/>
      <c r="C435" s="31">
        <f>+C434+1</f>
        <v>431</v>
      </c>
      <c r="D435" s="83"/>
      <c r="E435" s="83"/>
      <c r="F435" s="31" t="s">
        <v>101</v>
      </c>
      <c r="G435" s="31" t="s">
        <v>330</v>
      </c>
      <c r="H435" s="31" t="s">
        <v>280</v>
      </c>
      <c r="I435" s="31" t="s">
        <v>87</v>
      </c>
      <c r="J435" s="31"/>
      <c r="K435" s="32"/>
      <c r="L435" s="58"/>
      <c r="M435" s="59"/>
    </row>
    <row r="436" spans="1:11" s="6" customFormat="1" ht="13.5">
      <c r="A436" s="33"/>
      <c r="B436" s="34"/>
      <c r="C436" s="35"/>
      <c r="D436" s="23"/>
      <c r="E436" s="23"/>
      <c r="F436" s="35"/>
      <c r="G436" s="35"/>
      <c r="H436" s="35"/>
      <c r="I436" s="35"/>
      <c r="J436" s="35"/>
      <c r="K436" s="35"/>
    </row>
    <row r="437" spans="1:11" s="6" customFormat="1" ht="39.75" customHeight="1">
      <c r="A437" s="36"/>
      <c r="B437" s="77"/>
      <c r="C437" s="77"/>
      <c r="D437" s="77"/>
      <c r="E437" s="77"/>
      <c r="F437" s="77"/>
      <c r="G437" s="77"/>
      <c r="H437" s="77"/>
      <c r="I437" s="77"/>
      <c r="J437" s="77"/>
      <c r="K437" s="77"/>
    </row>
    <row r="438" spans="1:11" s="6" customFormat="1" ht="32.25" customHeight="1">
      <c r="A438" s="36"/>
      <c r="B438" s="77"/>
      <c r="C438" s="77"/>
      <c r="D438" s="77"/>
      <c r="E438" s="77"/>
      <c r="F438" s="77"/>
      <c r="G438" s="77"/>
      <c r="H438" s="77"/>
      <c r="I438" s="77"/>
      <c r="J438" s="77"/>
      <c r="K438" s="77"/>
    </row>
    <row r="439" spans="1:11" s="6" customFormat="1" ht="32.25" customHeight="1" hidden="1">
      <c r="A439" s="5"/>
      <c r="B439" s="15"/>
      <c r="C439" s="3"/>
      <c r="D439" s="15"/>
      <c r="E439" s="16"/>
      <c r="F439" s="3"/>
      <c r="G439" s="3"/>
      <c r="J439" s="3"/>
      <c r="K439" s="4"/>
    </row>
    <row r="440" spans="1:11" s="6" customFormat="1" ht="32.25" customHeight="1" hidden="1">
      <c r="A440" s="5"/>
      <c r="B440" s="15"/>
      <c r="C440" s="3"/>
      <c r="D440" s="15"/>
      <c r="E440" s="16"/>
      <c r="F440" s="3"/>
      <c r="G440" s="3"/>
      <c r="J440" s="3"/>
      <c r="K440" s="4"/>
    </row>
    <row r="441" spans="1:11" s="6" customFormat="1" ht="32.25" customHeight="1" hidden="1">
      <c r="A441" s="5"/>
      <c r="B441" s="15"/>
      <c r="C441" s="3"/>
      <c r="D441" s="15"/>
      <c r="E441" s="16"/>
      <c r="F441" s="3"/>
      <c r="G441" s="3"/>
      <c r="H441" s="3"/>
      <c r="I441" s="3"/>
      <c r="J441" s="3"/>
      <c r="K441" s="4"/>
    </row>
    <row r="442" spans="1:11" s="6" customFormat="1" ht="32.25" customHeight="1" hidden="1">
      <c r="A442" s="5"/>
      <c r="B442" s="15"/>
      <c r="C442" s="3"/>
      <c r="D442" s="15"/>
      <c r="E442" s="16"/>
      <c r="F442" s="3"/>
      <c r="G442" s="3"/>
      <c r="H442" s="3"/>
      <c r="I442" s="3"/>
      <c r="J442" s="3"/>
      <c r="K442" s="4"/>
    </row>
    <row r="443" spans="1:11" s="6" customFormat="1" ht="32.25" customHeight="1" hidden="1">
      <c r="A443" s="5"/>
      <c r="B443" s="15"/>
      <c r="C443" s="3"/>
      <c r="D443" s="15"/>
      <c r="E443" s="16"/>
      <c r="F443" s="3"/>
      <c r="G443" s="3"/>
      <c r="H443" s="3" t="s">
        <v>87</v>
      </c>
      <c r="I443" s="3">
        <f>COUNTIF(I5:I435,"必須")</f>
        <v>392</v>
      </c>
      <c r="J443" s="3"/>
      <c r="K443" s="4"/>
    </row>
    <row r="444" spans="1:11" s="6" customFormat="1" ht="32.25" customHeight="1" hidden="1">
      <c r="A444" s="5"/>
      <c r="B444" s="15"/>
      <c r="C444" s="3"/>
      <c r="D444" s="15"/>
      <c r="E444" s="16"/>
      <c r="F444" s="3"/>
      <c r="G444" s="3"/>
      <c r="H444" s="3" t="s">
        <v>88</v>
      </c>
      <c r="I444" s="3">
        <f>COUNTIF(I5:I435,"任意")</f>
        <v>35</v>
      </c>
      <c r="J444" s="3"/>
      <c r="K444" s="4"/>
    </row>
    <row r="445" spans="1:11" s="6" customFormat="1" ht="32.25" customHeight="1" hidden="1">
      <c r="A445" s="9"/>
      <c r="B445" s="12"/>
      <c r="C445" s="7"/>
      <c r="D445" s="12"/>
      <c r="E445" s="17"/>
      <c r="F445" s="7"/>
      <c r="G445" s="7"/>
      <c r="H445" s="3" t="s">
        <v>474</v>
      </c>
      <c r="I445" s="3">
        <f>I443+I444</f>
        <v>427</v>
      </c>
      <c r="J445" s="7"/>
      <c r="K445" s="8"/>
    </row>
    <row r="446" spans="1:11" s="6" customFormat="1" ht="32.25" customHeight="1" hidden="1" thickBot="1">
      <c r="A446" s="11"/>
      <c r="B446" s="14"/>
      <c r="C446" s="10"/>
      <c r="D446" s="14"/>
      <c r="E446" s="10"/>
      <c r="F446" s="10"/>
      <c r="G446" s="10"/>
      <c r="H446" s="10"/>
      <c r="I446" s="10"/>
      <c r="J446" s="10"/>
      <c r="K446" s="13"/>
    </row>
    <row r="447" ht="12" hidden="1"/>
    <row r="448" ht="12" hidden="1"/>
  </sheetData>
  <sheetProtection/>
  <autoFilter ref="A4:K435"/>
  <mergeCells count="250">
    <mergeCell ref="B438:K438"/>
    <mergeCell ref="E5:E21"/>
    <mergeCell ref="D5:D21"/>
    <mergeCell ref="B5:B21"/>
    <mergeCell ref="E100:E102"/>
    <mergeCell ref="F101:F102"/>
    <mergeCell ref="G101:G102"/>
    <mergeCell ref="H340:H341"/>
    <mergeCell ref="E172:E174"/>
    <mergeCell ref="D149:D152"/>
    <mergeCell ref="J253:J258"/>
    <mergeCell ref="D321:D324"/>
    <mergeCell ref="E321:E324"/>
    <mergeCell ref="G123:G125"/>
    <mergeCell ref="E267:E271"/>
    <mergeCell ref="E302:E304"/>
    <mergeCell ref="E272:E276"/>
    <mergeCell ref="E149:E152"/>
    <mergeCell ref="D144:D148"/>
    <mergeCell ref="E118:E137"/>
    <mergeCell ref="E337:E338"/>
    <mergeCell ref="D328:D334"/>
    <mergeCell ref="B159:B174"/>
    <mergeCell ref="D195:D200"/>
    <mergeCell ref="E195:E200"/>
    <mergeCell ref="F199:F200"/>
    <mergeCell ref="D159:D164"/>
    <mergeCell ref="E159:E164"/>
    <mergeCell ref="E165:E171"/>
    <mergeCell ref="D325:D327"/>
    <mergeCell ref="E371:E373"/>
    <mergeCell ref="E144:E148"/>
    <mergeCell ref="D165:D174"/>
    <mergeCell ref="E153:E158"/>
    <mergeCell ref="E228:E233"/>
    <mergeCell ref="E218:E222"/>
    <mergeCell ref="D218:D222"/>
    <mergeCell ref="D277:D279"/>
    <mergeCell ref="E339:E341"/>
    <mergeCell ref="D290:D291"/>
    <mergeCell ref="F382:F384"/>
    <mergeCell ref="F403:F405"/>
    <mergeCell ref="E403:E406"/>
    <mergeCell ref="E382:E385"/>
    <mergeCell ref="G403:G405"/>
    <mergeCell ref="E394:E397"/>
    <mergeCell ref="E2:E4"/>
    <mergeCell ref="D2:D4"/>
    <mergeCell ref="D374:D376"/>
    <mergeCell ref="E374:E376"/>
    <mergeCell ref="D298:D301"/>
    <mergeCell ref="D342:D367"/>
    <mergeCell ref="E314:E315"/>
    <mergeCell ref="D62:D75"/>
    <mergeCell ref="D253:D258"/>
    <mergeCell ref="D369:D370"/>
    <mergeCell ref="K2:K4"/>
    <mergeCell ref="J2:J4"/>
    <mergeCell ref="I2:I4"/>
    <mergeCell ref="H2:H4"/>
    <mergeCell ref="G2:G4"/>
    <mergeCell ref="F2:F4"/>
    <mergeCell ref="D103:D114"/>
    <mergeCell ref="A2:A4"/>
    <mergeCell ref="C2:C4"/>
    <mergeCell ref="B2:B4"/>
    <mergeCell ref="D118:D137"/>
    <mergeCell ref="B374:B393"/>
    <mergeCell ref="D339:D341"/>
    <mergeCell ref="B371:B373"/>
    <mergeCell ref="B339:B367"/>
    <mergeCell ref="B368:B370"/>
    <mergeCell ref="B292:B315"/>
    <mergeCell ref="B417:B435"/>
    <mergeCell ref="D403:D406"/>
    <mergeCell ref="D407:D409"/>
    <mergeCell ref="B415:B416"/>
    <mergeCell ref="D421:D430"/>
    <mergeCell ref="D382:D385"/>
    <mergeCell ref="B394:B414"/>
    <mergeCell ref="D394:D397"/>
    <mergeCell ref="D316:D320"/>
    <mergeCell ref="B234:B266"/>
    <mergeCell ref="D293:D297"/>
    <mergeCell ref="E421:E430"/>
    <mergeCell ref="D417:D420"/>
    <mergeCell ref="D431:D435"/>
    <mergeCell ref="E410:E414"/>
    <mergeCell ref="E417:E420"/>
    <mergeCell ref="D314:D315"/>
    <mergeCell ref="D371:D373"/>
    <mergeCell ref="D410:D414"/>
    <mergeCell ref="E368:E370"/>
    <mergeCell ref="E103:E114"/>
    <mergeCell ref="E94:E99"/>
    <mergeCell ref="D272:D276"/>
    <mergeCell ref="D267:D271"/>
    <mergeCell ref="D153:D158"/>
    <mergeCell ref="D228:D233"/>
    <mergeCell ref="D234:D252"/>
    <mergeCell ref="D138:D143"/>
    <mergeCell ref="E138:E143"/>
    <mergeCell ref="E431:E435"/>
    <mergeCell ref="D415:D416"/>
    <mergeCell ref="E415:E416"/>
    <mergeCell ref="B267:B291"/>
    <mergeCell ref="D305:D311"/>
    <mergeCell ref="D288:D289"/>
    <mergeCell ref="D280:D287"/>
    <mergeCell ref="D302:D304"/>
    <mergeCell ref="E312:E313"/>
    <mergeCell ref="E305:E311"/>
    <mergeCell ref="H321:H323"/>
    <mergeCell ref="F272:F275"/>
    <mergeCell ref="E335:E336"/>
    <mergeCell ref="H298:H300"/>
    <mergeCell ref="F239:F240"/>
    <mergeCell ref="F257:F258"/>
    <mergeCell ref="G257:G258"/>
    <mergeCell ref="E293:E297"/>
    <mergeCell ref="E325:E327"/>
    <mergeCell ref="H272:H275"/>
    <mergeCell ref="E342:E367"/>
    <mergeCell ref="E298:E301"/>
    <mergeCell ref="E277:E279"/>
    <mergeCell ref="E259:E260"/>
    <mergeCell ref="F340:F341"/>
    <mergeCell ref="G298:G300"/>
    <mergeCell ref="F342:F345"/>
    <mergeCell ref="E261:E266"/>
    <mergeCell ref="G321:G323"/>
    <mergeCell ref="F321:F323"/>
    <mergeCell ref="G340:G341"/>
    <mergeCell ref="D42:D61"/>
    <mergeCell ref="D22:D34"/>
    <mergeCell ref="D35:D40"/>
    <mergeCell ref="B42:B114"/>
    <mergeCell ref="E82:E93"/>
    <mergeCell ref="D94:D99"/>
    <mergeCell ref="E62:E75"/>
    <mergeCell ref="E22:E34"/>
    <mergeCell ref="E288:E289"/>
    <mergeCell ref="D377:D381"/>
    <mergeCell ref="D386:D388"/>
    <mergeCell ref="E407:E409"/>
    <mergeCell ref="D389:D393"/>
    <mergeCell ref="E398:E402"/>
    <mergeCell ref="E389:E393"/>
    <mergeCell ref="D398:D402"/>
    <mergeCell ref="E386:E388"/>
    <mergeCell ref="G180:G182"/>
    <mergeCell ref="H180:H182"/>
    <mergeCell ref="J195:J200"/>
    <mergeCell ref="D212:D217"/>
    <mergeCell ref="J47:J51"/>
    <mergeCell ref="H25:H26"/>
    <mergeCell ref="G25:G26"/>
    <mergeCell ref="J42:J44"/>
    <mergeCell ref="H47:H49"/>
    <mergeCell ref="G47:G49"/>
    <mergeCell ref="G62:G74"/>
    <mergeCell ref="H62:H74"/>
    <mergeCell ref="A5:A435"/>
    <mergeCell ref="B118:B158"/>
    <mergeCell ref="J118:J120"/>
    <mergeCell ref="J123:J127"/>
    <mergeCell ref="D76:D81"/>
    <mergeCell ref="J234:J236"/>
    <mergeCell ref="J239:J242"/>
    <mergeCell ref="J138:J142"/>
    <mergeCell ref="H51:H52"/>
    <mergeCell ref="F180:F182"/>
    <mergeCell ref="F142:F143"/>
    <mergeCell ref="G142:G143"/>
    <mergeCell ref="F82:F87"/>
    <mergeCell ref="A1:F1"/>
    <mergeCell ref="E42:E61"/>
    <mergeCell ref="B22:B41"/>
    <mergeCell ref="F25:F26"/>
    <mergeCell ref="F77:F78"/>
    <mergeCell ref="B437:K437"/>
    <mergeCell ref="B316:B338"/>
    <mergeCell ref="B175:B233"/>
    <mergeCell ref="D175:D194"/>
    <mergeCell ref="E175:E194"/>
    <mergeCell ref="D261:D266"/>
    <mergeCell ref="D223:D227"/>
    <mergeCell ref="D259:D260"/>
    <mergeCell ref="D337:D338"/>
    <mergeCell ref="E328:E334"/>
    <mergeCell ref="D335:D336"/>
    <mergeCell ref="E290:E291"/>
    <mergeCell ref="E280:E287"/>
    <mergeCell ref="D312:D313"/>
    <mergeCell ref="J431:J433"/>
    <mergeCell ref="F348:F350"/>
    <mergeCell ref="G348:G350"/>
    <mergeCell ref="H348:H350"/>
    <mergeCell ref="F432:F434"/>
    <mergeCell ref="E377:E381"/>
    <mergeCell ref="G432:G434"/>
    <mergeCell ref="H432:H434"/>
    <mergeCell ref="G382:G384"/>
    <mergeCell ref="H403:H405"/>
    <mergeCell ref="H382:H384"/>
    <mergeCell ref="E212:E217"/>
    <mergeCell ref="G242:G243"/>
    <mergeCell ref="H242:H243"/>
    <mergeCell ref="E316:E320"/>
    <mergeCell ref="G272:G275"/>
    <mergeCell ref="H184:H185"/>
    <mergeCell ref="E76:E81"/>
    <mergeCell ref="F298:F300"/>
    <mergeCell ref="F123:F125"/>
    <mergeCell ref="D82:D93"/>
    <mergeCell ref="E223:E227"/>
    <mergeCell ref="E253:E258"/>
    <mergeCell ref="E234:E252"/>
    <mergeCell ref="D100:D102"/>
    <mergeCell ref="F242:F243"/>
    <mergeCell ref="F27:F31"/>
    <mergeCell ref="E115:E117"/>
    <mergeCell ref="F79:F80"/>
    <mergeCell ref="D201:D211"/>
    <mergeCell ref="E201:E211"/>
    <mergeCell ref="G199:G200"/>
    <mergeCell ref="D115:D117"/>
    <mergeCell ref="E35:E40"/>
    <mergeCell ref="F47:F49"/>
    <mergeCell ref="F62:F74"/>
    <mergeCell ref="H77:H78"/>
    <mergeCell ref="J175:J177"/>
    <mergeCell ref="G82:G87"/>
    <mergeCell ref="J100:J102"/>
    <mergeCell ref="F127:F128"/>
    <mergeCell ref="G127:G128"/>
    <mergeCell ref="H101:H102"/>
    <mergeCell ref="H123:H125"/>
    <mergeCell ref="H82:H87"/>
    <mergeCell ref="J103:J105"/>
    <mergeCell ref="H127:H128"/>
    <mergeCell ref="F184:F185"/>
    <mergeCell ref="G184:G185"/>
    <mergeCell ref="L2:M2"/>
    <mergeCell ref="L3:M3"/>
    <mergeCell ref="H1:M1"/>
    <mergeCell ref="J180:J185"/>
    <mergeCell ref="F51:F52"/>
    <mergeCell ref="G51:G52"/>
    <mergeCell ref="G77:G78"/>
  </mergeCells>
  <dataValidations count="1">
    <dataValidation type="list" allowBlank="1" showInputMessage="1" showErrorMessage="1" prompt="プルダウンリストより選択" sqref="L5:L435">
      <formula1>"〇,△,▲,×"</formula1>
    </dataValidation>
  </dataValidations>
  <printOptions/>
  <pageMargins left="0.1968503937007874" right="0.1968503937007874" top="0.4724409448818898" bottom="0.31496062992125984" header="0.11811023622047245" footer="0.11811023622047245"/>
  <pageSetup cellComments="asDisplayed" fitToHeight="0" fitToWidth="1" horizontalDpi="600" verticalDpi="600" orientation="landscape" paperSize="9" scale="50" r:id="rId1"/>
  <headerFooter alignWithMargins="0">
    <oddHeader>&amp;C&amp;"HGS創英角ｺﾞｼｯｸUB,標準"&amp;14
公共調達システム機能内容一覧兼パッケージ機能評価表&amp;R【別添４】</oddHeader>
    <oddFooter>&amp;R&amp;P/&amp;N</oddFooter>
  </headerFooter>
  <rowBreaks count="3" manualBreakCount="3">
    <brk id="81" max="12" man="1"/>
    <brk id="381" max="12" man="1"/>
    <brk id="400" max="12" man="1"/>
  </rowBreaks>
</worksheet>
</file>

<file path=xl/worksheets/sheet2.xml><?xml version="1.0" encoding="utf-8"?>
<worksheet xmlns="http://schemas.openxmlformats.org/spreadsheetml/2006/main" xmlns:r="http://schemas.openxmlformats.org/officeDocument/2006/relationships">
  <dimension ref="B1:I21"/>
  <sheetViews>
    <sheetView zoomScalePageLayoutView="0" workbookViewId="0" topLeftCell="A1">
      <selection activeCell="I4" sqref="I4"/>
    </sheetView>
  </sheetViews>
  <sheetFormatPr defaultColWidth="9.00390625" defaultRowHeight="13.5"/>
  <cols>
    <col min="2" max="2" width="8.50390625" style="0" bestFit="1" customWidth="1"/>
    <col min="3" max="3" width="8.00390625" style="0" bestFit="1" customWidth="1"/>
    <col min="5" max="5" width="27.75390625" style="0" bestFit="1" customWidth="1"/>
    <col min="6" max="6" width="6.00390625" style="0" bestFit="1" customWidth="1"/>
    <col min="7" max="7" width="20.375" style="0" bestFit="1" customWidth="1"/>
    <col min="8" max="8" width="14.625" style="0" bestFit="1" customWidth="1"/>
    <col min="9" max="9" width="27.75390625" style="0" customWidth="1"/>
  </cols>
  <sheetData>
    <row r="1" spans="2:9" ht="13.5">
      <c r="B1" s="88" t="s">
        <v>332</v>
      </c>
      <c r="C1" s="88" t="s">
        <v>331</v>
      </c>
      <c r="D1" s="88" t="s">
        <v>386</v>
      </c>
      <c r="E1" s="88" t="s">
        <v>325</v>
      </c>
      <c r="F1" s="88" t="s">
        <v>86</v>
      </c>
      <c r="G1" s="88" t="s">
        <v>385</v>
      </c>
      <c r="H1" s="91" t="s">
        <v>308</v>
      </c>
      <c r="I1" s="91" t="s">
        <v>545</v>
      </c>
    </row>
    <row r="2" spans="2:9" ht="13.5">
      <c r="B2" s="89"/>
      <c r="C2" s="89"/>
      <c r="D2" s="89"/>
      <c r="E2" s="89"/>
      <c r="F2" s="89"/>
      <c r="G2" s="89"/>
      <c r="H2" s="92"/>
      <c r="I2" s="92"/>
    </row>
    <row r="3" spans="2:9" ht="6.75" customHeight="1" thickBot="1">
      <c r="B3" s="90"/>
      <c r="C3" s="90"/>
      <c r="D3" s="90"/>
      <c r="E3" s="90"/>
      <c r="F3" s="90"/>
      <c r="G3" s="90"/>
      <c r="H3" s="93"/>
      <c r="I3" s="93"/>
    </row>
    <row r="4" spans="2:9" ht="408.75" customHeight="1" thickTop="1">
      <c r="B4" s="98" t="s">
        <v>326</v>
      </c>
      <c r="C4" s="69" t="s">
        <v>298</v>
      </c>
      <c r="D4" s="69" t="s">
        <v>329</v>
      </c>
      <c r="E4" s="69" t="s">
        <v>124</v>
      </c>
      <c r="F4" s="18" t="s">
        <v>87</v>
      </c>
      <c r="G4" s="68" t="s">
        <v>30</v>
      </c>
      <c r="H4" s="22" t="s">
        <v>78</v>
      </c>
      <c r="I4" s="42" t="s">
        <v>547</v>
      </c>
    </row>
    <row r="5" spans="2:8" ht="39.75" customHeight="1">
      <c r="B5" s="98"/>
      <c r="C5" s="99"/>
      <c r="D5" s="99"/>
      <c r="E5" s="99"/>
      <c r="F5" s="38"/>
      <c r="G5" s="68"/>
      <c r="H5" s="39" t="s">
        <v>525</v>
      </c>
    </row>
    <row r="6" spans="2:9" ht="36">
      <c r="B6" s="98"/>
      <c r="C6" s="18" t="s">
        <v>299</v>
      </c>
      <c r="D6" s="18" t="s">
        <v>329</v>
      </c>
      <c r="E6" s="18" t="s">
        <v>104</v>
      </c>
      <c r="F6" s="18" t="s">
        <v>87</v>
      </c>
      <c r="G6" s="68"/>
      <c r="H6" s="22"/>
      <c r="I6" s="41" t="s">
        <v>546</v>
      </c>
    </row>
    <row r="7" spans="2:8" ht="36">
      <c r="B7" s="98"/>
      <c r="C7" s="18" t="s">
        <v>300</v>
      </c>
      <c r="D7" s="18" t="s">
        <v>329</v>
      </c>
      <c r="E7" s="18" t="s">
        <v>105</v>
      </c>
      <c r="F7" s="18" t="s">
        <v>87</v>
      </c>
      <c r="G7" s="68"/>
      <c r="H7" s="22"/>
    </row>
    <row r="8" spans="2:9" ht="409.5">
      <c r="B8" s="98"/>
      <c r="C8" s="69" t="s">
        <v>338</v>
      </c>
      <c r="D8" s="69" t="s">
        <v>329</v>
      </c>
      <c r="E8" s="69" t="s">
        <v>125</v>
      </c>
      <c r="F8" s="18" t="s">
        <v>87</v>
      </c>
      <c r="G8" s="68" t="s">
        <v>539</v>
      </c>
      <c r="H8" s="22" t="s">
        <v>97</v>
      </c>
      <c r="I8" s="42" t="s">
        <v>547</v>
      </c>
    </row>
    <row r="9" spans="2:8" ht="72">
      <c r="B9" s="98"/>
      <c r="C9" s="72"/>
      <c r="D9" s="72"/>
      <c r="E9" s="72"/>
      <c r="F9" s="18" t="s">
        <v>88</v>
      </c>
      <c r="G9" s="68"/>
      <c r="H9" s="22" t="s">
        <v>79</v>
      </c>
    </row>
    <row r="10" spans="2:8" ht="72">
      <c r="B10" s="98"/>
      <c r="C10" s="99"/>
      <c r="D10" s="99"/>
      <c r="E10" s="99"/>
      <c r="F10" s="38"/>
      <c r="G10" s="68"/>
      <c r="H10" s="39" t="s">
        <v>530</v>
      </c>
    </row>
    <row r="11" spans="2:9" ht="72">
      <c r="B11" s="98"/>
      <c r="C11" s="18" t="s">
        <v>339</v>
      </c>
      <c r="D11" s="18" t="s">
        <v>329</v>
      </c>
      <c r="E11" s="18" t="s">
        <v>106</v>
      </c>
      <c r="F11" s="18" t="s">
        <v>87</v>
      </c>
      <c r="G11" s="68"/>
      <c r="H11" s="22" t="s">
        <v>63</v>
      </c>
      <c r="I11" s="41" t="s">
        <v>546</v>
      </c>
    </row>
    <row r="12" spans="2:8" ht="36">
      <c r="B12" s="98"/>
      <c r="C12" s="18" t="s">
        <v>340</v>
      </c>
      <c r="D12" s="18" t="s">
        <v>329</v>
      </c>
      <c r="E12" s="18" t="s">
        <v>126</v>
      </c>
      <c r="F12" s="18" t="s">
        <v>87</v>
      </c>
      <c r="G12" s="68"/>
      <c r="H12" s="22"/>
    </row>
    <row r="13" spans="2:9" ht="48">
      <c r="B13" s="98"/>
      <c r="C13" s="18" t="s">
        <v>390</v>
      </c>
      <c r="D13" s="18" t="s">
        <v>329</v>
      </c>
      <c r="E13" s="18" t="s">
        <v>127</v>
      </c>
      <c r="F13" s="18" t="s">
        <v>87</v>
      </c>
      <c r="G13" s="18"/>
      <c r="H13" s="22"/>
      <c r="I13" s="41" t="s">
        <v>548</v>
      </c>
    </row>
    <row r="14" spans="2:8" ht="36">
      <c r="B14" s="98"/>
      <c r="C14" s="18" t="s">
        <v>391</v>
      </c>
      <c r="D14" s="18" t="s">
        <v>329</v>
      </c>
      <c r="E14" s="18" t="s">
        <v>128</v>
      </c>
      <c r="F14" s="18" t="s">
        <v>87</v>
      </c>
      <c r="G14" s="18"/>
      <c r="H14" s="22"/>
    </row>
    <row r="15" spans="2:9" ht="48">
      <c r="B15" s="98"/>
      <c r="C15" s="18" t="s">
        <v>391</v>
      </c>
      <c r="D15" s="18" t="s">
        <v>330</v>
      </c>
      <c r="E15" s="18" t="s">
        <v>129</v>
      </c>
      <c r="F15" s="18" t="s">
        <v>87</v>
      </c>
      <c r="G15" s="18"/>
      <c r="H15" s="22"/>
      <c r="I15" s="41" t="s">
        <v>555</v>
      </c>
    </row>
    <row r="16" spans="2:9" ht="156">
      <c r="B16" s="98"/>
      <c r="C16" s="18" t="s">
        <v>392</v>
      </c>
      <c r="D16" s="18" t="s">
        <v>329</v>
      </c>
      <c r="E16" s="18" t="s">
        <v>130</v>
      </c>
      <c r="F16" s="18" t="s">
        <v>87</v>
      </c>
      <c r="G16" s="18"/>
      <c r="H16" s="22"/>
      <c r="I16" s="43" t="s">
        <v>551</v>
      </c>
    </row>
    <row r="17" spans="2:9" ht="156">
      <c r="B17" s="98"/>
      <c r="C17" s="18" t="s">
        <v>392</v>
      </c>
      <c r="D17" s="18" t="s">
        <v>330</v>
      </c>
      <c r="E17" s="18" t="s">
        <v>131</v>
      </c>
      <c r="F17" s="18" t="s">
        <v>87</v>
      </c>
      <c r="G17" s="18"/>
      <c r="H17" s="22"/>
      <c r="I17" s="43" t="s">
        <v>554</v>
      </c>
    </row>
    <row r="18" spans="2:9" ht="192">
      <c r="B18" s="98"/>
      <c r="C18" s="18" t="s">
        <v>393</v>
      </c>
      <c r="D18" s="18" t="s">
        <v>329</v>
      </c>
      <c r="E18" s="18" t="s">
        <v>132</v>
      </c>
      <c r="F18" s="18" t="s">
        <v>87</v>
      </c>
      <c r="G18" s="18"/>
      <c r="H18" s="22" t="s">
        <v>521</v>
      </c>
      <c r="I18" s="41" t="s">
        <v>549</v>
      </c>
    </row>
    <row r="19" spans="2:9" ht="168">
      <c r="B19" s="98"/>
      <c r="C19" s="18" t="s">
        <v>429</v>
      </c>
      <c r="D19" s="18" t="s">
        <v>330</v>
      </c>
      <c r="E19" s="18" t="s">
        <v>133</v>
      </c>
      <c r="F19" s="18" t="s">
        <v>87</v>
      </c>
      <c r="G19" s="18"/>
      <c r="H19" s="22" t="s">
        <v>444</v>
      </c>
      <c r="I19" s="42" t="s">
        <v>553</v>
      </c>
    </row>
    <row r="20" spans="2:9" ht="108">
      <c r="B20" s="98"/>
      <c r="C20" s="18" t="s">
        <v>394</v>
      </c>
      <c r="D20" s="18" t="s">
        <v>329</v>
      </c>
      <c r="E20" s="18" t="s">
        <v>134</v>
      </c>
      <c r="F20" s="18" t="s">
        <v>87</v>
      </c>
      <c r="G20" s="18"/>
      <c r="H20" s="22"/>
      <c r="I20" s="42" t="s">
        <v>550</v>
      </c>
    </row>
    <row r="21" spans="2:9" ht="36">
      <c r="B21" s="98"/>
      <c r="C21" s="18" t="s">
        <v>430</v>
      </c>
      <c r="D21" s="18" t="s">
        <v>330</v>
      </c>
      <c r="E21" s="18" t="s">
        <v>135</v>
      </c>
      <c r="F21" s="18" t="s">
        <v>87</v>
      </c>
      <c r="G21" s="18"/>
      <c r="H21" s="22" t="s">
        <v>443</v>
      </c>
      <c r="I21" s="41" t="s">
        <v>552</v>
      </c>
    </row>
  </sheetData>
  <sheetProtection/>
  <mergeCells count="17">
    <mergeCell ref="B4:B21"/>
    <mergeCell ref="C4:C5"/>
    <mergeCell ref="D4:D5"/>
    <mergeCell ref="E4:E5"/>
    <mergeCell ref="G4:G7"/>
    <mergeCell ref="C8:C10"/>
    <mergeCell ref="D8:D10"/>
    <mergeCell ref="E8:E10"/>
    <mergeCell ref="G8:G12"/>
    <mergeCell ref="H1:H3"/>
    <mergeCell ref="I1:I3"/>
    <mergeCell ref="B1:B3"/>
    <mergeCell ref="C1:C3"/>
    <mergeCell ref="D1:D3"/>
    <mergeCell ref="E1:E3"/>
    <mergeCell ref="F1:F3"/>
    <mergeCell ref="G1:G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mieken</cp:lastModifiedBy>
  <cp:lastPrinted>2018-06-18T05:22:01Z</cp:lastPrinted>
  <dcterms:created xsi:type="dcterms:W3CDTF">2012-03-12T04:48:09Z</dcterms:created>
  <dcterms:modified xsi:type="dcterms:W3CDTF">2018-06-18T05:22:07Z</dcterms:modified>
  <cp:category/>
  <cp:version/>
  <cp:contentType/>
  <cp:contentStatus/>
</cp:coreProperties>
</file>