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20520" windowHeight="3300" tabRatio="552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'3(1)'!$U$9</definedName>
    <definedName name="\H">'3(1)'!$U$5</definedName>
    <definedName name="\P">'3(1)'!$U$3</definedName>
    <definedName name="\Q">'3(1)'!$U$7</definedName>
    <definedName name="_xlnm.Print_Area" localSheetId="0">'3(1)'!$A$2:$O$39</definedName>
    <definedName name="_xlnm.Print_Area" localSheetId="1">'3(2)'!$A$2:$O$39</definedName>
    <definedName name="_xlnm.Print_Area" localSheetId="2">'3(3)'!$A$2:$O$39</definedName>
    <definedName name="_xlnm.Print_Area" localSheetId="3">'3(4)'!$A$2:$O$39</definedName>
    <definedName name="_xlnm.Print_Area" localSheetId="4">'3(5)'!$A$2:$O$39</definedName>
    <definedName name="_xlnm.Print_Area" localSheetId="5">'3(6)'!$A$2:$J$39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<sst xmlns="http://schemas.openxmlformats.org/spreadsheetml/2006/main" count="356" uniqueCount="161">
  <si>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</si>
  <si>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</si>
  <si>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</si>
  <si>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</si>
  <si>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</si>
  <si>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</si>
  <si>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</si>
  <si>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</si>
  <si>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</si>
  <si>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</si>
  <si>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</si>
  <si>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</si>
  <si>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</si>
  <si>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</si>
  <si>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</si>
  <si>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</si>
  <si>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</si>
  <si>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</si>
  <si>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</si>
  <si>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</si>
  <si>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</si>
  <si>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</si>
  <si>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</si>
  <si>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</si>
  <si>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</si>
  <si>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</si>
  <si>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</si>
  <si>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</si>
  <si>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</si>
  <si>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</si>
  <si>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</si>
  <si>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</si>
  <si>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</si>
  <si>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</si>
  <si>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</si>
  <si>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</si>
  <si>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</si>
  <si>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</si>
  <si>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</si>
  <si>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</si>
  <si>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</si>
  <si>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</si>
  <si>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</si>
  <si>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</si>
  <si>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</si>
  <si>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</si>
  <si>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</si>
  <si>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</si>
  <si>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</si>
  <si>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</si>
  <si>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</si>
  <si>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</si>
  <si>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</si>
  <si>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</si>
  <si>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</si>
  <si>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</si>
  <si>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</si>
  <si>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</si>
  <si>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</si>
  <si>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</si>
  <si>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</si>
  <si>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</si>
  <si>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</si>
  <si>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</si>
  <si>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</si>
  <si>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</si>
  <si>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</si>
  <si>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</si>
  <si>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</si>
  <si>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</si>
  <si>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</si>
  <si>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</si>
  <si>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</si>
  <si>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</si>
  <si>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</si>
  <si>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</si>
  <si>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</si>
  <si>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</si>
  <si>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</si>
  <si>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</si>
  <si>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</si>
  <si>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</si>
  <si>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</si>
  <si>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</si>
  <si>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</si>
  <si>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</si>
  <si>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</si>
  <si>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</si>
  <si>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</si>
  <si>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</si>
  <si>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</si>
  <si>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</si>
  <si>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</si>
  <si>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</si>
  <si>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</si>
  <si>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</si>
  <si>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</si>
  <si>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</si>
  <si>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</si>
  <si>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t>南伊勢町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</si>
  <si>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</si>
  <si>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</si>
  <si>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</si>
  <si>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</si>
  <si>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</si>
  <si>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&lt;町  計&gt;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</si>
  <si>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</si>
  <si>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</si>
  <si>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</si>
  <si>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</si>
  <si>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</si>
  <si>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</si>
  <si>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地方消費税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</si>
  <si>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</si>
  <si>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</si>
  <si>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</si>
  <si>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支   出   金</t>
  </si>
  <si>
    <t>社会資本整備</t>
  </si>
  <si>
    <t>総合交付金</t>
  </si>
  <si>
    <t>伴うもの</t>
  </si>
  <si>
    <t>対策交付金</t>
  </si>
  <si>
    <t>減債基金</t>
  </si>
  <si>
    <t>配  分  金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</si>
  <si>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</si>
  <si>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</si>
  <si>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</si>
  <si>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土地建物</t>
  </si>
  <si>
    <t>充当財源繰越額</t>
  </si>
  <si>
    <t>延滞金加算金</t>
  </si>
  <si>
    <t>その他特定</t>
  </si>
  <si>
    <t>目 的 基 金</t>
  </si>
  <si>
    <t>支   出   金</t>
  </si>
  <si>
    <r>
      <t xml:space="preserve">諸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入</t>
    </r>
  </si>
  <si>
    <t>臨時財政</t>
  </si>
  <si>
    <t>対 策 債</t>
  </si>
  <si>
    <t>地方揮発油</t>
  </si>
  <si>
    <t>自動車重量</t>
  </si>
  <si>
    <t xml:space="preserve"> うち</t>
  </si>
  <si>
    <t>普通交付税</t>
  </si>
  <si>
    <t xml:space="preserve"> うち</t>
  </si>
  <si>
    <t>ゴ ル フ 場</t>
  </si>
  <si>
    <t>自  動  車</t>
  </si>
  <si>
    <r>
      <t>市 町</t>
    </r>
    <r>
      <rPr>
        <sz val="14"/>
        <rFont val="ＭＳ 明朝"/>
        <family val="1"/>
      </rPr>
      <t xml:space="preserve"> 名</t>
    </r>
  </si>
  <si>
    <r>
      <t xml:space="preserve">譲 </t>
    </r>
    <r>
      <rPr>
        <sz val="14"/>
        <rFont val="ＭＳ 明朝"/>
        <family val="1"/>
      </rPr>
      <t xml:space="preserve"> 与  税</t>
    </r>
  </si>
  <si>
    <t>交  付  金</t>
  </si>
  <si>
    <t>負  担  金</t>
  </si>
  <si>
    <t>志 摩 市</t>
  </si>
  <si>
    <t>伊 賀 市</t>
  </si>
  <si>
    <r>
      <t>度 会</t>
    </r>
    <r>
      <rPr>
        <sz val="14"/>
        <rFont val="ＭＳ 明朝"/>
        <family val="1"/>
      </rPr>
      <t xml:space="preserve"> 町</t>
    </r>
  </si>
  <si>
    <r>
      <t>大 紀</t>
    </r>
    <r>
      <rPr>
        <sz val="14"/>
        <rFont val="ＭＳ 明朝"/>
        <family val="1"/>
      </rPr>
      <t xml:space="preserve"> 町</t>
    </r>
  </si>
  <si>
    <r>
      <t>紀 北</t>
    </r>
    <r>
      <rPr>
        <sz val="14"/>
        <rFont val="ＭＳ 明朝"/>
        <family val="1"/>
      </rPr>
      <t xml:space="preserve"> 町</t>
    </r>
  </si>
  <si>
    <r>
      <t>&lt;町</t>
    </r>
    <r>
      <rPr>
        <sz val="14"/>
        <rFont val="ＭＳ 明朝"/>
        <family val="1"/>
      </rPr>
      <t xml:space="preserve">  計&gt;</t>
    </r>
  </si>
  <si>
    <r>
      <t xml:space="preserve">県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</si>
  <si>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 xml:space="preserve">国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う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</si>
  <si>
    <t>財産売払収入</t>
  </si>
  <si>
    <t>【27年度決算額】</t>
  </si>
  <si>
    <t>児童手当等</t>
  </si>
  <si>
    <t>交　付　金</t>
  </si>
  <si>
    <t>地域活性化・地</t>
  </si>
  <si>
    <t>域住民等緊急支</t>
  </si>
  <si>
    <t>援交付金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</si>
</sst>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5">
    <xf numFmtId="37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37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37" fontId="3" fillId="0" borderId="26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3" fillId="0" borderId="42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3" fillId="0" borderId="32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3" fillId="0" borderId="36" xfId="0" applyNumberFormat="1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3" fillId="0" borderId="44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8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right" vertical="top"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56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5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59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60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0" fillId="0" borderId="64" xfId="0" applyNumberFormat="1" applyFont="1" applyFill="1" applyBorder="1" applyAlignment="1" applyProtection="1">
      <alignment/>
      <protection/>
    </xf>
    <xf numFmtId="37" fontId="0" fillId="0" borderId="65" xfId="0" applyFont="1" applyFill="1" applyBorder="1" applyAlignment="1" applyProtection="1">
      <alignment/>
      <protection/>
    </xf>
    <xf numFmtId="37" fontId="0" fillId="0" borderId="66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4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0" fillId="0" borderId="69" xfId="0" applyFont="1" applyFill="1" applyBorder="1" applyAlignment="1" applyProtection="1">
      <alignment/>
      <protection/>
    </xf>
    <xf numFmtId="37" fontId="0" fillId="0" borderId="70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7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74" xfId="0" applyNumberFormat="1" applyFont="1" applyFill="1" applyBorder="1" applyAlignment="1" applyProtection="1">
      <alignment vertical="center"/>
      <protection/>
    </xf>
    <xf numFmtId="0" fontId="3" fillId="0" borderId="72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B8" sqref="B8"/>
    </sheetView>
  </sheetViews>
  <sheetFormatPr defaultColWidth="14.66015625" defaultRowHeight="24" customHeight="1"/>
  <cols>
    <col min="1" max="15" width="14.66015625" style="148" customWidth="1"/>
    <col min="16" max="18" width="14.66015625" style="225" customWidth="1"/>
    <col min="19" max="19" width="14.66015625" style="223" customWidth="1"/>
    <col min="20" max="16384" width="14.66015625" style="148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3" t="s">
        <v>155</v>
      </c>
      <c r="P1" s="223"/>
      <c r="Q1" s="223"/>
      <c r="R1" s="223"/>
    </row>
    <row r="2" spans="1:18" ht="27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 t="s">
        <v>1</v>
      </c>
      <c r="P2" s="223"/>
      <c r="Q2" s="223"/>
      <c r="R2" s="223"/>
    </row>
    <row r="3" spans="1:19" ht="27" customHeight="1">
      <c r="A3" s="151"/>
      <c r="B3" s="152"/>
      <c r="C3" s="153"/>
      <c r="D3" s="154"/>
      <c r="E3" s="155"/>
      <c r="F3" s="156"/>
      <c r="G3" s="153"/>
      <c r="H3" s="153"/>
      <c r="I3" s="153"/>
      <c r="J3" s="153"/>
      <c r="K3" s="156"/>
      <c r="L3" s="157"/>
      <c r="M3" s="157"/>
      <c r="N3" s="155"/>
      <c r="O3" s="226"/>
      <c r="P3" s="223"/>
      <c r="Q3" s="223"/>
      <c r="R3" s="223"/>
      <c r="S3" s="224"/>
    </row>
    <row r="4" spans="1:19" ht="27" customHeight="1">
      <c r="A4" s="158"/>
      <c r="B4" s="152"/>
      <c r="C4" s="153"/>
      <c r="D4" s="153" t="s">
        <v>139</v>
      </c>
      <c r="E4" s="159" t="s">
        <v>139</v>
      </c>
      <c r="F4" s="159"/>
      <c r="G4" s="160"/>
      <c r="H4" s="160" t="s">
        <v>93</v>
      </c>
      <c r="I4" s="160" t="s">
        <v>112</v>
      </c>
      <c r="J4" s="160" t="s">
        <v>140</v>
      </c>
      <c r="K4" s="161" t="s">
        <v>141</v>
      </c>
      <c r="L4" s="160" t="s">
        <v>39</v>
      </c>
      <c r="M4" s="159"/>
      <c r="N4" s="159"/>
      <c r="O4" s="165" t="s">
        <v>2</v>
      </c>
      <c r="P4" s="223"/>
      <c r="Q4" s="223"/>
      <c r="R4" s="223"/>
      <c r="S4" s="224"/>
    </row>
    <row r="5" spans="1:19" ht="27" customHeight="1">
      <c r="A5" s="163" t="s">
        <v>142</v>
      </c>
      <c r="B5" s="164" t="s">
        <v>4</v>
      </c>
      <c r="C5" s="160" t="s">
        <v>5</v>
      </c>
      <c r="D5" s="160" t="s">
        <v>135</v>
      </c>
      <c r="E5" s="161" t="s">
        <v>136</v>
      </c>
      <c r="F5" s="161" t="s">
        <v>6</v>
      </c>
      <c r="G5" s="160" t="s">
        <v>92</v>
      </c>
      <c r="H5" s="160"/>
      <c r="I5" s="153"/>
      <c r="J5" s="153"/>
      <c r="K5" s="159"/>
      <c r="L5" s="153"/>
      <c r="M5" s="161" t="s">
        <v>7</v>
      </c>
      <c r="N5" s="202" t="s">
        <v>137</v>
      </c>
      <c r="O5" s="227"/>
      <c r="P5" s="223"/>
      <c r="Q5" s="223"/>
      <c r="R5" s="223"/>
      <c r="S5" s="224"/>
    </row>
    <row r="6" spans="1:19" ht="27" customHeight="1">
      <c r="A6" s="158"/>
      <c r="B6" s="152"/>
      <c r="C6" s="153"/>
      <c r="D6" s="160" t="s">
        <v>143</v>
      </c>
      <c r="E6" s="161" t="s">
        <v>143</v>
      </c>
      <c r="F6" s="159"/>
      <c r="G6" s="160"/>
      <c r="H6" s="160" t="s">
        <v>94</v>
      </c>
      <c r="I6" s="160" t="s">
        <v>144</v>
      </c>
      <c r="J6" s="160" t="s">
        <v>8</v>
      </c>
      <c r="K6" s="161" t="s">
        <v>9</v>
      </c>
      <c r="L6" s="160" t="s">
        <v>109</v>
      </c>
      <c r="M6" s="159"/>
      <c r="N6" s="201" t="s">
        <v>138</v>
      </c>
      <c r="O6" s="165" t="s">
        <v>10</v>
      </c>
      <c r="P6" s="223"/>
      <c r="Q6" s="223"/>
      <c r="R6" s="223"/>
      <c r="S6" s="224"/>
    </row>
    <row r="7" spans="1:19" ht="27" customHeight="1" thickBot="1">
      <c r="A7" s="166"/>
      <c r="B7" s="167"/>
      <c r="C7" s="168"/>
      <c r="D7" s="168"/>
      <c r="E7" s="169"/>
      <c r="F7" s="169"/>
      <c r="G7" s="168"/>
      <c r="H7" s="168"/>
      <c r="I7" s="168"/>
      <c r="J7" s="168"/>
      <c r="K7" s="169"/>
      <c r="L7" s="168"/>
      <c r="M7" s="169"/>
      <c r="N7" s="169"/>
      <c r="O7" s="170"/>
      <c r="P7" s="223"/>
      <c r="Q7" s="223"/>
      <c r="R7" s="223"/>
      <c r="S7" s="224"/>
    </row>
    <row r="8" spans="1:19" ht="27" customHeight="1">
      <c r="A8" s="171" t="s">
        <v>14</v>
      </c>
      <c r="B8" s="172">
        <v>41112958</v>
      </c>
      <c r="C8" s="173">
        <v>1161028</v>
      </c>
      <c r="D8" s="173">
        <v>352375</v>
      </c>
      <c r="E8" s="174">
        <v>808211</v>
      </c>
      <c r="F8" s="174">
        <v>86330</v>
      </c>
      <c r="G8" s="173">
        <v>293207</v>
      </c>
      <c r="H8" s="173">
        <v>266047</v>
      </c>
      <c r="I8" s="173">
        <v>5310284</v>
      </c>
      <c r="J8" s="173">
        <v>323081</v>
      </c>
      <c r="K8" s="174">
        <v>284174</v>
      </c>
      <c r="L8" s="173">
        <v>168608</v>
      </c>
      <c r="M8" s="174">
        <v>19508164</v>
      </c>
      <c r="N8" s="174">
        <v>17825388</v>
      </c>
      <c r="O8" s="228">
        <v>45922</v>
      </c>
      <c r="P8" s="223"/>
      <c r="Q8" s="223"/>
      <c r="R8" s="223"/>
      <c r="S8" s="224"/>
    </row>
    <row r="9" spans="1:19" ht="27" customHeight="1">
      <c r="A9" s="171" t="s">
        <v>15</v>
      </c>
      <c r="B9" s="172">
        <v>62545150</v>
      </c>
      <c r="C9" s="173">
        <v>1194277</v>
      </c>
      <c r="D9" s="173">
        <v>257124</v>
      </c>
      <c r="E9" s="174">
        <v>589360</v>
      </c>
      <c r="F9" s="174">
        <v>100173</v>
      </c>
      <c r="G9" s="173">
        <v>341331</v>
      </c>
      <c r="H9" s="173">
        <v>310638</v>
      </c>
      <c r="I9" s="173">
        <v>5896445</v>
      </c>
      <c r="J9" s="173">
        <v>93465</v>
      </c>
      <c r="K9" s="174">
        <v>203969</v>
      </c>
      <c r="L9" s="173">
        <v>190772</v>
      </c>
      <c r="M9" s="174">
        <v>2344147</v>
      </c>
      <c r="N9" s="174">
        <v>1588793</v>
      </c>
      <c r="O9" s="228">
        <v>59302</v>
      </c>
      <c r="P9" s="223"/>
      <c r="Q9" s="223"/>
      <c r="R9" s="223"/>
      <c r="S9" s="224"/>
    </row>
    <row r="10" spans="1:19" ht="27" customHeight="1">
      <c r="A10" s="171" t="s">
        <v>16</v>
      </c>
      <c r="B10" s="172">
        <v>16933911</v>
      </c>
      <c r="C10" s="173">
        <v>358187</v>
      </c>
      <c r="D10" s="173">
        <v>108801</v>
      </c>
      <c r="E10" s="174">
        <v>249386</v>
      </c>
      <c r="F10" s="174">
        <v>33930</v>
      </c>
      <c r="G10" s="173">
        <v>115466</v>
      </c>
      <c r="H10" s="173">
        <v>104958</v>
      </c>
      <c r="I10" s="173">
        <v>2402030</v>
      </c>
      <c r="J10" s="173">
        <v>16938</v>
      </c>
      <c r="K10" s="174">
        <v>86378</v>
      </c>
      <c r="L10" s="173">
        <v>69152</v>
      </c>
      <c r="M10" s="174">
        <v>10883988</v>
      </c>
      <c r="N10" s="174">
        <v>9865881</v>
      </c>
      <c r="O10" s="228">
        <v>18802</v>
      </c>
      <c r="P10" s="223"/>
      <c r="Q10" s="223"/>
      <c r="R10" s="223"/>
      <c r="S10" s="224"/>
    </row>
    <row r="11" spans="1:19" ht="27" customHeight="1">
      <c r="A11" s="171" t="s">
        <v>17</v>
      </c>
      <c r="B11" s="172">
        <v>21436013</v>
      </c>
      <c r="C11" s="173">
        <v>600667</v>
      </c>
      <c r="D11" s="173">
        <v>182457</v>
      </c>
      <c r="E11" s="174">
        <v>418210</v>
      </c>
      <c r="F11" s="174">
        <v>42944</v>
      </c>
      <c r="G11" s="173">
        <v>145974</v>
      </c>
      <c r="H11" s="173">
        <v>132553</v>
      </c>
      <c r="I11" s="173">
        <v>3061612</v>
      </c>
      <c r="J11" s="173">
        <v>62866</v>
      </c>
      <c r="K11" s="174">
        <v>144154</v>
      </c>
      <c r="L11" s="173">
        <v>101010</v>
      </c>
      <c r="M11" s="174">
        <v>14461812</v>
      </c>
      <c r="N11" s="174">
        <v>13249531</v>
      </c>
      <c r="O11" s="228">
        <v>31300</v>
      </c>
      <c r="P11" s="223"/>
      <c r="Q11" s="223"/>
      <c r="R11" s="223"/>
      <c r="S11" s="224"/>
    </row>
    <row r="12" spans="1:19" ht="27" customHeight="1">
      <c r="A12" s="171" t="s">
        <v>18</v>
      </c>
      <c r="B12" s="172">
        <v>21805688</v>
      </c>
      <c r="C12" s="173">
        <v>406293</v>
      </c>
      <c r="D12" s="173">
        <v>123414</v>
      </c>
      <c r="E12" s="174">
        <v>282879</v>
      </c>
      <c r="F12" s="174">
        <v>46590</v>
      </c>
      <c r="G12" s="173">
        <v>158517</v>
      </c>
      <c r="H12" s="173">
        <v>144067</v>
      </c>
      <c r="I12" s="173">
        <v>2503803</v>
      </c>
      <c r="J12" s="173">
        <v>41555</v>
      </c>
      <c r="K12" s="174">
        <v>98229</v>
      </c>
      <c r="L12" s="173">
        <v>101408</v>
      </c>
      <c r="M12" s="174">
        <v>5440443</v>
      </c>
      <c r="N12" s="174">
        <v>4469135</v>
      </c>
      <c r="O12" s="228">
        <v>21031</v>
      </c>
      <c r="P12" s="223"/>
      <c r="Q12" s="223"/>
      <c r="R12" s="223"/>
      <c r="S12" s="224"/>
    </row>
    <row r="13" spans="1:19" ht="27" customHeight="1">
      <c r="A13" s="171" t="s">
        <v>19</v>
      </c>
      <c r="B13" s="172">
        <v>28482889</v>
      </c>
      <c r="C13" s="173">
        <v>589677</v>
      </c>
      <c r="D13" s="173">
        <v>179118</v>
      </c>
      <c r="E13" s="174">
        <v>410559</v>
      </c>
      <c r="F13" s="174">
        <v>59551</v>
      </c>
      <c r="G13" s="173">
        <v>202813</v>
      </c>
      <c r="H13" s="173">
        <v>184489</v>
      </c>
      <c r="I13" s="173">
        <v>3570122</v>
      </c>
      <c r="J13" s="173">
        <v>93053</v>
      </c>
      <c r="K13" s="174">
        <v>142158</v>
      </c>
      <c r="L13" s="173">
        <v>129208</v>
      </c>
      <c r="M13" s="174">
        <v>4105773</v>
      </c>
      <c r="N13" s="174">
        <v>3650519</v>
      </c>
      <c r="O13" s="228">
        <v>32005</v>
      </c>
      <c r="P13" s="223"/>
      <c r="Q13" s="223"/>
      <c r="R13" s="223"/>
      <c r="S13" s="224"/>
    </row>
    <row r="14" spans="1:19" ht="27" customHeight="1">
      <c r="A14" s="171" t="s">
        <v>20</v>
      </c>
      <c r="B14" s="172">
        <v>9424063</v>
      </c>
      <c r="C14" s="173">
        <v>263131</v>
      </c>
      <c r="D14" s="173">
        <v>79927</v>
      </c>
      <c r="E14" s="174">
        <v>183204</v>
      </c>
      <c r="F14" s="174">
        <v>21889</v>
      </c>
      <c r="G14" s="173">
        <v>74224</v>
      </c>
      <c r="H14" s="173">
        <v>67247</v>
      </c>
      <c r="I14" s="173">
        <v>1367793</v>
      </c>
      <c r="J14" s="173">
        <v>54537</v>
      </c>
      <c r="K14" s="174">
        <v>63670</v>
      </c>
      <c r="L14" s="173">
        <v>51273</v>
      </c>
      <c r="M14" s="174">
        <v>4117579</v>
      </c>
      <c r="N14" s="174">
        <v>3301913</v>
      </c>
      <c r="O14" s="228">
        <v>11225</v>
      </c>
      <c r="P14" s="223"/>
      <c r="Q14" s="223"/>
      <c r="R14" s="223"/>
      <c r="S14" s="224"/>
    </row>
    <row r="15" spans="1:19" ht="27" customHeight="1">
      <c r="A15" s="171" t="s">
        <v>21</v>
      </c>
      <c r="B15" s="172">
        <v>2245833</v>
      </c>
      <c r="C15" s="173">
        <v>55723</v>
      </c>
      <c r="D15" s="173">
        <v>16731</v>
      </c>
      <c r="E15" s="174">
        <v>38350</v>
      </c>
      <c r="F15" s="174">
        <v>4308</v>
      </c>
      <c r="G15" s="173">
        <v>14647</v>
      </c>
      <c r="H15" s="173">
        <v>13298</v>
      </c>
      <c r="I15" s="173">
        <v>364425</v>
      </c>
      <c r="J15" s="173">
        <v>0</v>
      </c>
      <c r="K15" s="174">
        <v>13232</v>
      </c>
      <c r="L15" s="173">
        <v>5133</v>
      </c>
      <c r="M15" s="174">
        <v>3618762</v>
      </c>
      <c r="N15" s="174">
        <v>3076666</v>
      </c>
      <c r="O15" s="228">
        <v>2768</v>
      </c>
      <c r="P15" s="223"/>
      <c r="Q15" s="223"/>
      <c r="R15" s="223"/>
      <c r="S15" s="224"/>
    </row>
    <row r="16" spans="1:19" ht="27" customHeight="1">
      <c r="A16" s="171" t="s">
        <v>22</v>
      </c>
      <c r="B16" s="172">
        <v>10633987</v>
      </c>
      <c r="C16" s="173">
        <v>185021</v>
      </c>
      <c r="D16" s="173">
        <v>56201</v>
      </c>
      <c r="E16" s="174">
        <v>128820</v>
      </c>
      <c r="F16" s="174">
        <v>13665</v>
      </c>
      <c r="G16" s="173">
        <v>46471</v>
      </c>
      <c r="H16" s="173">
        <v>42213</v>
      </c>
      <c r="I16" s="173">
        <v>945138</v>
      </c>
      <c r="J16" s="173">
        <v>107697</v>
      </c>
      <c r="K16" s="174">
        <v>44560</v>
      </c>
      <c r="L16" s="173">
        <v>41806</v>
      </c>
      <c r="M16" s="174">
        <v>1690843</v>
      </c>
      <c r="N16" s="174">
        <v>1248291</v>
      </c>
      <c r="O16" s="228">
        <v>7709</v>
      </c>
      <c r="P16" s="223"/>
      <c r="Q16" s="223"/>
      <c r="R16" s="223"/>
      <c r="S16" s="224"/>
    </row>
    <row r="17" spans="1:19" ht="27" customHeight="1">
      <c r="A17" s="171" t="s">
        <v>23</v>
      </c>
      <c r="B17" s="172">
        <v>2852871</v>
      </c>
      <c r="C17" s="173">
        <v>57647</v>
      </c>
      <c r="D17" s="173">
        <v>17510</v>
      </c>
      <c r="E17" s="174">
        <v>40137</v>
      </c>
      <c r="F17" s="174">
        <v>4030</v>
      </c>
      <c r="G17" s="173">
        <v>13651</v>
      </c>
      <c r="H17" s="173">
        <v>12355</v>
      </c>
      <c r="I17" s="173">
        <v>402720</v>
      </c>
      <c r="J17" s="173">
        <v>3559</v>
      </c>
      <c r="K17" s="174">
        <v>13897</v>
      </c>
      <c r="L17" s="173">
        <v>5592</v>
      </c>
      <c r="M17" s="174">
        <v>3353830</v>
      </c>
      <c r="N17" s="174">
        <v>2914573</v>
      </c>
      <c r="O17" s="228">
        <v>1759</v>
      </c>
      <c r="P17" s="223"/>
      <c r="Q17" s="223"/>
      <c r="R17" s="223"/>
      <c r="S17" s="224"/>
    </row>
    <row r="18" spans="1:19" ht="27" customHeight="1">
      <c r="A18" s="171" t="s">
        <v>24</v>
      </c>
      <c r="B18" s="172">
        <v>1644495</v>
      </c>
      <c r="C18" s="173">
        <v>84842</v>
      </c>
      <c r="D18" s="173">
        <v>25771</v>
      </c>
      <c r="E18" s="174">
        <v>59071</v>
      </c>
      <c r="F18" s="174">
        <v>3383</v>
      </c>
      <c r="G18" s="173">
        <v>11497</v>
      </c>
      <c r="H18" s="173">
        <v>10436</v>
      </c>
      <c r="I18" s="173">
        <v>351313</v>
      </c>
      <c r="J18" s="173">
        <v>0</v>
      </c>
      <c r="K18" s="174">
        <v>20313</v>
      </c>
      <c r="L18" s="173">
        <v>3936</v>
      </c>
      <c r="M18" s="174">
        <v>5581168</v>
      </c>
      <c r="N18" s="174">
        <v>4688345</v>
      </c>
      <c r="O18" s="228">
        <v>2086</v>
      </c>
      <c r="P18" s="223"/>
      <c r="Q18" s="223"/>
      <c r="R18" s="223"/>
      <c r="S18" s="224"/>
    </row>
    <row r="19" spans="1:19" ht="27" customHeight="1">
      <c r="A19" s="175" t="s">
        <v>89</v>
      </c>
      <c r="B19" s="176">
        <v>8566827</v>
      </c>
      <c r="C19" s="177">
        <v>273058</v>
      </c>
      <c r="D19" s="177">
        <v>82943</v>
      </c>
      <c r="E19" s="178">
        <v>190115</v>
      </c>
      <c r="F19" s="178">
        <v>13094</v>
      </c>
      <c r="G19" s="177">
        <v>44552</v>
      </c>
      <c r="H19" s="177">
        <v>40492</v>
      </c>
      <c r="I19" s="177">
        <v>908562</v>
      </c>
      <c r="J19" s="177">
        <v>147528</v>
      </c>
      <c r="K19" s="178">
        <v>65670</v>
      </c>
      <c r="L19" s="177">
        <v>28346</v>
      </c>
      <c r="M19" s="178">
        <v>2839495</v>
      </c>
      <c r="N19" s="178">
        <v>2436469</v>
      </c>
      <c r="O19" s="229">
        <v>6011</v>
      </c>
      <c r="P19" s="223"/>
      <c r="Q19" s="223"/>
      <c r="R19" s="223"/>
      <c r="S19" s="224"/>
    </row>
    <row r="20" spans="1:19" ht="27" customHeight="1">
      <c r="A20" s="179" t="s">
        <v>146</v>
      </c>
      <c r="B20" s="180">
        <v>5739006</v>
      </c>
      <c r="C20" s="181">
        <v>188291</v>
      </c>
      <c r="D20" s="181">
        <v>57194</v>
      </c>
      <c r="E20" s="182">
        <v>131097</v>
      </c>
      <c r="F20" s="182">
        <v>9921</v>
      </c>
      <c r="G20" s="181">
        <v>33778</v>
      </c>
      <c r="H20" s="181">
        <v>30717</v>
      </c>
      <c r="I20" s="181">
        <v>960081</v>
      </c>
      <c r="J20" s="181">
        <v>58919</v>
      </c>
      <c r="K20" s="182">
        <v>45230</v>
      </c>
      <c r="L20" s="181">
        <v>16361</v>
      </c>
      <c r="M20" s="182">
        <v>10089320</v>
      </c>
      <c r="N20" s="182">
        <v>9310142</v>
      </c>
      <c r="O20" s="230">
        <v>4725</v>
      </c>
      <c r="P20" s="223"/>
      <c r="Q20" s="223"/>
      <c r="R20" s="223"/>
      <c r="S20" s="224"/>
    </row>
    <row r="21" spans="1:19" ht="27" customHeight="1" thickBot="1">
      <c r="A21" s="183" t="s">
        <v>147</v>
      </c>
      <c r="B21" s="184">
        <v>14408882</v>
      </c>
      <c r="C21" s="185">
        <v>561761</v>
      </c>
      <c r="D21" s="185">
        <v>170639</v>
      </c>
      <c r="E21" s="186">
        <v>391122</v>
      </c>
      <c r="F21" s="186">
        <v>23822</v>
      </c>
      <c r="G21" s="185">
        <v>80838</v>
      </c>
      <c r="H21" s="185">
        <v>73292</v>
      </c>
      <c r="I21" s="185">
        <v>1850747</v>
      </c>
      <c r="J21" s="185">
        <v>187013</v>
      </c>
      <c r="K21" s="186">
        <v>134870</v>
      </c>
      <c r="L21" s="185">
        <v>41480</v>
      </c>
      <c r="M21" s="186">
        <v>11378727</v>
      </c>
      <c r="N21" s="186">
        <v>9831606</v>
      </c>
      <c r="O21" s="200">
        <v>13483</v>
      </c>
      <c r="P21" s="223"/>
      <c r="Q21" s="223"/>
      <c r="R21" s="223"/>
      <c r="S21" s="224"/>
    </row>
    <row r="22" spans="1:19" ht="27" customHeight="1">
      <c r="A22" s="187" t="s">
        <v>25</v>
      </c>
      <c r="B22" s="188">
        <v>960904</v>
      </c>
      <c r="C22" s="189">
        <v>40874</v>
      </c>
      <c r="D22" s="189">
        <v>12415</v>
      </c>
      <c r="E22" s="190">
        <v>28459</v>
      </c>
      <c r="F22" s="190">
        <v>1752</v>
      </c>
      <c r="G22" s="189">
        <v>5909</v>
      </c>
      <c r="H22" s="189">
        <v>5328</v>
      </c>
      <c r="I22" s="189">
        <v>125770</v>
      </c>
      <c r="J22" s="189">
        <v>0</v>
      </c>
      <c r="K22" s="190">
        <v>9785</v>
      </c>
      <c r="L22" s="189">
        <v>2577</v>
      </c>
      <c r="M22" s="190">
        <v>958860</v>
      </c>
      <c r="N22" s="190">
        <v>855759</v>
      </c>
      <c r="O22" s="231">
        <v>920</v>
      </c>
      <c r="P22" s="223"/>
      <c r="Q22" s="223"/>
      <c r="R22" s="223"/>
      <c r="S22" s="224"/>
    </row>
    <row r="23" spans="1:19" ht="27" customHeight="1">
      <c r="A23" s="179" t="s">
        <v>26</v>
      </c>
      <c r="B23" s="180">
        <v>3778116</v>
      </c>
      <c r="C23" s="181">
        <v>87091</v>
      </c>
      <c r="D23" s="181">
        <v>26454</v>
      </c>
      <c r="E23" s="182">
        <v>60637</v>
      </c>
      <c r="F23" s="182">
        <v>8046</v>
      </c>
      <c r="G23" s="181">
        <v>27295</v>
      </c>
      <c r="H23" s="181">
        <v>24738</v>
      </c>
      <c r="I23" s="181">
        <v>445257</v>
      </c>
      <c r="J23" s="181">
        <v>43026</v>
      </c>
      <c r="K23" s="182">
        <v>21011</v>
      </c>
      <c r="L23" s="181">
        <v>17734</v>
      </c>
      <c r="M23" s="182">
        <v>835008</v>
      </c>
      <c r="N23" s="182">
        <v>724857</v>
      </c>
      <c r="O23" s="230">
        <v>3536</v>
      </c>
      <c r="P23" s="223"/>
      <c r="Q23" s="223"/>
      <c r="R23" s="223"/>
      <c r="S23" s="224"/>
    </row>
    <row r="24" spans="1:19" ht="27" customHeight="1">
      <c r="A24" s="179" t="s">
        <v>27</v>
      </c>
      <c r="B24" s="180">
        <v>5434679</v>
      </c>
      <c r="C24" s="181">
        <v>175213</v>
      </c>
      <c r="D24" s="181">
        <v>53222</v>
      </c>
      <c r="E24" s="182">
        <v>121991</v>
      </c>
      <c r="F24" s="182">
        <v>12070</v>
      </c>
      <c r="G24" s="181">
        <v>41122</v>
      </c>
      <c r="H24" s="181">
        <v>37418</v>
      </c>
      <c r="I24" s="181">
        <v>701385</v>
      </c>
      <c r="J24" s="181">
        <v>47163</v>
      </c>
      <c r="K24" s="182">
        <v>42001</v>
      </c>
      <c r="L24" s="181">
        <v>31704</v>
      </c>
      <c r="M24" s="182">
        <v>1480733</v>
      </c>
      <c r="N24" s="182">
        <v>1337405</v>
      </c>
      <c r="O24" s="230">
        <v>6915</v>
      </c>
      <c r="P24" s="223"/>
      <c r="Q24" s="223"/>
      <c r="R24" s="223"/>
      <c r="S24" s="224"/>
    </row>
    <row r="25" spans="1:19" ht="27" customHeight="1">
      <c r="A25" s="179" t="s">
        <v>28</v>
      </c>
      <c r="B25" s="180">
        <v>1948742</v>
      </c>
      <c r="C25" s="181">
        <v>24618</v>
      </c>
      <c r="D25" s="181">
        <v>7480</v>
      </c>
      <c r="E25" s="182">
        <v>17138</v>
      </c>
      <c r="F25" s="182">
        <v>3272</v>
      </c>
      <c r="G25" s="181">
        <v>11241</v>
      </c>
      <c r="H25" s="181">
        <v>10305</v>
      </c>
      <c r="I25" s="181">
        <v>177230</v>
      </c>
      <c r="J25" s="181">
        <v>0</v>
      </c>
      <c r="K25" s="182">
        <v>5984</v>
      </c>
      <c r="L25" s="181">
        <v>10761</v>
      </c>
      <c r="M25" s="182">
        <v>541248</v>
      </c>
      <c r="N25" s="182">
        <v>472596</v>
      </c>
      <c r="O25" s="230">
        <v>872</v>
      </c>
      <c r="P25" s="223"/>
      <c r="Q25" s="223"/>
      <c r="R25" s="223"/>
      <c r="S25" s="224"/>
    </row>
    <row r="26" spans="1:19" ht="27" customHeight="1">
      <c r="A26" s="179" t="s">
        <v>29</v>
      </c>
      <c r="B26" s="180">
        <v>4580542</v>
      </c>
      <c r="C26" s="181">
        <v>54328</v>
      </c>
      <c r="D26" s="181">
        <v>11732</v>
      </c>
      <c r="E26" s="182">
        <v>26893</v>
      </c>
      <c r="F26" s="182">
        <v>4323</v>
      </c>
      <c r="G26" s="181">
        <v>14783</v>
      </c>
      <c r="H26" s="181">
        <v>13497</v>
      </c>
      <c r="I26" s="181">
        <v>272869</v>
      </c>
      <c r="J26" s="181">
        <v>0</v>
      </c>
      <c r="K26" s="182">
        <v>9337</v>
      </c>
      <c r="L26" s="181">
        <v>10898</v>
      </c>
      <c r="M26" s="182">
        <v>11065</v>
      </c>
      <c r="N26" s="182">
        <v>0</v>
      </c>
      <c r="O26" s="230">
        <v>2802</v>
      </c>
      <c r="P26" s="223"/>
      <c r="Q26" s="223"/>
      <c r="R26" s="223"/>
      <c r="S26" s="224"/>
    </row>
    <row r="27" spans="1:19" ht="27" customHeight="1">
      <c r="A27" s="179" t="s">
        <v>30</v>
      </c>
      <c r="B27" s="180">
        <v>2415051</v>
      </c>
      <c r="C27" s="181">
        <v>112384</v>
      </c>
      <c r="D27" s="181">
        <v>34137</v>
      </c>
      <c r="E27" s="182">
        <v>78247</v>
      </c>
      <c r="F27" s="182">
        <v>3463</v>
      </c>
      <c r="G27" s="181">
        <v>11742</v>
      </c>
      <c r="H27" s="181">
        <v>10637</v>
      </c>
      <c r="I27" s="181">
        <v>298003</v>
      </c>
      <c r="J27" s="181">
        <v>0</v>
      </c>
      <c r="K27" s="182">
        <v>26918</v>
      </c>
      <c r="L27" s="181">
        <v>8472</v>
      </c>
      <c r="M27" s="182">
        <v>2409807</v>
      </c>
      <c r="N27" s="182">
        <v>2152419</v>
      </c>
      <c r="O27" s="230">
        <v>2271</v>
      </c>
      <c r="P27" s="223"/>
      <c r="Q27" s="223"/>
      <c r="R27" s="223"/>
      <c r="S27" s="224"/>
    </row>
    <row r="28" spans="1:19" ht="27" customHeight="1">
      <c r="A28" s="179" t="s">
        <v>31</v>
      </c>
      <c r="B28" s="180">
        <v>2498444</v>
      </c>
      <c r="C28" s="181">
        <v>117060</v>
      </c>
      <c r="D28" s="181">
        <v>35557</v>
      </c>
      <c r="E28" s="182">
        <v>81503</v>
      </c>
      <c r="F28" s="182">
        <v>5535</v>
      </c>
      <c r="G28" s="181">
        <v>18855</v>
      </c>
      <c r="H28" s="181">
        <v>17155</v>
      </c>
      <c r="I28" s="181">
        <v>389352</v>
      </c>
      <c r="J28" s="181">
        <v>5658</v>
      </c>
      <c r="K28" s="182">
        <v>28083</v>
      </c>
      <c r="L28" s="181">
        <v>15279</v>
      </c>
      <c r="M28" s="182">
        <v>1987091</v>
      </c>
      <c r="N28" s="182">
        <v>1836256</v>
      </c>
      <c r="O28" s="230">
        <v>3293</v>
      </c>
      <c r="P28" s="223"/>
      <c r="Q28" s="223"/>
      <c r="R28" s="223"/>
      <c r="S28" s="224"/>
    </row>
    <row r="29" spans="1:19" ht="27" customHeight="1">
      <c r="A29" s="179" t="s">
        <v>32</v>
      </c>
      <c r="B29" s="180">
        <v>1004094</v>
      </c>
      <c r="C29" s="181">
        <v>61574</v>
      </c>
      <c r="D29" s="181">
        <v>18703</v>
      </c>
      <c r="E29" s="182">
        <v>42871</v>
      </c>
      <c r="F29" s="182">
        <v>2008</v>
      </c>
      <c r="G29" s="181">
        <v>6815</v>
      </c>
      <c r="H29" s="181">
        <v>6177</v>
      </c>
      <c r="I29" s="181">
        <v>184171</v>
      </c>
      <c r="J29" s="181">
        <v>0</v>
      </c>
      <c r="K29" s="182">
        <v>14778</v>
      </c>
      <c r="L29" s="181">
        <v>3999</v>
      </c>
      <c r="M29" s="182">
        <v>3708861</v>
      </c>
      <c r="N29" s="182">
        <v>3313706</v>
      </c>
      <c r="O29" s="230">
        <v>1323</v>
      </c>
      <c r="P29" s="223"/>
      <c r="Q29" s="223"/>
      <c r="R29" s="223"/>
      <c r="S29" s="224"/>
    </row>
    <row r="30" spans="1:19" ht="27" customHeight="1">
      <c r="A30" s="179" t="s">
        <v>33</v>
      </c>
      <c r="B30" s="180">
        <v>2040356</v>
      </c>
      <c r="C30" s="181">
        <v>76874</v>
      </c>
      <c r="D30" s="181">
        <v>23350</v>
      </c>
      <c r="E30" s="182">
        <v>53524</v>
      </c>
      <c r="F30" s="182">
        <v>3646</v>
      </c>
      <c r="G30" s="181">
        <v>12411</v>
      </c>
      <c r="H30" s="181">
        <v>11282</v>
      </c>
      <c r="I30" s="181">
        <v>281039</v>
      </c>
      <c r="J30" s="181">
        <v>6886</v>
      </c>
      <c r="K30" s="182">
        <v>18527</v>
      </c>
      <c r="L30" s="181">
        <v>13011</v>
      </c>
      <c r="M30" s="182">
        <v>1375746</v>
      </c>
      <c r="N30" s="182">
        <v>1268200</v>
      </c>
      <c r="O30" s="230">
        <v>2388</v>
      </c>
      <c r="P30" s="223"/>
      <c r="Q30" s="223"/>
      <c r="R30" s="223"/>
      <c r="S30" s="224"/>
    </row>
    <row r="31" spans="1:19" ht="27" customHeight="1">
      <c r="A31" s="179" t="s">
        <v>148</v>
      </c>
      <c r="B31" s="180">
        <v>734128</v>
      </c>
      <c r="C31" s="181">
        <v>38356</v>
      </c>
      <c r="D31" s="181">
        <v>11651</v>
      </c>
      <c r="E31" s="182">
        <v>26705</v>
      </c>
      <c r="F31" s="182">
        <v>1895</v>
      </c>
      <c r="G31" s="181">
        <v>6450</v>
      </c>
      <c r="H31" s="181">
        <v>5862</v>
      </c>
      <c r="I31" s="181">
        <v>140038</v>
      </c>
      <c r="J31" s="181">
        <v>0</v>
      </c>
      <c r="K31" s="182">
        <v>9219</v>
      </c>
      <c r="L31" s="181">
        <v>3555</v>
      </c>
      <c r="M31" s="182">
        <v>1645841</v>
      </c>
      <c r="N31" s="182">
        <v>1536717</v>
      </c>
      <c r="O31" s="230">
        <v>800</v>
      </c>
      <c r="P31" s="223"/>
      <c r="Q31" s="223"/>
      <c r="R31" s="223"/>
      <c r="S31" s="224"/>
    </row>
    <row r="32" spans="1:19" ht="27" customHeight="1">
      <c r="A32" s="179" t="s">
        <v>149</v>
      </c>
      <c r="B32" s="180">
        <v>732338</v>
      </c>
      <c r="C32" s="181">
        <v>44994</v>
      </c>
      <c r="D32" s="181">
        <v>13678</v>
      </c>
      <c r="E32" s="182">
        <v>31316</v>
      </c>
      <c r="F32" s="182">
        <v>1696</v>
      </c>
      <c r="G32" s="181">
        <v>5772</v>
      </c>
      <c r="H32" s="181">
        <v>5246</v>
      </c>
      <c r="I32" s="181">
        <v>170131</v>
      </c>
      <c r="J32" s="181">
        <v>0</v>
      </c>
      <c r="K32" s="182">
        <v>10779</v>
      </c>
      <c r="L32" s="181">
        <v>2414</v>
      </c>
      <c r="M32" s="182">
        <v>4044965</v>
      </c>
      <c r="N32" s="182">
        <v>3699577</v>
      </c>
      <c r="O32" s="230">
        <v>1058</v>
      </c>
      <c r="P32" s="223"/>
      <c r="Q32" s="223"/>
      <c r="R32" s="223"/>
      <c r="S32" s="224"/>
    </row>
    <row r="33" spans="1:19" ht="27" customHeight="1">
      <c r="A33" s="179" t="s">
        <v>99</v>
      </c>
      <c r="B33" s="180">
        <v>1043161</v>
      </c>
      <c r="C33" s="181">
        <v>79077</v>
      </c>
      <c r="D33" s="181">
        <v>24044</v>
      </c>
      <c r="E33" s="182">
        <v>55033</v>
      </c>
      <c r="F33" s="182">
        <v>2531</v>
      </c>
      <c r="G33" s="181">
        <v>8607</v>
      </c>
      <c r="H33" s="181">
        <v>7816</v>
      </c>
      <c r="I33" s="181">
        <v>245134</v>
      </c>
      <c r="J33" s="181">
        <v>0</v>
      </c>
      <c r="K33" s="182">
        <v>18789</v>
      </c>
      <c r="L33" s="181">
        <v>882</v>
      </c>
      <c r="M33" s="182">
        <v>4950376</v>
      </c>
      <c r="N33" s="182">
        <v>4451843</v>
      </c>
      <c r="O33" s="230">
        <v>1099</v>
      </c>
      <c r="P33" s="223"/>
      <c r="Q33" s="223"/>
      <c r="R33" s="223"/>
      <c r="S33" s="224"/>
    </row>
    <row r="34" spans="1:19" ht="27" customHeight="1">
      <c r="A34" s="179" t="s">
        <v>150</v>
      </c>
      <c r="B34" s="180">
        <v>1503445</v>
      </c>
      <c r="C34" s="181">
        <v>68608</v>
      </c>
      <c r="D34" s="181">
        <v>20840</v>
      </c>
      <c r="E34" s="182">
        <v>47768</v>
      </c>
      <c r="F34" s="182">
        <v>3278</v>
      </c>
      <c r="G34" s="181">
        <v>11108</v>
      </c>
      <c r="H34" s="181">
        <v>10054</v>
      </c>
      <c r="I34" s="181">
        <v>321382</v>
      </c>
      <c r="J34" s="181">
        <v>0</v>
      </c>
      <c r="K34" s="182">
        <v>16487</v>
      </c>
      <c r="L34" s="181">
        <v>5099</v>
      </c>
      <c r="M34" s="182">
        <v>4408108</v>
      </c>
      <c r="N34" s="182">
        <v>4039225</v>
      </c>
      <c r="O34" s="230">
        <v>1778</v>
      </c>
      <c r="P34" s="223"/>
      <c r="Q34" s="223"/>
      <c r="R34" s="223"/>
      <c r="S34" s="224"/>
    </row>
    <row r="35" spans="1:19" ht="27" customHeight="1">
      <c r="A35" s="179" t="s">
        <v>35</v>
      </c>
      <c r="B35" s="180">
        <v>784844</v>
      </c>
      <c r="C35" s="181">
        <v>52354</v>
      </c>
      <c r="D35" s="181">
        <v>15902</v>
      </c>
      <c r="E35" s="182">
        <v>36452</v>
      </c>
      <c r="F35" s="182">
        <v>1722</v>
      </c>
      <c r="G35" s="181">
        <v>5864</v>
      </c>
      <c r="H35" s="181">
        <v>5331</v>
      </c>
      <c r="I35" s="181">
        <v>158795</v>
      </c>
      <c r="J35" s="181">
        <v>0</v>
      </c>
      <c r="K35" s="182">
        <v>12649</v>
      </c>
      <c r="L35" s="181">
        <v>2124</v>
      </c>
      <c r="M35" s="182">
        <v>2257072</v>
      </c>
      <c r="N35" s="182">
        <v>2082489</v>
      </c>
      <c r="O35" s="230">
        <v>1138</v>
      </c>
      <c r="P35" s="223"/>
      <c r="Q35" s="223"/>
      <c r="R35" s="223"/>
      <c r="S35" s="224"/>
    </row>
    <row r="36" spans="1:19" ht="27" customHeight="1" thickBot="1">
      <c r="A36" s="191" t="s">
        <v>36</v>
      </c>
      <c r="B36" s="192">
        <v>1059815</v>
      </c>
      <c r="C36" s="193">
        <v>55558</v>
      </c>
      <c r="D36" s="193">
        <v>16876</v>
      </c>
      <c r="E36" s="194">
        <v>38682</v>
      </c>
      <c r="F36" s="194">
        <v>1943</v>
      </c>
      <c r="G36" s="193">
        <v>6626</v>
      </c>
      <c r="H36" s="193">
        <v>6033</v>
      </c>
      <c r="I36" s="193">
        <v>196532</v>
      </c>
      <c r="J36" s="193">
        <v>0</v>
      </c>
      <c r="K36" s="194">
        <v>13329</v>
      </c>
      <c r="L36" s="193">
        <v>3392</v>
      </c>
      <c r="M36" s="194">
        <v>2938461</v>
      </c>
      <c r="N36" s="194">
        <v>2630217</v>
      </c>
      <c r="O36" s="232">
        <v>1062</v>
      </c>
      <c r="P36" s="223"/>
      <c r="Q36" s="223"/>
      <c r="R36" s="223"/>
      <c r="S36" s="224"/>
    </row>
    <row r="37" spans="1:19" ht="27" customHeight="1" thickBot="1">
      <c r="A37" s="195" t="s">
        <v>37</v>
      </c>
      <c r="B37" s="196">
        <f>SUM(B8:B21)</f>
        <v>247832573</v>
      </c>
      <c r="C37" s="197">
        <f>SUM(C8:C21)</f>
        <v>5979603</v>
      </c>
      <c r="D37" s="198">
        <f aca="true" t="shared" si="0" ref="D37:O37">SUM(D8:D21)</f>
        <v>1710205</v>
      </c>
      <c r="E37" s="198">
        <f t="shared" si="0"/>
        <v>3920521</v>
      </c>
      <c r="F37" s="198">
        <f t="shared" si="0"/>
        <v>463630</v>
      </c>
      <c r="G37" s="197">
        <f t="shared" si="0"/>
        <v>1576966</v>
      </c>
      <c r="H37" s="197">
        <f t="shared" si="0"/>
        <v>1432802</v>
      </c>
      <c r="I37" s="197">
        <f t="shared" si="0"/>
        <v>29895075</v>
      </c>
      <c r="J37" s="197">
        <f t="shared" si="0"/>
        <v>1190211</v>
      </c>
      <c r="K37" s="198">
        <f t="shared" si="0"/>
        <v>1360504</v>
      </c>
      <c r="L37" s="197">
        <f t="shared" si="0"/>
        <v>954085</v>
      </c>
      <c r="M37" s="198">
        <f t="shared" si="0"/>
        <v>99414051</v>
      </c>
      <c r="N37" s="198">
        <f t="shared" si="0"/>
        <v>87457252</v>
      </c>
      <c r="O37" s="199">
        <f t="shared" si="0"/>
        <v>258128</v>
      </c>
      <c r="P37" s="223"/>
      <c r="Q37" s="223"/>
      <c r="R37" s="223"/>
      <c r="S37" s="224"/>
    </row>
    <row r="38" spans="1:19" ht="27" customHeight="1" thickBot="1">
      <c r="A38" s="183" t="s">
        <v>151</v>
      </c>
      <c r="B38" s="184">
        <f>SUM(B22:B36)</f>
        <v>30518659</v>
      </c>
      <c r="C38" s="185">
        <f>SUM(C22:C36)</f>
        <v>1088963</v>
      </c>
      <c r="D38" s="186">
        <f aca="true" t="shared" si="1" ref="D38:O38">SUM(D22:D36)</f>
        <v>326041</v>
      </c>
      <c r="E38" s="186">
        <f t="shared" si="1"/>
        <v>747219</v>
      </c>
      <c r="F38" s="186">
        <f t="shared" si="1"/>
        <v>57180</v>
      </c>
      <c r="G38" s="185">
        <f t="shared" si="1"/>
        <v>194600</v>
      </c>
      <c r="H38" s="185">
        <f t="shared" si="1"/>
        <v>176879</v>
      </c>
      <c r="I38" s="185">
        <f t="shared" si="1"/>
        <v>4107088</v>
      </c>
      <c r="J38" s="185">
        <f t="shared" si="1"/>
        <v>102733</v>
      </c>
      <c r="K38" s="186">
        <f t="shared" si="1"/>
        <v>257676</v>
      </c>
      <c r="L38" s="185">
        <f t="shared" si="1"/>
        <v>131901</v>
      </c>
      <c r="M38" s="186">
        <f t="shared" si="1"/>
        <v>33553242</v>
      </c>
      <c r="N38" s="186">
        <f t="shared" si="1"/>
        <v>30401266</v>
      </c>
      <c r="O38" s="200">
        <f t="shared" si="1"/>
        <v>31255</v>
      </c>
      <c r="P38" s="223"/>
      <c r="Q38" s="223"/>
      <c r="R38" s="223"/>
      <c r="S38" s="224"/>
    </row>
    <row r="39" spans="1:19" ht="27" customHeight="1" thickBot="1">
      <c r="A39" s="183" t="s">
        <v>38</v>
      </c>
      <c r="B39" s="184">
        <f>SUM(B8:B36)</f>
        <v>278351232</v>
      </c>
      <c r="C39" s="185">
        <f>SUM(C8:C36)</f>
        <v>7068566</v>
      </c>
      <c r="D39" s="186">
        <f aca="true" t="shared" si="2" ref="D39:O39">SUM(D8:D36)</f>
        <v>2036246</v>
      </c>
      <c r="E39" s="186">
        <f t="shared" si="2"/>
        <v>4667740</v>
      </c>
      <c r="F39" s="186">
        <f t="shared" si="2"/>
        <v>520810</v>
      </c>
      <c r="G39" s="185">
        <f t="shared" si="2"/>
        <v>1771566</v>
      </c>
      <c r="H39" s="185">
        <f t="shared" si="2"/>
        <v>1609681</v>
      </c>
      <c r="I39" s="185">
        <f t="shared" si="2"/>
        <v>34002163</v>
      </c>
      <c r="J39" s="185">
        <f t="shared" si="2"/>
        <v>1292944</v>
      </c>
      <c r="K39" s="186">
        <f t="shared" si="2"/>
        <v>1618180</v>
      </c>
      <c r="L39" s="185">
        <f t="shared" si="2"/>
        <v>1085986</v>
      </c>
      <c r="M39" s="186">
        <f t="shared" si="2"/>
        <v>132967293</v>
      </c>
      <c r="N39" s="186">
        <f t="shared" si="2"/>
        <v>117858518</v>
      </c>
      <c r="O39" s="200">
        <f t="shared" si="2"/>
        <v>289383</v>
      </c>
      <c r="P39" s="223"/>
      <c r="Q39" s="223"/>
      <c r="R39" s="223"/>
      <c r="S39" s="224"/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"/>
    </sheetView>
  </sheetViews>
  <sheetFormatPr defaultColWidth="14.66015625" defaultRowHeight="24" customHeight="1"/>
  <cols>
    <col min="1" max="1" width="14.66015625" style="90" customWidth="1"/>
    <col min="2" max="3" width="14.66015625" style="148" customWidth="1"/>
    <col min="4" max="15" width="14.66015625" style="90" customWidth="1"/>
    <col min="16" max="17" width="8.83203125" style="0" customWidth="1"/>
    <col min="18" max="19" width="14.66015625" style="92" customWidth="1"/>
    <col min="20" max="16384" width="14.66015625" style="90" customWidth="1"/>
  </cols>
  <sheetData>
    <row r="1" spans="1:15" ht="27" customHeight="1">
      <c r="A1" s="91" t="s">
        <v>40</v>
      </c>
      <c r="B1" s="11"/>
      <c r="C1" s="1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3" t="s">
        <v>155</v>
      </c>
    </row>
    <row r="2" spans="1:15" ht="27" customHeight="1" thickBot="1">
      <c r="A2" s="93"/>
      <c r="B2" s="149"/>
      <c r="C2" s="149"/>
      <c r="D2" s="93"/>
      <c r="E2" s="93"/>
      <c r="F2" s="93"/>
      <c r="G2" s="93"/>
      <c r="H2" s="93"/>
      <c r="I2" s="93"/>
      <c r="J2" s="94"/>
      <c r="K2" s="93"/>
      <c r="L2" s="93"/>
      <c r="M2" s="93"/>
      <c r="N2" s="93"/>
      <c r="O2" s="94" t="s">
        <v>1</v>
      </c>
    </row>
    <row r="3" spans="1:15" ht="27" customHeight="1">
      <c r="A3" s="122"/>
      <c r="B3" s="203"/>
      <c r="C3" s="204"/>
      <c r="D3" s="205"/>
      <c r="E3" s="133"/>
      <c r="F3" s="133"/>
      <c r="G3" s="133"/>
      <c r="H3" s="133"/>
      <c r="I3" s="134"/>
      <c r="J3" s="133"/>
      <c r="K3" s="135"/>
      <c r="L3" s="134"/>
      <c r="M3" s="133"/>
      <c r="N3" s="133"/>
      <c r="O3" s="136"/>
    </row>
    <row r="4" spans="1:15" ht="27" customHeight="1">
      <c r="A4" s="124"/>
      <c r="B4" s="213" t="s">
        <v>3</v>
      </c>
      <c r="C4" s="162" t="s">
        <v>137</v>
      </c>
      <c r="D4" s="134"/>
      <c r="E4" s="134"/>
      <c r="F4" s="134"/>
      <c r="G4" s="134"/>
      <c r="H4" s="134"/>
      <c r="I4" s="134"/>
      <c r="J4" s="134"/>
      <c r="K4" s="137"/>
      <c r="L4" s="134"/>
      <c r="M4" s="134"/>
      <c r="N4" s="134"/>
      <c r="O4" s="138"/>
    </row>
    <row r="5" spans="1:15" ht="27" customHeight="1">
      <c r="A5" s="105" t="s">
        <v>114</v>
      </c>
      <c r="B5" s="214"/>
      <c r="C5" s="161" t="s">
        <v>11</v>
      </c>
      <c r="D5" s="139" t="s">
        <v>42</v>
      </c>
      <c r="E5" s="139" t="s">
        <v>43</v>
      </c>
      <c r="F5" s="3" t="s">
        <v>44</v>
      </c>
      <c r="G5" s="3" t="s">
        <v>45</v>
      </c>
      <c r="H5" s="3" t="s">
        <v>12</v>
      </c>
      <c r="I5" s="3" t="s">
        <v>41</v>
      </c>
      <c r="J5" s="3" t="s">
        <v>95</v>
      </c>
      <c r="K5" s="1" t="s">
        <v>97</v>
      </c>
      <c r="L5" s="3" t="s">
        <v>46</v>
      </c>
      <c r="M5" s="3" t="s">
        <v>47</v>
      </c>
      <c r="N5" s="3" t="s">
        <v>111</v>
      </c>
      <c r="O5" s="25" t="s">
        <v>106</v>
      </c>
    </row>
    <row r="6" spans="1:15" ht="27" customHeight="1">
      <c r="A6" s="124"/>
      <c r="B6" s="213" t="s">
        <v>145</v>
      </c>
      <c r="C6" s="161" t="s">
        <v>13</v>
      </c>
      <c r="D6" s="134"/>
      <c r="E6" s="134"/>
      <c r="F6" s="3" t="s">
        <v>42</v>
      </c>
      <c r="G6" s="3" t="s">
        <v>42</v>
      </c>
      <c r="H6" s="16"/>
      <c r="I6" s="2"/>
      <c r="J6" s="3" t="s">
        <v>96</v>
      </c>
      <c r="K6" s="1" t="s">
        <v>98</v>
      </c>
      <c r="L6" s="2"/>
      <c r="M6" s="3" t="s">
        <v>115</v>
      </c>
      <c r="N6" s="3" t="s">
        <v>115</v>
      </c>
      <c r="O6" s="25" t="s">
        <v>108</v>
      </c>
    </row>
    <row r="7" spans="1:15" ht="27" customHeight="1" thickBot="1">
      <c r="A7" s="127"/>
      <c r="B7" s="215"/>
      <c r="C7" s="206"/>
      <c r="D7" s="140"/>
      <c r="E7" s="140"/>
      <c r="F7" s="140"/>
      <c r="G7" s="140"/>
      <c r="H7" s="140"/>
      <c r="I7" s="140"/>
      <c r="J7" s="140"/>
      <c r="K7" s="141"/>
      <c r="L7" s="140"/>
      <c r="M7" s="140"/>
      <c r="N7" s="140"/>
      <c r="O7" s="142"/>
    </row>
    <row r="8" spans="1:15" ht="27" customHeight="1">
      <c r="A8" s="98" t="s">
        <v>14</v>
      </c>
      <c r="B8" s="216">
        <v>1082446</v>
      </c>
      <c r="C8" s="207">
        <v>51154</v>
      </c>
      <c r="D8" s="97">
        <v>2436945</v>
      </c>
      <c r="E8" s="68">
        <v>303907</v>
      </c>
      <c r="F8" s="68">
        <v>537273</v>
      </c>
      <c r="G8" s="68">
        <v>330405</v>
      </c>
      <c r="H8" s="68">
        <v>1265360</v>
      </c>
      <c r="I8" s="97">
        <v>226367</v>
      </c>
      <c r="J8" s="68">
        <v>46901</v>
      </c>
      <c r="K8" s="69">
        <v>179466</v>
      </c>
      <c r="L8" s="97">
        <v>15282995</v>
      </c>
      <c r="M8" s="68">
        <v>3987452</v>
      </c>
      <c r="N8" s="68">
        <v>1223666</v>
      </c>
      <c r="O8" s="96">
        <v>2290600</v>
      </c>
    </row>
    <row r="9" spans="1:15" ht="27" customHeight="1">
      <c r="A9" s="98" t="s">
        <v>15</v>
      </c>
      <c r="B9" s="216">
        <v>723823</v>
      </c>
      <c r="C9" s="207">
        <v>31898</v>
      </c>
      <c r="D9" s="97">
        <v>1825045</v>
      </c>
      <c r="E9" s="68">
        <v>63714</v>
      </c>
      <c r="F9" s="68">
        <v>549693</v>
      </c>
      <c r="G9" s="68">
        <v>451639</v>
      </c>
      <c r="H9" s="68">
        <v>759999</v>
      </c>
      <c r="I9" s="97">
        <v>958768</v>
      </c>
      <c r="J9" s="68">
        <v>159010</v>
      </c>
      <c r="K9" s="69">
        <v>799758</v>
      </c>
      <c r="L9" s="97">
        <v>19388621</v>
      </c>
      <c r="M9" s="68">
        <v>4596250</v>
      </c>
      <c r="N9" s="68">
        <v>1139914</v>
      </c>
      <c r="O9" s="96">
        <v>2200282</v>
      </c>
    </row>
    <row r="10" spans="1:15" ht="27" customHeight="1">
      <c r="A10" s="98" t="s">
        <v>16</v>
      </c>
      <c r="B10" s="216">
        <v>778593</v>
      </c>
      <c r="C10" s="207">
        <v>415572</v>
      </c>
      <c r="D10" s="97">
        <v>675331</v>
      </c>
      <c r="E10" s="68">
        <v>15458</v>
      </c>
      <c r="F10" s="68">
        <v>245204</v>
      </c>
      <c r="G10" s="68">
        <v>156908</v>
      </c>
      <c r="H10" s="68">
        <v>257761</v>
      </c>
      <c r="I10" s="97">
        <v>63310</v>
      </c>
      <c r="J10" s="68">
        <v>3977</v>
      </c>
      <c r="K10" s="69">
        <v>59333</v>
      </c>
      <c r="L10" s="97">
        <v>6856796</v>
      </c>
      <c r="M10" s="68">
        <v>1573172</v>
      </c>
      <c r="N10" s="68">
        <v>497085</v>
      </c>
      <c r="O10" s="96">
        <v>951851</v>
      </c>
    </row>
    <row r="11" spans="1:15" ht="27" customHeight="1">
      <c r="A11" s="98" t="s">
        <v>17</v>
      </c>
      <c r="B11" s="216">
        <v>588609</v>
      </c>
      <c r="C11" s="207">
        <v>31151</v>
      </c>
      <c r="D11" s="97">
        <v>1002272</v>
      </c>
      <c r="E11" s="68">
        <v>59460</v>
      </c>
      <c r="F11" s="68">
        <v>378747</v>
      </c>
      <c r="G11" s="68">
        <v>169390</v>
      </c>
      <c r="H11" s="68">
        <v>394675</v>
      </c>
      <c r="I11" s="97">
        <v>317005</v>
      </c>
      <c r="J11" s="68">
        <v>35157</v>
      </c>
      <c r="K11" s="69">
        <v>281848</v>
      </c>
      <c r="L11" s="97">
        <v>9399243</v>
      </c>
      <c r="M11" s="68">
        <v>3122131</v>
      </c>
      <c r="N11" s="68">
        <v>101574</v>
      </c>
      <c r="O11" s="96">
        <v>1466507</v>
      </c>
    </row>
    <row r="12" spans="1:15" ht="27" customHeight="1">
      <c r="A12" s="98" t="s">
        <v>18</v>
      </c>
      <c r="B12" s="216">
        <v>1813220</v>
      </c>
      <c r="C12" s="207">
        <v>1241024</v>
      </c>
      <c r="D12" s="97">
        <v>795827</v>
      </c>
      <c r="E12" s="68">
        <v>24799</v>
      </c>
      <c r="F12" s="68">
        <v>224266</v>
      </c>
      <c r="G12" s="68">
        <v>167942</v>
      </c>
      <c r="H12" s="68">
        <v>378820</v>
      </c>
      <c r="I12" s="97">
        <v>204738</v>
      </c>
      <c r="J12" s="68">
        <v>155</v>
      </c>
      <c r="K12" s="69">
        <v>204583</v>
      </c>
      <c r="L12" s="97">
        <v>5855921</v>
      </c>
      <c r="M12" s="68">
        <v>1248664</v>
      </c>
      <c r="N12" s="68">
        <v>487020</v>
      </c>
      <c r="O12" s="96">
        <v>866087</v>
      </c>
    </row>
    <row r="13" spans="1:15" ht="27" customHeight="1">
      <c r="A13" s="98" t="s">
        <v>19</v>
      </c>
      <c r="B13" s="216">
        <v>904536</v>
      </c>
      <c r="C13" s="207">
        <v>4991</v>
      </c>
      <c r="D13" s="97">
        <v>783666</v>
      </c>
      <c r="E13" s="68">
        <v>32740</v>
      </c>
      <c r="F13" s="68">
        <v>257056</v>
      </c>
      <c r="G13" s="68">
        <v>307471</v>
      </c>
      <c r="H13" s="68">
        <v>186399</v>
      </c>
      <c r="I13" s="97">
        <v>460295</v>
      </c>
      <c r="J13" s="68">
        <v>33454</v>
      </c>
      <c r="K13" s="69">
        <v>426841</v>
      </c>
      <c r="L13" s="97">
        <v>8996929</v>
      </c>
      <c r="M13" s="68">
        <v>1328506</v>
      </c>
      <c r="N13" s="68">
        <v>1270941</v>
      </c>
      <c r="O13" s="96">
        <v>1430503</v>
      </c>
    </row>
    <row r="14" spans="1:15" ht="27" customHeight="1">
      <c r="A14" s="98" t="s">
        <v>20</v>
      </c>
      <c r="B14" s="216">
        <v>324075</v>
      </c>
      <c r="C14" s="207">
        <v>630</v>
      </c>
      <c r="D14" s="97">
        <v>258089</v>
      </c>
      <c r="E14" s="68">
        <v>8113</v>
      </c>
      <c r="F14" s="68">
        <v>55471</v>
      </c>
      <c r="G14" s="68">
        <v>41356</v>
      </c>
      <c r="H14" s="68">
        <v>153149</v>
      </c>
      <c r="I14" s="97">
        <v>45119</v>
      </c>
      <c r="J14" s="68">
        <v>8745</v>
      </c>
      <c r="K14" s="69">
        <v>36374</v>
      </c>
      <c r="L14" s="97">
        <v>4152909</v>
      </c>
      <c r="M14" s="68">
        <v>582556</v>
      </c>
      <c r="N14" s="68">
        <v>324693</v>
      </c>
      <c r="O14" s="96">
        <v>690446</v>
      </c>
    </row>
    <row r="15" spans="1:15" ht="27" customHeight="1">
      <c r="A15" s="98" t="s">
        <v>21</v>
      </c>
      <c r="B15" s="216">
        <v>137759</v>
      </c>
      <c r="C15" s="207">
        <v>25127</v>
      </c>
      <c r="D15" s="97">
        <v>37228</v>
      </c>
      <c r="E15" s="68">
        <v>1731</v>
      </c>
      <c r="F15" s="68">
        <v>0</v>
      </c>
      <c r="G15" s="68">
        <v>17228</v>
      </c>
      <c r="H15" s="68">
        <v>18269</v>
      </c>
      <c r="I15" s="97">
        <v>102043</v>
      </c>
      <c r="J15" s="68">
        <v>4960</v>
      </c>
      <c r="K15" s="69">
        <v>97083</v>
      </c>
      <c r="L15" s="97">
        <v>1111647</v>
      </c>
      <c r="M15" s="68">
        <v>294768</v>
      </c>
      <c r="N15" s="68">
        <v>154852</v>
      </c>
      <c r="O15" s="96">
        <v>153232</v>
      </c>
    </row>
    <row r="16" spans="1:15" ht="27" customHeight="1">
      <c r="A16" s="98" t="s">
        <v>22</v>
      </c>
      <c r="B16" s="216">
        <v>230238</v>
      </c>
      <c r="C16" s="207">
        <v>93776</v>
      </c>
      <c r="D16" s="97">
        <v>304326</v>
      </c>
      <c r="E16" s="68">
        <v>20670</v>
      </c>
      <c r="F16" s="68">
        <v>150982</v>
      </c>
      <c r="G16" s="68">
        <v>35600</v>
      </c>
      <c r="H16" s="68">
        <v>97074</v>
      </c>
      <c r="I16" s="97">
        <v>109611</v>
      </c>
      <c r="J16" s="68">
        <v>96470</v>
      </c>
      <c r="K16" s="69">
        <v>13141</v>
      </c>
      <c r="L16" s="97">
        <v>2177726</v>
      </c>
      <c r="M16" s="68">
        <v>260750</v>
      </c>
      <c r="N16" s="68">
        <v>47178</v>
      </c>
      <c r="O16" s="96">
        <v>325810</v>
      </c>
    </row>
    <row r="17" spans="1:15" ht="27" customHeight="1">
      <c r="A17" s="98" t="s">
        <v>23</v>
      </c>
      <c r="B17" s="216">
        <v>5659</v>
      </c>
      <c r="C17" s="207">
        <v>1473</v>
      </c>
      <c r="D17" s="97">
        <v>189195</v>
      </c>
      <c r="E17" s="68">
        <v>3122</v>
      </c>
      <c r="F17" s="68">
        <v>63067</v>
      </c>
      <c r="G17" s="68">
        <v>83324</v>
      </c>
      <c r="H17" s="68">
        <v>39682</v>
      </c>
      <c r="I17" s="97">
        <v>39885</v>
      </c>
      <c r="J17" s="68">
        <v>4926</v>
      </c>
      <c r="K17" s="69">
        <v>34959</v>
      </c>
      <c r="L17" s="97">
        <v>1102008</v>
      </c>
      <c r="M17" s="68">
        <v>153000</v>
      </c>
      <c r="N17" s="68">
        <v>6785</v>
      </c>
      <c r="O17" s="96">
        <v>211101</v>
      </c>
    </row>
    <row r="18" spans="1:15" ht="27" customHeight="1">
      <c r="A18" s="98" t="s">
        <v>24</v>
      </c>
      <c r="B18" s="216">
        <v>404145</v>
      </c>
      <c r="C18" s="207">
        <v>357904</v>
      </c>
      <c r="D18" s="97">
        <v>115257</v>
      </c>
      <c r="E18" s="68">
        <v>612</v>
      </c>
      <c r="F18" s="68">
        <v>45225</v>
      </c>
      <c r="G18" s="68">
        <v>25079</v>
      </c>
      <c r="H18" s="68">
        <v>44341</v>
      </c>
      <c r="I18" s="97">
        <v>78502</v>
      </c>
      <c r="J18" s="68">
        <v>6628</v>
      </c>
      <c r="K18" s="69">
        <v>71874</v>
      </c>
      <c r="L18" s="97">
        <v>1469342</v>
      </c>
      <c r="M18" s="68">
        <v>283613</v>
      </c>
      <c r="N18" s="68">
        <v>68808</v>
      </c>
      <c r="O18" s="96">
        <v>217273</v>
      </c>
    </row>
    <row r="19" spans="1:15" ht="27" customHeight="1">
      <c r="A19" s="99" t="s">
        <v>89</v>
      </c>
      <c r="B19" s="217">
        <v>14358</v>
      </c>
      <c r="C19" s="208">
        <v>4046</v>
      </c>
      <c r="D19" s="101">
        <v>338145</v>
      </c>
      <c r="E19" s="71">
        <v>0</v>
      </c>
      <c r="F19" s="71">
        <v>279664</v>
      </c>
      <c r="G19" s="71">
        <v>9024</v>
      </c>
      <c r="H19" s="68">
        <v>49457</v>
      </c>
      <c r="I19" s="101">
        <v>74671</v>
      </c>
      <c r="J19" s="71">
        <v>21601</v>
      </c>
      <c r="K19" s="72">
        <v>53070</v>
      </c>
      <c r="L19" s="101">
        <v>1876962</v>
      </c>
      <c r="M19" s="71">
        <v>239014</v>
      </c>
      <c r="N19" s="71">
        <v>151041</v>
      </c>
      <c r="O19" s="100">
        <v>335794</v>
      </c>
    </row>
    <row r="20" spans="1:15" ht="27" customHeight="1">
      <c r="A20" s="102" t="s">
        <v>90</v>
      </c>
      <c r="B20" s="218">
        <v>93165</v>
      </c>
      <c r="C20" s="209">
        <v>0</v>
      </c>
      <c r="D20" s="104">
        <v>334876</v>
      </c>
      <c r="E20" s="74">
        <v>22743</v>
      </c>
      <c r="F20" s="74">
        <v>100252</v>
      </c>
      <c r="G20" s="74">
        <v>83309</v>
      </c>
      <c r="H20" s="68">
        <v>128572</v>
      </c>
      <c r="I20" s="104">
        <v>114288</v>
      </c>
      <c r="J20" s="74">
        <v>11159</v>
      </c>
      <c r="K20" s="75">
        <v>103129</v>
      </c>
      <c r="L20" s="104">
        <v>2469272</v>
      </c>
      <c r="M20" s="74">
        <v>613755</v>
      </c>
      <c r="N20" s="74">
        <v>4753</v>
      </c>
      <c r="O20" s="103">
        <v>423561</v>
      </c>
    </row>
    <row r="21" spans="1:15" ht="27" customHeight="1" thickBot="1">
      <c r="A21" s="105" t="s">
        <v>91</v>
      </c>
      <c r="B21" s="219">
        <v>512459</v>
      </c>
      <c r="C21" s="210">
        <v>163647</v>
      </c>
      <c r="D21" s="109">
        <v>531965</v>
      </c>
      <c r="E21" s="77">
        <v>8186</v>
      </c>
      <c r="F21" s="77">
        <v>245415</v>
      </c>
      <c r="G21" s="77">
        <v>107430</v>
      </c>
      <c r="H21" s="72">
        <v>170934</v>
      </c>
      <c r="I21" s="109">
        <v>262960</v>
      </c>
      <c r="J21" s="77">
        <v>28337</v>
      </c>
      <c r="K21" s="78">
        <v>234623</v>
      </c>
      <c r="L21" s="109">
        <v>4930837</v>
      </c>
      <c r="M21" s="77">
        <v>1018302</v>
      </c>
      <c r="N21" s="77">
        <v>3446</v>
      </c>
      <c r="O21" s="110">
        <v>779289</v>
      </c>
    </row>
    <row r="22" spans="1:15" ht="27" customHeight="1">
      <c r="A22" s="111" t="s">
        <v>25</v>
      </c>
      <c r="B22" s="220">
        <v>24009</v>
      </c>
      <c r="C22" s="211">
        <v>0</v>
      </c>
      <c r="D22" s="114">
        <v>47072</v>
      </c>
      <c r="E22" s="80">
        <v>1906</v>
      </c>
      <c r="F22" s="80">
        <v>20486</v>
      </c>
      <c r="G22" s="80">
        <v>0</v>
      </c>
      <c r="H22" s="81">
        <v>24680</v>
      </c>
      <c r="I22" s="114">
        <v>7484</v>
      </c>
      <c r="J22" s="80">
        <v>0</v>
      </c>
      <c r="K22" s="81">
        <v>7484</v>
      </c>
      <c r="L22" s="114">
        <v>233968</v>
      </c>
      <c r="M22" s="80">
        <v>0</v>
      </c>
      <c r="N22" s="80">
        <v>16</v>
      </c>
      <c r="O22" s="112">
        <v>26142</v>
      </c>
    </row>
    <row r="23" spans="1:15" ht="27" customHeight="1">
      <c r="A23" s="102" t="s">
        <v>26</v>
      </c>
      <c r="B23" s="218">
        <v>1646</v>
      </c>
      <c r="C23" s="209">
        <v>0</v>
      </c>
      <c r="D23" s="104">
        <v>169589</v>
      </c>
      <c r="E23" s="74">
        <v>11604</v>
      </c>
      <c r="F23" s="74">
        <v>82045</v>
      </c>
      <c r="G23" s="74">
        <v>9551</v>
      </c>
      <c r="H23" s="75">
        <v>66389</v>
      </c>
      <c r="I23" s="104">
        <v>12834</v>
      </c>
      <c r="J23" s="74">
        <v>19</v>
      </c>
      <c r="K23" s="75">
        <v>12815</v>
      </c>
      <c r="L23" s="104">
        <v>723146</v>
      </c>
      <c r="M23" s="74">
        <v>0</v>
      </c>
      <c r="N23" s="74">
        <v>0</v>
      </c>
      <c r="O23" s="103">
        <v>180970</v>
      </c>
    </row>
    <row r="24" spans="1:15" ht="27" customHeight="1">
      <c r="A24" s="102" t="s">
        <v>27</v>
      </c>
      <c r="B24" s="218">
        <v>45700</v>
      </c>
      <c r="C24" s="209">
        <v>4688</v>
      </c>
      <c r="D24" s="104">
        <v>242299</v>
      </c>
      <c r="E24" s="74">
        <v>26495</v>
      </c>
      <c r="F24" s="74">
        <v>160850</v>
      </c>
      <c r="G24" s="74">
        <v>6510</v>
      </c>
      <c r="H24" s="74">
        <v>48444</v>
      </c>
      <c r="I24" s="104">
        <v>86484</v>
      </c>
      <c r="J24" s="74">
        <v>5357</v>
      </c>
      <c r="K24" s="75">
        <v>81127</v>
      </c>
      <c r="L24" s="104">
        <v>1238991</v>
      </c>
      <c r="M24" s="74">
        <v>0</v>
      </c>
      <c r="N24" s="74">
        <v>34275</v>
      </c>
      <c r="O24" s="103">
        <v>225877</v>
      </c>
    </row>
    <row r="25" spans="1:15" ht="27" customHeight="1">
      <c r="A25" s="102" t="s">
        <v>28</v>
      </c>
      <c r="B25" s="218">
        <v>5341</v>
      </c>
      <c r="C25" s="209">
        <v>0</v>
      </c>
      <c r="D25" s="104">
        <v>104540</v>
      </c>
      <c r="E25" s="74">
        <v>12633</v>
      </c>
      <c r="F25" s="74">
        <v>71518</v>
      </c>
      <c r="G25" s="74">
        <v>3617</v>
      </c>
      <c r="H25" s="74">
        <v>16772</v>
      </c>
      <c r="I25" s="104">
        <v>5977</v>
      </c>
      <c r="J25" s="74">
        <v>1126</v>
      </c>
      <c r="K25" s="75">
        <v>4851</v>
      </c>
      <c r="L25" s="104">
        <v>365674</v>
      </c>
      <c r="M25" s="74">
        <v>0</v>
      </c>
      <c r="N25" s="74">
        <v>0</v>
      </c>
      <c r="O25" s="103">
        <v>43338</v>
      </c>
    </row>
    <row r="26" spans="1:15" ht="27" customHeight="1">
      <c r="A26" s="102" t="s">
        <v>29</v>
      </c>
      <c r="B26" s="218">
        <v>35358</v>
      </c>
      <c r="C26" s="209">
        <v>1870</v>
      </c>
      <c r="D26" s="104">
        <v>83440</v>
      </c>
      <c r="E26" s="74">
        <v>6968</v>
      </c>
      <c r="F26" s="74">
        <v>46804</v>
      </c>
      <c r="G26" s="74">
        <v>0</v>
      </c>
      <c r="H26" s="75">
        <v>29668</v>
      </c>
      <c r="I26" s="104">
        <v>10137</v>
      </c>
      <c r="J26" s="74">
        <v>4595</v>
      </c>
      <c r="K26" s="75">
        <v>5542</v>
      </c>
      <c r="L26" s="104">
        <v>493783</v>
      </c>
      <c r="M26" s="74">
        <v>0</v>
      </c>
      <c r="N26" s="74">
        <v>48411</v>
      </c>
      <c r="O26" s="103">
        <v>104234</v>
      </c>
    </row>
    <row r="27" spans="1:15" ht="27" customHeight="1">
      <c r="A27" s="102" t="s">
        <v>30</v>
      </c>
      <c r="B27" s="218">
        <v>124884</v>
      </c>
      <c r="C27" s="209">
        <v>31129</v>
      </c>
      <c r="D27" s="104">
        <v>117050</v>
      </c>
      <c r="E27" s="74">
        <v>0</v>
      </c>
      <c r="F27" s="74">
        <v>101960</v>
      </c>
      <c r="G27" s="74">
        <v>1622</v>
      </c>
      <c r="H27" s="74">
        <v>13468</v>
      </c>
      <c r="I27" s="104">
        <v>17460</v>
      </c>
      <c r="J27" s="74">
        <v>6026</v>
      </c>
      <c r="K27" s="75">
        <v>11434</v>
      </c>
      <c r="L27" s="104">
        <v>457004</v>
      </c>
      <c r="M27" s="74">
        <v>70430</v>
      </c>
      <c r="N27" s="74">
        <v>1127</v>
      </c>
      <c r="O27" s="103">
        <v>94977</v>
      </c>
    </row>
    <row r="28" spans="1:15" ht="27" customHeight="1">
      <c r="A28" s="102" t="s">
        <v>31</v>
      </c>
      <c r="B28" s="218">
        <v>5596</v>
      </c>
      <c r="C28" s="209">
        <v>0</v>
      </c>
      <c r="D28" s="104">
        <v>175195</v>
      </c>
      <c r="E28" s="74">
        <v>151977</v>
      </c>
      <c r="F28" s="74">
        <v>0</v>
      </c>
      <c r="G28" s="74">
        <v>13282</v>
      </c>
      <c r="H28" s="74">
        <v>9936</v>
      </c>
      <c r="I28" s="104">
        <v>10093</v>
      </c>
      <c r="J28" s="74">
        <v>3769</v>
      </c>
      <c r="K28" s="75">
        <v>6324</v>
      </c>
      <c r="L28" s="104">
        <v>1398213</v>
      </c>
      <c r="M28" s="74">
        <v>0</v>
      </c>
      <c r="N28" s="74">
        <v>35097</v>
      </c>
      <c r="O28" s="103">
        <v>171970</v>
      </c>
    </row>
    <row r="29" spans="1:15" ht="27" customHeight="1">
      <c r="A29" s="102" t="s">
        <v>32</v>
      </c>
      <c r="B29" s="218">
        <v>17394</v>
      </c>
      <c r="C29" s="209">
        <v>3841</v>
      </c>
      <c r="D29" s="104">
        <v>178245</v>
      </c>
      <c r="E29" s="74">
        <v>0</v>
      </c>
      <c r="F29" s="74">
        <v>39053</v>
      </c>
      <c r="G29" s="74">
        <v>2955</v>
      </c>
      <c r="H29" s="75">
        <v>136237</v>
      </c>
      <c r="I29" s="104">
        <v>20365</v>
      </c>
      <c r="J29" s="74">
        <v>2761</v>
      </c>
      <c r="K29" s="75">
        <v>17604</v>
      </c>
      <c r="L29" s="104">
        <v>1041063</v>
      </c>
      <c r="M29" s="74">
        <v>0</v>
      </c>
      <c r="N29" s="74">
        <v>0</v>
      </c>
      <c r="O29" s="103">
        <v>76940</v>
      </c>
    </row>
    <row r="30" spans="1:15" ht="27" customHeight="1">
      <c r="A30" s="102" t="s">
        <v>33</v>
      </c>
      <c r="B30" s="218">
        <v>17659</v>
      </c>
      <c r="C30" s="209">
        <v>3572</v>
      </c>
      <c r="D30" s="104">
        <v>158302</v>
      </c>
      <c r="E30" s="74">
        <v>0</v>
      </c>
      <c r="F30" s="74">
        <v>130697</v>
      </c>
      <c r="G30" s="74">
        <v>18286</v>
      </c>
      <c r="H30" s="74">
        <v>9319</v>
      </c>
      <c r="I30" s="104">
        <v>6152</v>
      </c>
      <c r="J30" s="74">
        <v>2916</v>
      </c>
      <c r="K30" s="75">
        <v>3236</v>
      </c>
      <c r="L30" s="104">
        <v>574048</v>
      </c>
      <c r="M30" s="74">
        <v>0</v>
      </c>
      <c r="N30" s="74">
        <v>0</v>
      </c>
      <c r="O30" s="103">
        <v>129019</v>
      </c>
    </row>
    <row r="31" spans="1:15" ht="27" customHeight="1">
      <c r="A31" s="102" t="s">
        <v>34</v>
      </c>
      <c r="B31" s="218">
        <v>19664</v>
      </c>
      <c r="C31" s="209">
        <v>14767</v>
      </c>
      <c r="D31" s="104">
        <v>76840</v>
      </c>
      <c r="E31" s="74">
        <v>0</v>
      </c>
      <c r="F31" s="74">
        <v>52737</v>
      </c>
      <c r="G31" s="74">
        <v>3423</v>
      </c>
      <c r="H31" s="74">
        <v>20680</v>
      </c>
      <c r="I31" s="104">
        <v>5827</v>
      </c>
      <c r="J31" s="74">
        <v>1744</v>
      </c>
      <c r="K31" s="75">
        <v>4083</v>
      </c>
      <c r="L31" s="104">
        <v>257170</v>
      </c>
      <c r="M31" s="74">
        <v>0</v>
      </c>
      <c r="N31" s="74">
        <v>144</v>
      </c>
      <c r="O31" s="103">
        <v>47939</v>
      </c>
    </row>
    <row r="32" spans="1:15" ht="27" customHeight="1">
      <c r="A32" s="102" t="s">
        <v>100</v>
      </c>
      <c r="B32" s="218">
        <v>5898</v>
      </c>
      <c r="C32" s="209">
        <v>2619</v>
      </c>
      <c r="D32" s="104">
        <v>69825</v>
      </c>
      <c r="E32" s="74">
        <v>0</v>
      </c>
      <c r="F32" s="74">
        <v>31771</v>
      </c>
      <c r="G32" s="74">
        <v>14792</v>
      </c>
      <c r="H32" s="74">
        <v>23262</v>
      </c>
      <c r="I32" s="104">
        <v>5264</v>
      </c>
      <c r="J32" s="74">
        <v>2841</v>
      </c>
      <c r="K32" s="75">
        <v>2423</v>
      </c>
      <c r="L32" s="104">
        <v>592190</v>
      </c>
      <c r="M32" s="74">
        <v>0</v>
      </c>
      <c r="N32" s="74">
        <v>0</v>
      </c>
      <c r="O32" s="103">
        <v>92852</v>
      </c>
    </row>
    <row r="33" spans="1:15" ht="27" customHeight="1">
      <c r="A33" s="102" t="s">
        <v>101</v>
      </c>
      <c r="B33" s="218">
        <v>19538</v>
      </c>
      <c r="C33" s="209">
        <v>13158</v>
      </c>
      <c r="D33" s="104">
        <v>75427</v>
      </c>
      <c r="E33" s="74">
        <v>0</v>
      </c>
      <c r="F33" s="74">
        <v>31500</v>
      </c>
      <c r="G33" s="74">
        <v>31446</v>
      </c>
      <c r="H33" s="75">
        <v>12481</v>
      </c>
      <c r="I33" s="104">
        <v>12235</v>
      </c>
      <c r="J33" s="74">
        <v>4980</v>
      </c>
      <c r="K33" s="75">
        <v>7255</v>
      </c>
      <c r="L33" s="104">
        <v>504858</v>
      </c>
      <c r="M33" s="74">
        <v>0</v>
      </c>
      <c r="N33" s="74">
        <v>165</v>
      </c>
      <c r="O33" s="103">
        <v>134724</v>
      </c>
    </row>
    <row r="34" spans="1:15" ht="27" customHeight="1">
      <c r="A34" s="102" t="s">
        <v>102</v>
      </c>
      <c r="B34" s="218">
        <v>79518</v>
      </c>
      <c r="C34" s="209">
        <v>147</v>
      </c>
      <c r="D34" s="104">
        <v>148071</v>
      </c>
      <c r="E34" s="74">
        <v>1056</v>
      </c>
      <c r="F34" s="74">
        <v>0</v>
      </c>
      <c r="G34" s="74">
        <v>46192</v>
      </c>
      <c r="H34" s="75">
        <v>100823</v>
      </c>
      <c r="I34" s="104">
        <v>10344</v>
      </c>
      <c r="J34" s="74">
        <v>4952</v>
      </c>
      <c r="K34" s="75">
        <v>5392</v>
      </c>
      <c r="L34" s="104">
        <v>820388</v>
      </c>
      <c r="M34" s="74">
        <v>0</v>
      </c>
      <c r="N34" s="74">
        <v>145579</v>
      </c>
      <c r="O34" s="103">
        <v>183222</v>
      </c>
    </row>
    <row r="35" spans="1:15" ht="27" customHeight="1">
      <c r="A35" s="102" t="s">
        <v>35</v>
      </c>
      <c r="B35" s="218">
        <v>47641</v>
      </c>
      <c r="C35" s="209">
        <v>1264</v>
      </c>
      <c r="D35" s="104">
        <v>74565</v>
      </c>
      <c r="E35" s="74">
        <v>0</v>
      </c>
      <c r="F35" s="74">
        <v>54802</v>
      </c>
      <c r="G35" s="74">
        <v>8033</v>
      </c>
      <c r="H35" s="74">
        <v>11730</v>
      </c>
      <c r="I35" s="104">
        <v>5250</v>
      </c>
      <c r="J35" s="74">
        <v>4485</v>
      </c>
      <c r="K35" s="75">
        <v>765</v>
      </c>
      <c r="L35" s="104">
        <v>398041</v>
      </c>
      <c r="M35" s="74">
        <v>0</v>
      </c>
      <c r="N35" s="74">
        <v>933</v>
      </c>
      <c r="O35" s="103">
        <v>77322</v>
      </c>
    </row>
    <row r="36" spans="1:15" ht="27" customHeight="1" thickBot="1">
      <c r="A36" s="116" t="s">
        <v>36</v>
      </c>
      <c r="B36" s="221">
        <v>13928</v>
      </c>
      <c r="C36" s="212">
        <v>3126</v>
      </c>
      <c r="D36" s="118">
        <v>160646</v>
      </c>
      <c r="E36" s="83">
        <v>1320</v>
      </c>
      <c r="F36" s="83">
        <v>56839</v>
      </c>
      <c r="G36" s="83">
        <v>0</v>
      </c>
      <c r="H36" s="83">
        <v>102487</v>
      </c>
      <c r="I36" s="118">
        <v>6007</v>
      </c>
      <c r="J36" s="83">
        <v>3114</v>
      </c>
      <c r="K36" s="84">
        <v>2893</v>
      </c>
      <c r="L36" s="118">
        <v>429235</v>
      </c>
      <c r="M36" s="83">
        <v>0</v>
      </c>
      <c r="N36" s="83">
        <v>4978</v>
      </c>
      <c r="O36" s="117">
        <v>114785</v>
      </c>
    </row>
    <row r="37" spans="1:15" ht="27" customHeight="1" thickBot="1">
      <c r="A37" s="119" t="s">
        <v>37</v>
      </c>
      <c r="B37" s="222">
        <f aca="true" t="shared" si="0" ref="B37:O37">SUM(B8:B21)</f>
        <v>7613085</v>
      </c>
      <c r="C37" s="198">
        <f t="shared" si="0"/>
        <v>2422393</v>
      </c>
      <c r="D37" s="86">
        <f t="shared" si="0"/>
        <v>9628167</v>
      </c>
      <c r="E37" s="86">
        <f t="shared" si="0"/>
        <v>565255</v>
      </c>
      <c r="F37" s="86">
        <f t="shared" si="0"/>
        <v>3132315</v>
      </c>
      <c r="G37" s="86">
        <f t="shared" si="0"/>
        <v>1986105</v>
      </c>
      <c r="H37" s="86">
        <f t="shared" si="0"/>
        <v>3944492</v>
      </c>
      <c r="I37" s="86">
        <f t="shared" si="0"/>
        <v>3057562</v>
      </c>
      <c r="J37" s="86">
        <f t="shared" si="0"/>
        <v>461480</v>
      </c>
      <c r="K37" s="87">
        <f t="shared" si="0"/>
        <v>2596082</v>
      </c>
      <c r="L37" s="86">
        <f t="shared" si="0"/>
        <v>85071208</v>
      </c>
      <c r="M37" s="86">
        <f t="shared" si="0"/>
        <v>19301933</v>
      </c>
      <c r="N37" s="86">
        <f t="shared" si="0"/>
        <v>5481756</v>
      </c>
      <c r="O37" s="120">
        <f t="shared" si="0"/>
        <v>12342336</v>
      </c>
    </row>
    <row r="38" spans="1:15" ht="27" customHeight="1" thickBot="1">
      <c r="A38" s="44" t="s">
        <v>105</v>
      </c>
      <c r="B38" s="219">
        <f aca="true" t="shared" si="1" ref="B38:O38">SUM(B22:B36)</f>
        <v>463774</v>
      </c>
      <c r="C38" s="186">
        <f t="shared" si="1"/>
        <v>80181</v>
      </c>
      <c r="D38" s="88">
        <f t="shared" si="1"/>
        <v>1881106</v>
      </c>
      <c r="E38" s="88">
        <f t="shared" si="1"/>
        <v>213959</v>
      </c>
      <c r="F38" s="88">
        <f t="shared" si="1"/>
        <v>881062</v>
      </c>
      <c r="G38" s="88">
        <f t="shared" si="1"/>
        <v>159709</v>
      </c>
      <c r="H38" s="88">
        <f t="shared" si="1"/>
        <v>626376</v>
      </c>
      <c r="I38" s="88">
        <f t="shared" si="1"/>
        <v>221913</v>
      </c>
      <c r="J38" s="88">
        <f t="shared" si="1"/>
        <v>48685</v>
      </c>
      <c r="K38" s="89">
        <f t="shared" si="1"/>
        <v>173228</v>
      </c>
      <c r="L38" s="88">
        <f t="shared" si="1"/>
        <v>9527772</v>
      </c>
      <c r="M38" s="88">
        <f t="shared" si="1"/>
        <v>70430</v>
      </c>
      <c r="N38" s="88">
        <f t="shared" si="1"/>
        <v>270725</v>
      </c>
      <c r="O38" s="107">
        <f t="shared" si="1"/>
        <v>1704311</v>
      </c>
    </row>
    <row r="39" spans="1:15" ht="27" customHeight="1" thickBot="1">
      <c r="A39" s="121" t="s">
        <v>38</v>
      </c>
      <c r="B39" s="219">
        <f aca="true" t="shared" si="2" ref="B39:O39">SUM(B8:B36)</f>
        <v>8076859</v>
      </c>
      <c r="C39" s="186">
        <f t="shared" si="2"/>
        <v>2502574</v>
      </c>
      <c r="D39" s="88">
        <f t="shared" si="2"/>
        <v>11509273</v>
      </c>
      <c r="E39" s="88">
        <f t="shared" si="2"/>
        <v>779214</v>
      </c>
      <c r="F39" s="88">
        <f t="shared" si="2"/>
        <v>4013377</v>
      </c>
      <c r="G39" s="88">
        <f t="shared" si="2"/>
        <v>2145814</v>
      </c>
      <c r="H39" s="88">
        <f t="shared" si="2"/>
        <v>4570868</v>
      </c>
      <c r="I39" s="88">
        <f t="shared" si="2"/>
        <v>3279475</v>
      </c>
      <c r="J39" s="88">
        <f t="shared" si="2"/>
        <v>510165</v>
      </c>
      <c r="K39" s="89">
        <f t="shared" si="2"/>
        <v>2769310</v>
      </c>
      <c r="L39" s="88">
        <f t="shared" si="2"/>
        <v>94598980</v>
      </c>
      <c r="M39" s="88">
        <f t="shared" si="2"/>
        <v>19372363</v>
      </c>
      <c r="N39" s="88">
        <f t="shared" si="2"/>
        <v>5752481</v>
      </c>
      <c r="O39" s="107">
        <f t="shared" si="2"/>
        <v>14046647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"/>
    </sheetView>
  </sheetViews>
  <sheetFormatPr defaultColWidth="14.66015625" defaultRowHeight="24" customHeight="1"/>
  <cols>
    <col min="1" max="15" width="14.66015625" style="90" customWidth="1"/>
    <col min="16" max="17" width="8.83203125" style="0" customWidth="1"/>
    <col min="18" max="20" width="14.66015625" style="92" customWidth="1"/>
    <col min="21" max="16384" width="14.66015625" style="90" customWidth="1"/>
  </cols>
  <sheetData>
    <row r="1" spans="1:15" ht="27" customHeight="1">
      <c r="A1" s="91" t="s">
        <v>50</v>
      </c>
      <c r="B1" s="91"/>
      <c r="C1" s="143"/>
      <c r="D1" s="91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155</v>
      </c>
    </row>
    <row r="2" spans="1:15" ht="27" customHeight="1" thickBot="1">
      <c r="A2" s="93"/>
      <c r="B2" s="93"/>
      <c r="C2" s="94"/>
      <c r="D2" s="94"/>
      <c r="E2" s="93"/>
      <c r="F2" s="93"/>
      <c r="G2" s="93"/>
      <c r="H2" s="93"/>
      <c r="I2" s="94"/>
      <c r="J2" s="93"/>
      <c r="K2" s="93"/>
      <c r="L2" s="93"/>
      <c r="M2" s="93"/>
      <c r="N2" s="94"/>
      <c r="O2" s="94" t="s">
        <v>1</v>
      </c>
    </row>
    <row r="3" spans="1:15" ht="27" customHeight="1">
      <c r="A3" s="122"/>
      <c r="B3" s="130" t="s">
        <v>123</v>
      </c>
      <c r="C3" s="233"/>
      <c r="D3" s="233"/>
      <c r="E3" s="5"/>
      <c r="F3" s="5"/>
      <c r="G3" s="5"/>
      <c r="H3" s="6"/>
      <c r="I3" s="16"/>
      <c r="J3" s="17"/>
      <c r="K3" s="62"/>
      <c r="L3" s="62"/>
      <c r="M3" s="62"/>
      <c r="N3" s="146"/>
      <c r="O3" s="144"/>
    </row>
    <row r="4" spans="1:15" ht="27" customHeight="1">
      <c r="A4" s="124"/>
      <c r="B4" s="134"/>
      <c r="C4" s="137"/>
      <c r="D4" s="137"/>
      <c r="E4" s="7"/>
      <c r="F4" s="2"/>
      <c r="G4" s="3"/>
      <c r="H4" s="2"/>
      <c r="I4" s="3" t="s">
        <v>51</v>
      </c>
      <c r="J4" s="16"/>
      <c r="K4" s="16"/>
      <c r="L4" s="62"/>
      <c r="M4" s="62"/>
      <c r="N4" s="62"/>
      <c r="O4" s="145"/>
    </row>
    <row r="5" spans="1:15" ht="27" customHeight="1">
      <c r="A5" s="105" t="s">
        <v>114</v>
      </c>
      <c r="B5" s="125" t="s">
        <v>156</v>
      </c>
      <c r="C5" s="131" t="s">
        <v>48</v>
      </c>
      <c r="D5" s="1" t="s">
        <v>52</v>
      </c>
      <c r="E5" s="1" t="s">
        <v>53</v>
      </c>
      <c r="F5" s="3" t="s">
        <v>117</v>
      </c>
      <c r="G5" s="3" t="s">
        <v>158</v>
      </c>
      <c r="H5" s="3" t="s">
        <v>12</v>
      </c>
      <c r="I5" s="3" t="s">
        <v>124</v>
      </c>
      <c r="J5" s="3" t="s">
        <v>54</v>
      </c>
      <c r="K5" s="3" t="s">
        <v>55</v>
      </c>
      <c r="L5" s="2"/>
      <c r="M5" s="16"/>
      <c r="N5" s="64"/>
      <c r="O5" s="244"/>
    </row>
    <row r="6" spans="1:15" ht="27" customHeight="1">
      <c r="A6" s="124"/>
      <c r="B6" s="125" t="s">
        <v>157</v>
      </c>
      <c r="C6" s="1" t="s">
        <v>49</v>
      </c>
      <c r="D6" s="1" t="s">
        <v>131</v>
      </c>
      <c r="E6" s="1"/>
      <c r="F6" s="3" t="s">
        <v>118</v>
      </c>
      <c r="G6" s="3" t="s">
        <v>159</v>
      </c>
      <c r="H6" s="2"/>
      <c r="I6" s="3" t="s">
        <v>125</v>
      </c>
      <c r="J6" s="2"/>
      <c r="K6" s="3" t="s">
        <v>119</v>
      </c>
      <c r="L6" s="66" t="s">
        <v>111</v>
      </c>
      <c r="M6" s="126" t="s">
        <v>106</v>
      </c>
      <c r="N6" s="239" t="s">
        <v>156</v>
      </c>
      <c r="O6" s="245" t="s">
        <v>48</v>
      </c>
    </row>
    <row r="7" spans="1:15" ht="27" customHeight="1" thickBot="1">
      <c r="A7" s="127"/>
      <c r="B7" s="140"/>
      <c r="C7" s="141"/>
      <c r="D7" s="8"/>
      <c r="E7" s="8"/>
      <c r="F7" s="4"/>
      <c r="G7" s="268" t="s">
        <v>160</v>
      </c>
      <c r="H7" s="4"/>
      <c r="I7" s="27"/>
      <c r="J7" s="4"/>
      <c r="K7" s="4"/>
      <c r="L7" s="29" t="s">
        <v>115</v>
      </c>
      <c r="M7" s="132" t="s">
        <v>107</v>
      </c>
      <c r="N7" s="240" t="s">
        <v>157</v>
      </c>
      <c r="O7" s="246" t="s">
        <v>116</v>
      </c>
    </row>
    <row r="8" spans="1:15" ht="27" customHeight="1">
      <c r="A8" s="111" t="s">
        <v>14</v>
      </c>
      <c r="B8" s="68">
        <v>2922046</v>
      </c>
      <c r="C8" s="69">
        <v>1715118</v>
      </c>
      <c r="D8" s="69">
        <v>1014771</v>
      </c>
      <c r="E8" s="81">
        <v>3403</v>
      </c>
      <c r="F8" s="80">
        <v>503765</v>
      </c>
      <c r="G8" s="80">
        <v>0</v>
      </c>
      <c r="H8" s="80">
        <v>1622174</v>
      </c>
      <c r="I8" s="114">
        <v>47226</v>
      </c>
      <c r="J8" s="114">
        <v>6584100</v>
      </c>
      <c r="K8" s="80">
        <v>3774334</v>
      </c>
      <c r="L8" s="80">
        <v>889910</v>
      </c>
      <c r="M8" s="80">
        <v>1145300</v>
      </c>
      <c r="N8" s="81">
        <v>639187</v>
      </c>
      <c r="O8" s="112">
        <v>180557</v>
      </c>
    </row>
    <row r="9" spans="1:15" ht="27" customHeight="1">
      <c r="A9" s="98" t="s">
        <v>15</v>
      </c>
      <c r="B9" s="68">
        <v>3748419</v>
      </c>
      <c r="C9" s="69">
        <v>5050858</v>
      </c>
      <c r="D9" s="69">
        <v>4762</v>
      </c>
      <c r="E9" s="69">
        <v>4632</v>
      </c>
      <c r="F9" s="68">
        <v>596321</v>
      </c>
      <c r="G9" s="68">
        <v>247589</v>
      </c>
      <c r="H9" s="68">
        <v>1799594</v>
      </c>
      <c r="I9" s="97">
        <v>0</v>
      </c>
      <c r="J9" s="97">
        <v>6414109</v>
      </c>
      <c r="K9" s="68">
        <v>4491885</v>
      </c>
      <c r="L9" s="68">
        <v>570658</v>
      </c>
      <c r="M9" s="68">
        <v>1095890</v>
      </c>
      <c r="N9" s="69">
        <v>811312</v>
      </c>
      <c r="O9" s="96">
        <v>362521</v>
      </c>
    </row>
    <row r="10" spans="1:15" ht="27" customHeight="1">
      <c r="A10" s="98" t="s">
        <v>16</v>
      </c>
      <c r="B10" s="68">
        <v>1330983</v>
      </c>
      <c r="C10" s="69">
        <v>384413</v>
      </c>
      <c r="D10" s="69">
        <v>10913</v>
      </c>
      <c r="E10" s="69">
        <v>37054</v>
      </c>
      <c r="F10" s="68">
        <v>808318</v>
      </c>
      <c r="G10" s="68">
        <v>301435</v>
      </c>
      <c r="H10" s="68">
        <v>961572</v>
      </c>
      <c r="I10" s="97">
        <v>73933</v>
      </c>
      <c r="J10" s="97">
        <v>2911669</v>
      </c>
      <c r="K10" s="68">
        <v>1979132</v>
      </c>
      <c r="L10" s="68">
        <v>241205</v>
      </c>
      <c r="M10" s="68">
        <v>492191</v>
      </c>
      <c r="N10" s="69">
        <v>292352</v>
      </c>
      <c r="O10" s="96">
        <v>145143</v>
      </c>
    </row>
    <row r="11" spans="1:15" ht="27" customHeight="1">
      <c r="A11" s="98" t="s">
        <v>17</v>
      </c>
      <c r="B11" s="68">
        <v>1883461</v>
      </c>
      <c r="C11" s="69">
        <v>64339</v>
      </c>
      <c r="D11" s="69">
        <v>63285</v>
      </c>
      <c r="E11" s="69">
        <v>47435</v>
      </c>
      <c r="F11" s="68">
        <v>360807</v>
      </c>
      <c r="G11" s="68">
        <v>358837</v>
      </c>
      <c r="H11" s="68">
        <v>1930867</v>
      </c>
      <c r="I11" s="97">
        <v>302</v>
      </c>
      <c r="J11" s="97">
        <v>4549749</v>
      </c>
      <c r="K11" s="68">
        <v>2583772</v>
      </c>
      <c r="L11" s="68">
        <v>329978</v>
      </c>
      <c r="M11" s="68">
        <v>716709</v>
      </c>
      <c r="N11" s="69">
        <v>412784</v>
      </c>
      <c r="O11" s="96">
        <v>285685</v>
      </c>
    </row>
    <row r="12" spans="1:15" ht="27" customHeight="1">
      <c r="A12" s="98" t="s">
        <v>18</v>
      </c>
      <c r="B12" s="68">
        <v>1734627</v>
      </c>
      <c r="C12" s="69">
        <v>39728</v>
      </c>
      <c r="D12" s="69">
        <v>2806</v>
      </c>
      <c r="E12" s="69">
        <v>39971</v>
      </c>
      <c r="F12" s="68">
        <v>299889</v>
      </c>
      <c r="G12" s="68">
        <v>187005</v>
      </c>
      <c r="H12" s="68">
        <v>950124</v>
      </c>
      <c r="I12" s="97">
        <v>0</v>
      </c>
      <c r="J12" s="97">
        <v>3136737</v>
      </c>
      <c r="K12" s="68">
        <v>2171257</v>
      </c>
      <c r="L12" s="68">
        <v>243510</v>
      </c>
      <c r="M12" s="68">
        <v>451945</v>
      </c>
      <c r="N12" s="69">
        <v>375796</v>
      </c>
      <c r="O12" s="96">
        <v>489269</v>
      </c>
    </row>
    <row r="13" spans="1:15" ht="27" customHeight="1">
      <c r="A13" s="98" t="s">
        <v>19</v>
      </c>
      <c r="B13" s="68">
        <v>2580434</v>
      </c>
      <c r="C13" s="69">
        <v>266338</v>
      </c>
      <c r="D13" s="69">
        <v>0</v>
      </c>
      <c r="E13" s="69">
        <v>40540</v>
      </c>
      <c r="F13" s="68">
        <v>585800</v>
      </c>
      <c r="G13" s="68">
        <v>270997</v>
      </c>
      <c r="H13" s="68">
        <v>1222870</v>
      </c>
      <c r="I13" s="97">
        <v>0</v>
      </c>
      <c r="J13" s="97">
        <v>4153111</v>
      </c>
      <c r="K13" s="68">
        <v>2482398</v>
      </c>
      <c r="L13" s="68">
        <v>603871</v>
      </c>
      <c r="M13" s="68">
        <v>715161</v>
      </c>
      <c r="N13" s="69">
        <v>564108</v>
      </c>
      <c r="O13" s="96">
        <v>27529</v>
      </c>
    </row>
    <row r="14" spans="1:15" ht="27" customHeight="1">
      <c r="A14" s="98" t="s">
        <v>20</v>
      </c>
      <c r="B14" s="68">
        <v>891375</v>
      </c>
      <c r="C14" s="69">
        <v>617740</v>
      </c>
      <c r="D14" s="69">
        <v>0</v>
      </c>
      <c r="E14" s="69">
        <v>92265</v>
      </c>
      <c r="F14" s="68">
        <v>153699</v>
      </c>
      <c r="G14" s="68">
        <v>210889</v>
      </c>
      <c r="H14" s="68">
        <v>589246</v>
      </c>
      <c r="I14" s="97">
        <v>0</v>
      </c>
      <c r="J14" s="97">
        <v>2133688</v>
      </c>
      <c r="K14" s="68">
        <v>1733408</v>
      </c>
      <c r="L14" s="68">
        <v>162347</v>
      </c>
      <c r="M14" s="68">
        <v>345223</v>
      </c>
      <c r="N14" s="69">
        <v>192607</v>
      </c>
      <c r="O14" s="96">
        <v>315077</v>
      </c>
    </row>
    <row r="15" spans="1:15" ht="27" customHeight="1">
      <c r="A15" s="98" t="s">
        <v>21</v>
      </c>
      <c r="B15" s="68">
        <v>141258</v>
      </c>
      <c r="C15" s="69">
        <v>38755</v>
      </c>
      <c r="D15" s="69">
        <v>0</v>
      </c>
      <c r="E15" s="69">
        <v>8374</v>
      </c>
      <c r="F15" s="68">
        <v>59306</v>
      </c>
      <c r="G15" s="68">
        <v>95954</v>
      </c>
      <c r="H15" s="68">
        <v>165148</v>
      </c>
      <c r="I15" s="97">
        <v>0</v>
      </c>
      <c r="J15" s="97">
        <v>639777</v>
      </c>
      <c r="K15" s="68">
        <v>472884</v>
      </c>
      <c r="L15" s="68">
        <v>77426</v>
      </c>
      <c r="M15" s="68">
        <v>75586</v>
      </c>
      <c r="N15" s="69">
        <v>31911</v>
      </c>
      <c r="O15" s="96">
        <v>58738</v>
      </c>
    </row>
    <row r="16" spans="1:15" ht="27" customHeight="1">
      <c r="A16" s="98" t="s">
        <v>22</v>
      </c>
      <c r="B16" s="68">
        <v>639966</v>
      </c>
      <c r="C16" s="69">
        <v>194302</v>
      </c>
      <c r="D16" s="69">
        <v>13987</v>
      </c>
      <c r="E16" s="69">
        <v>10191</v>
      </c>
      <c r="F16" s="68">
        <v>199987</v>
      </c>
      <c r="G16" s="68">
        <v>54537</v>
      </c>
      <c r="H16" s="68">
        <v>431018</v>
      </c>
      <c r="I16" s="97">
        <v>0</v>
      </c>
      <c r="J16" s="97">
        <v>1076683</v>
      </c>
      <c r="K16" s="68">
        <v>370619</v>
      </c>
      <c r="L16" s="68">
        <v>2279</v>
      </c>
      <c r="M16" s="68">
        <v>0</v>
      </c>
      <c r="N16" s="69">
        <v>137227</v>
      </c>
      <c r="O16" s="96">
        <v>3724</v>
      </c>
    </row>
    <row r="17" spans="1:15" ht="27" customHeight="1">
      <c r="A17" s="98" t="s">
        <v>23</v>
      </c>
      <c r="B17" s="68">
        <v>174057</v>
      </c>
      <c r="C17" s="69">
        <v>143692</v>
      </c>
      <c r="D17" s="69">
        <v>34846</v>
      </c>
      <c r="E17" s="69">
        <v>7447</v>
      </c>
      <c r="F17" s="68">
        <v>73399</v>
      </c>
      <c r="G17" s="68">
        <v>101123</v>
      </c>
      <c r="H17" s="68">
        <v>196558</v>
      </c>
      <c r="I17" s="97">
        <v>0</v>
      </c>
      <c r="J17" s="97">
        <v>555503</v>
      </c>
      <c r="K17" s="68">
        <v>294634</v>
      </c>
      <c r="L17" s="68">
        <v>3347</v>
      </c>
      <c r="M17" s="68">
        <v>105527</v>
      </c>
      <c r="N17" s="69">
        <v>39864</v>
      </c>
      <c r="O17" s="96">
        <v>36497</v>
      </c>
    </row>
    <row r="18" spans="1:15" ht="27" customHeight="1">
      <c r="A18" s="98" t="s">
        <v>24</v>
      </c>
      <c r="B18" s="68">
        <v>143306</v>
      </c>
      <c r="C18" s="69">
        <v>204765</v>
      </c>
      <c r="D18" s="69">
        <v>71019</v>
      </c>
      <c r="E18" s="69">
        <v>6564</v>
      </c>
      <c r="F18" s="68">
        <v>290861</v>
      </c>
      <c r="G18" s="68">
        <v>10980</v>
      </c>
      <c r="H18" s="68">
        <v>172153</v>
      </c>
      <c r="I18" s="97">
        <v>0</v>
      </c>
      <c r="J18" s="97">
        <v>780640</v>
      </c>
      <c r="K18" s="68">
        <v>632835</v>
      </c>
      <c r="L18" s="68">
        <v>34405</v>
      </c>
      <c r="M18" s="68">
        <v>108636</v>
      </c>
      <c r="N18" s="69">
        <v>32254</v>
      </c>
      <c r="O18" s="96">
        <v>170968</v>
      </c>
    </row>
    <row r="19" spans="1:15" ht="27" customHeight="1">
      <c r="A19" s="99" t="s">
        <v>89</v>
      </c>
      <c r="B19" s="71">
        <v>547530</v>
      </c>
      <c r="C19" s="72">
        <v>249110</v>
      </c>
      <c r="D19" s="72">
        <v>0</v>
      </c>
      <c r="E19" s="72">
        <v>10475</v>
      </c>
      <c r="F19" s="71">
        <v>127986</v>
      </c>
      <c r="G19" s="71">
        <v>0</v>
      </c>
      <c r="H19" s="71">
        <v>216012</v>
      </c>
      <c r="I19" s="101">
        <v>0</v>
      </c>
      <c r="J19" s="101">
        <v>953573</v>
      </c>
      <c r="K19" s="71">
        <v>650073</v>
      </c>
      <c r="L19" s="71">
        <v>57858</v>
      </c>
      <c r="M19" s="71">
        <v>162197</v>
      </c>
      <c r="N19" s="72">
        <v>118485</v>
      </c>
      <c r="O19" s="100">
        <v>25910</v>
      </c>
    </row>
    <row r="20" spans="1:15" ht="27" customHeight="1">
      <c r="A20" s="102" t="s">
        <v>90</v>
      </c>
      <c r="B20" s="74">
        <v>443107</v>
      </c>
      <c r="C20" s="75">
        <v>74307</v>
      </c>
      <c r="D20" s="75">
        <v>0</v>
      </c>
      <c r="E20" s="75">
        <v>15826</v>
      </c>
      <c r="F20" s="74">
        <v>122473</v>
      </c>
      <c r="G20" s="74">
        <v>216806</v>
      </c>
      <c r="H20" s="74">
        <v>554684</v>
      </c>
      <c r="I20" s="104">
        <v>0</v>
      </c>
      <c r="J20" s="104">
        <v>1240662</v>
      </c>
      <c r="K20" s="74">
        <v>614871</v>
      </c>
      <c r="L20" s="74">
        <v>2376</v>
      </c>
      <c r="M20" s="74">
        <v>211781</v>
      </c>
      <c r="N20" s="75">
        <v>100924</v>
      </c>
      <c r="O20" s="103">
        <v>119244</v>
      </c>
    </row>
    <row r="21" spans="1:15" ht="27" customHeight="1" thickBot="1">
      <c r="A21" s="121" t="s">
        <v>91</v>
      </c>
      <c r="B21" s="77">
        <v>1027018</v>
      </c>
      <c r="C21" s="78">
        <v>215480</v>
      </c>
      <c r="D21" s="78">
        <v>46619</v>
      </c>
      <c r="E21" s="128">
        <v>25007</v>
      </c>
      <c r="F21" s="129">
        <v>550308</v>
      </c>
      <c r="G21" s="129">
        <v>225920</v>
      </c>
      <c r="H21" s="129">
        <v>1039448</v>
      </c>
      <c r="I21" s="88">
        <v>3085</v>
      </c>
      <c r="J21" s="88">
        <v>2769326</v>
      </c>
      <c r="K21" s="129">
        <v>1980956</v>
      </c>
      <c r="L21" s="129">
        <v>1723</v>
      </c>
      <c r="M21" s="129">
        <v>391257</v>
      </c>
      <c r="N21" s="128">
        <v>214749</v>
      </c>
      <c r="O21" s="106">
        <v>139997</v>
      </c>
    </row>
    <row r="22" spans="1:15" ht="27" customHeight="1">
      <c r="A22" s="111" t="s">
        <v>25</v>
      </c>
      <c r="B22" s="80">
        <v>60228</v>
      </c>
      <c r="C22" s="81">
        <v>0</v>
      </c>
      <c r="D22" s="81">
        <v>0</v>
      </c>
      <c r="E22" s="81">
        <v>2031</v>
      </c>
      <c r="F22" s="80">
        <v>60633</v>
      </c>
      <c r="G22" s="80">
        <v>37467</v>
      </c>
      <c r="H22" s="80">
        <v>47451</v>
      </c>
      <c r="I22" s="114">
        <v>0</v>
      </c>
      <c r="J22" s="114">
        <v>194387</v>
      </c>
      <c r="K22" s="80">
        <v>30440</v>
      </c>
      <c r="L22" s="80">
        <v>0</v>
      </c>
      <c r="M22" s="80">
        <v>14141</v>
      </c>
      <c r="N22" s="81">
        <v>13781</v>
      </c>
      <c r="O22" s="112">
        <v>0</v>
      </c>
    </row>
    <row r="23" spans="1:15" ht="27" customHeight="1">
      <c r="A23" s="102" t="s">
        <v>26</v>
      </c>
      <c r="B23" s="74">
        <v>311340</v>
      </c>
      <c r="C23" s="75">
        <v>0</v>
      </c>
      <c r="D23" s="75">
        <v>0</v>
      </c>
      <c r="E23" s="75">
        <v>5661</v>
      </c>
      <c r="F23" s="74">
        <v>51292</v>
      </c>
      <c r="G23" s="74">
        <v>57022</v>
      </c>
      <c r="H23" s="74">
        <v>116861</v>
      </c>
      <c r="I23" s="104">
        <v>0</v>
      </c>
      <c r="J23" s="104">
        <v>416531</v>
      </c>
      <c r="K23" s="74">
        <v>205126</v>
      </c>
      <c r="L23" s="74">
        <v>223</v>
      </c>
      <c r="M23" s="74">
        <v>90485</v>
      </c>
      <c r="N23" s="75">
        <v>67750</v>
      </c>
      <c r="O23" s="103">
        <v>4596</v>
      </c>
    </row>
    <row r="24" spans="1:15" ht="27" customHeight="1">
      <c r="A24" s="102" t="s">
        <v>27</v>
      </c>
      <c r="B24" s="74">
        <v>527145</v>
      </c>
      <c r="C24" s="75">
        <v>24535</v>
      </c>
      <c r="D24" s="75">
        <v>0</v>
      </c>
      <c r="E24" s="75">
        <v>8576</v>
      </c>
      <c r="F24" s="74">
        <v>161767</v>
      </c>
      <c r="G24" s="74">
        <v>74859</v>
      </c>
      <c r="H24" s="74">
        <v>181957</v>
      </c>
      <c r="I24" s="104">
        <v>0</v>
      </c>
      <c r="J24" s="104">
        <v>857009</v>
      </c>
      <c r="K24" s="74">
        <v>508799</v>
      </c>
      <c r="L24" s="74">
        <v>17138</v>
      </c>
      <c r="M24" s="74">
        <v>112344</v>
      </c>
      <c r="N24" s="75">
        <v>115234</v>
      </c>
      <c r="O24" s="103">
        <v>90528</v>
      </c>
    </row>
    <row r="25" spans="1:15" ht="27" customHeight="1">
      <c r="A25" s="102" t="s">
        <v>28</v>
      </c>
      <c r="B25" s="74">
        <v>184800</v>
      </c>
      <c r="C25" s="75">
        <v>1710</v>
      </c>
      <c r="D25" s="75">
        <v>0</v>
      </c>
      <c r="E25" s="75">
        <v>2682</v>
      </c>
      <c r="F25" s="74">
        <v>28902</v>
      </c>
      <c r="G25" s="74">
        <v>23849</v>
      </c>
      <c r="H25" s="74">
        <v>80393</v>
      </c>
      <c r="I25" s="104">
        <v>0</v>
      </c>
      <c r="J25" s="104">
        <v>209541</v>
      </c>
      <c r="K25" s="74">
        <v>103262</v>
      </c>
      <c r="L25" s="74">
        <v>0</v>
      </c>
      <c r="M25" s="74">
        <v>23371</v>
      </c>
      <c r="N25" s="75">
        <v>40040</v>
      </c>
      <c r="O25" s="103">
        <v>0</v>
      </c>
    </row>
    <row r="26" spans="1:15" ht="27" customHeight="1">
      <c r="A26" s="102" t="s">
        <v>29</v>
      </c>
      <c r="B26" s="74">
        <v>220478</v>
      </c>
      <c r="C26" s="75">
        <v>14870</v>
      </c>
      <c r="D26" s="75">
        <v>0</v>
      </c>
      <c r="E26" s="75">
        <v>3796</v>
      </c>
      <c r="F26" s="74">
        <v>0</v>
      </c>
      <c r="G26" s="74">
        <v>21414</v>
      </c>
      <c r="H26" s="74">
        <v>80580</v>
      </c>
      <c r="I26" s="104">
        <v>0</v>
      </c>
      <c r="J26" s="104">
        <v>275687</v>
      </c>
      <c r="K26" s="74">
        <v>196740</v>
      </c>
      <c r="L26" s="74">
        <v>540</v>
      </c>
      <c r="M26" s="74">
        <v>54624</v>
      </c>
      <c r="N26" s="75">
        <v>46769</v>
      </c>
      <c r="O26" s="103">
        <v>0</v>
      </c>
    </row>
    <row r="27" spans="1:15" ht="27" customHeight="1">
      <c r="A27" s="102" t="s">
        <v>30</v>
      </c>
      <c r="B27" s="74">
        <v>159510</v>
      </c>
      <c r="C27" s="75">
        <v>3477</v>
      </c>
      <c r="D27" s="75">
        <v>5860</v>
      </c>
      <c r="E27" s="75">
        <v>7510</v>
      </c>
      <c r="F27" s="74">
        <v>11687</v>
      </c>
      <c r="G27" s="74">
        <v>0</v>
      </c>
      <c r="H27" s="74">
        <v>102426</v>
      </c>
      <c r="I27" s="104">
        <v>0</v>
      </c>
      <c r="J27" s="104">
        <v>460201</v>
      </c>
      <c r="K27" s="74">
        <v>323659</v>
      </c>
      <c r="L27" s="74">
        <v>1385</v>
      </c>
      <c r="M27" s="74">
        <v>47467</v>
      </c>
      <c r="N27" s="75">
        <v>35264</v>
      </c>
      <c r="O27" s="103">
        <v>100739</v>
      </c>
    </row>
    <row r="28" spans="1:15" ht="27" customHeight="1">
      <c r="A28" s="102" t="s">
        <v>31</v>
      </c>
      <c r="B28" s="74">
        <v>269875</v>
      </c>
      <c r="C28" s="75">
        <v>232674</v>
      </c>
      <c r="D28" s="75">
        <v>0</v>
      </c>
      <c r="E28" s="75">
        <v>221260</v>
      </c>
      <c r="F28" s="74">
        <v>223698</v>
      </c>
      <c r="G28" s="74">
        <v>67364</v>
      </c>
      <c r="H28" s="74">
        <v>176275</v>
      </c>
      <c r="I28" s="104">
        <v>0</v>
      </c>
      <c r="J28" s="104">
        <v>674291</v>
      </c>
      <c r="K28" s="74">
        <v>363188</v>
      </c>
      <c r="L28" s="74">
        <v>18775</v>
      </c>
      <c r="M28" s="74">
        <v>0</v>
      </c>
      <c r="N28" s="75">
        <v>58667</v>
      </c>
      <c r="O28" s="103">
        <v>38478</v>
      </c>
    </row>
    <row r="29" spans="1:15" ht="27" customHeight="1">
      <c r="A29" s="102" t="s">
        <v>32</v>
      </c>
      <c r="B29" s="74">
        <v>78334</v>
      </c>
      <c r="C29" s="75">
        <v>34384</v>
      </c>
      <c r="D29" s="75">
        <v>536402</v>
      </c>
      <c r="E29" s="75">
        <v>147887</v>
      </c>
      <c r="F29" s="74">
        <v>0</v>
      </c>
      <c r="G29" s="74">
        <v>65787</v>
      </c>
      <c r="H29" s="74">
        <v>101329</v>
      </c>
      <c r="I29" s="104">
        <v>0</v>
      </c>
      <c r="J29" s="104">
        <v>319735</v>
      </c>
      <c r="K29" s="74">
        <v>202041</v>
      </c>
      <c r="L29" s="74">
        <v>0</v>
      </c>
      <c r="M29" s="74">
        <v>38420</v>
      </c>
      <c r="N29" s="75">
        <v>17275</v>
      </c>
      <c r="O29" s="103">
        <v>38907</v>
      </c>
    </row>
    <row r="30" spans="1:15" ht="27" customHeight="1">
      <c r="A30" s="102" t="s">
        <v>33</v>
      </c>
      <c r="B30" s="74">
        <v>229434</v>
      </c>
      <c r="C30" s="75">
        <v>47188</v>
      </c>
      <c r="D30" s="75">
        <v>0</v>
      </c>
      <c r="E30" s="75">
        <v>6196</v>
      </c>
      <c r="F30" s="74">
        <v>63130</v>
      </c>
      <c r="G30" s="74">
        <v>20212</v>
      </c>
      <c r="H30" s="74">
        <v>78869</v>
      </c>
      <c r="I30" s="104">
        <v>382</v>
      </c>
      <c r="J30" s="104">
        <v>392386</v>
      </c>
      <c r="K30" s="74">
        <v>261606</v>
      </c>
      <c r="L30" s="74">
        <v>0</v>
      </c>
      <c r="M30" s="74">
        <v>67108</v>
      </c>
      <c r="N30" s="75">
        <v>52532</v>
      </c>
      <c r="O30" s="103">
        <v>7713</v>
      </c>
    </row>
    <row r="31" spans="1:15" ht="27" customHeight="1">
      <c r="A31" s="102" t="s">
        <v>34</v>
      </c>
      <c r="B31" s="74">
        <v>85553</v>
      </c>
      <c r="C31" s="75">
        <v>18528</v>
      </c>
      <c r="D31" s="75">
        <v>7016</v>
      </c>
      <c r="E31" s="75">
        <v>9080</v>
      </c>
      <c r="F31" s="74">
        <v>6175</v>
      </c>
      <c r="G31" s="74">
        <v>12500</v>
      </c>
      <c r="H31" s="74">
        <v>70235</v>
      </c>
      <c r="I31" s="104">
        <v>0</v>
      </c>
      <c r="J31" s="104">
        <v>206192</v>
      </c>
      <c r="K31" s="74">
        <v>141084</v>
      </c>
      <c r="L31" s="74">
        <v>0</v>
      </c>
      <c r="M31" s="74">
        <v>23020</v>
      </c>
      <c r="N31" s="75">
        <v>19275</v>
      </c>
      <c r="O31" s="103">
        <v>44542</v>
      </c>
    </row>
    <row r="32" spans="1:15" ht="27" customHeight="1">
      <c r="A32" s="102" t="s">
        <v>100</v>
      </c>
      <c r="B32" s="74">
        <v>62339</v>
      </c>
      <c r="C32" s="75">
        <v>107717</v>
      </c>
      <c r="D32" s="75">
        <v>2329</v>
      </c>
      <c r="E32" s="75">
        <v>3057</v>
      </c>
      <c r="F32" s="74">
        <v>185282</v>
      </c>
      <c r="G32" s="74">
        <v>75536</v>
      </c>
      <c r="H32" s="74">
        <v>63078</v>
      </c>
      <c r="I32" s="104">
        <v>0</v>
      </c>
      <c r="J32" s="104">
        <v>277306</v>
      </c>
      <c r="K32" s="74">
        <v>180810</v>
      </c>
      <c r="L32" s="74">
        <v>0</v>
      </c>
      <c r="M32" s="74">
        <v>46352</v>
      </c>
      <c r="N32" s="75">
        <v>13943</v>
      </c>
      <c r="O32" s="103">
        <v>20827</v>
      </c>
    </row>
    <row r="33" spans="1:15" ht="27" customHeight="1">
      <c r="A33" s="102" t="s">
        <v>101</v>
      </c>
      <c r="B33" s="74">
        <v>75716</v>
      </c>
      <c r="C33" s="75">
        <v>23088</v>
      </c>
      <c r="D33" s="75">
        <v>13309</v>
      </c>
      <c r="E33" s="75">
        <v>4213</v>
      </c>
      <c r="F33" s="74">
        <v>84855</v>
      </c>
      <c r="G33" s="74">
        <v>3480</v>
      </c>
      <c r="H33" s="74">
        <v>165308</v>
      </c>
      <c r="I33" s="104">
        <v>0</v>
      </c>
      <c r="J33" s="104">
        <v>489750</v>
      </c>
      <c r="K33" s="74">
        <v>257575</v>
      </c>
      <c r="L33" s="74">
        <v>83</v>
      </c>
      <c r="M33" s="74">
        <v>67362</v>
      </c>
      <c r="N33" s="75">
        <v>17375</v>
      </c>
      <c r="O33" s="103">
        <v>112714</v>
      </c>
    </row>
    <row r="34" spans="1:15" ht="27" customHeight="1">
      <c r="A34" s="102" t="s">
        <v>103</v>
      </c>
      <c r="B34" s="74">
        <v>127241</v>
      </c>
      <c r="C34" s="75">
        <v>92713</v>
      </c>
      <c r="D34" s="75">
        <v>19444</v>
      </c>
      <c r="E34" s="75">
        <v>361</v>
      </c>
      <c r="F34" s="74">
        <v>46686</v>
      </c>
      <c r="G34" s="74">
        <v>86369</v>
      </c>
      <c r="H34" s="74">
        <v>118773</v>
      </c>
      <c r="I34" s="104">
        <v>0</v>
      </c>
      <c r="J34" s="104">
        <v>580300</v>
      </c>
      <c r="K34" s="74">
        <v>435355</v>
      </c>
      <c r="L34" s="74">
        <v>55736</v>
      </c>
      <c r="M34" s="74">
        <v>94298</v>
      </c>
      <c r="N34" s="75">
        <v>28964</v>
      </c>
      <c r="O34" s="103">
        <v>62421</v>
      </c>
    </row>
    <row r="35" spans="1:15" ht="27" customHeight="1">
      <c r="A35" s="102" t="s">
        <v>35</v>
      </c>
      <c r="B35" s="74">
        <v>78374</v>
      </c>
      <c r="C35" s="75">
        <v>10023</v>
      </c>
      <c r="D35" s="75">
        <v>10018</v>
      </c>
      <c r="E35" s="75">
        <v>21927</v>
      </c>
      <c r="F35" s="74">
        <v>77853</v>
      </c>
      <c r="G35" s="74">
        <v>52911</v>
      </c>
      <c r="H35" s="74">
        <v>68680</v>
      </c>
      <c r="I35" s="104">
        <v>0</v>
      </c>
      <c r="J35" s="104">
        <v>765649</v>
      </c>
      <c r="K35" s="74">
        <v>622912</v>
      </c>
      <c r="L35" s="74">
        <v>387</v>
      </c>
      <c r="M35" s="74">
        <v>43823</v>
      </c>
      <c r="N35" s="75">
        <v>17791</v>
      </c>
      <c r="O35" s="103">
        <v>19087</v>
      </c>
    </row>
    <row r="36" spans="1:15" ht="27" customHeight="1" thickBot="1">
      <c r="A36" s="116" t="s">
        <v>36</v>
      </c>
      <c r="B36" s="83">
        <v>114322</v>
      </c>
      <c r="C36" s="84">
        <v>12567</v>
      </c>
      <c r="D36" s="84">
        <v>638</v>
      </c>
      <c r="E36" s="84">
        <v>10365</v>
      </c>
      <c r="F36" s="83">
        <v>23898</v>
      </c>
      <c r="G36" s="83">
        <v>57735</v>
      </c>
      <c r="H36" s="83">
        <v>89947</v>
      </c>
      <c r="I36" s="118">
        <v>0</v>
      </c>
      <c r="J36" s="118">
        <v>436751</v>
      </c>
      <c r="K36" s="83">
        <v>343058</v>
      </c>
      <c r="L36" s="83">
        <v>2489</v>
      </c>
      <c r="M36" s="83">
        <v>57408</v>
      </c>
      <c r="N36" s="84">
        <v>25530</v>
      </c>
      <c r="O36" s="117">
        <v>160261</v>
      </c>
    </row>
    <row r="37" spans="1:15" ht="27" customHeight="1" thickBot="1">
      <c r="A37" s="119" t="s">
        <v>37</v>
      </c>
      <c r="B37" s="86">
        <f aca="true" t="shared" si="0" ref="B37:O37">SUM(B8:B21)</f>
        <v>18207587</v>
      </c>
      <c r="C37" s="87">
        <f t="shared" si="0"/>
        <v>9258945</v>
      </c>
      <c r="D37" s="87">
        <f t="shared" si="0"/>
        <v>1263008</v>
      </c>
      <c r="E37" s="87">
        <f t="shared" si="0"/>
        <v>349184</v>
      </c>
      <c r="F37" s="86">
        <f t="shared" si="0"/>
        <v>4732919</v>
      </c>
      <c r="G37" s="86">
        <f>SUM(G8:G21)</f>
        <v>2282072</v>
      </c>
      <c r="H37" s="86">
        <f t="shared" si="0"/>
        <v>11851468</v>
      </c>
      <c r="I37" s="86">
        <f t="shared" si="0"/>
        <v>124546</v>
      </c>
      <c r="J37" s="86">
        <f t="shared" si="0"/>
        <v>37899327</v>
      </c>
      <c r="K37" s="86">
        <f t="shared" si="0"/>
        <v>24233058</v>
      </c>
      <c r="L37" s="86">
        <f t="shared" si="0"/>
        <v>3220893</v>
      </c>
      <c r="M37" s="86">
        <f t="shared" si="0"/>
        <v>6017403</v>
      </c>
      <c r="N37" s="87">
        <f t="shared" si="0"/>
        <v>3963560</v>
      </c>
      <c r="O37" s="120">
        <f t="shared" si="0"/>
        <v>2360859</v>
      </c>
    </row>
    <row r="38" spans="1:15" ht="27" customHeight="1" thickBot="1">
      <c r="A38" s="44" t="s">
        <v>105</v>
      </c>
      <c r="B38" s="88">
        <f aca="true" t="shared" si="1" ref="B38:O38">SUM(B22:B36)</f>
        <v>2584689</v>
      </c>
      <c r="C38" s="89">
        <f t="shared" si="1"/>
        <v>623474</v>
      </c>
      <c r="D38" s="89">
        <f t="shared" si="1"/>
        <v>595016</v>
      </c>
      <c r="E38" s="89">
        <f t="shared" si="1"/>
        <v>454602</v>
      </c>
      <c r="F38" s="88">
        <f t="shared" si="1"/>
        <v>1025858</v>
      </c>
      <c r="G38" s="88">
        <f>SUM(G22:G36)</f>
        <v>656505</v>
      </c>
      <c r="H38" s="88">
        <f t="shared" si="1"/>
        <v>1542162</v>
      </c>
      <c r="I38" s="88">
        <f t="shared" si="1"/>
        <v>382</v>
      </c>
      <c r="J38" s="88">
        <f t="shared" si="1"/>
        <v>6555716</v>
      </c>
      <c r="K38" s="88">
        <f t="shared" si="1"/>
        <v>4175655</v>
      </c>
      <c r="L38" s="88">
        <f t="shared" si="1"/>
        <v>96756</v>
      </c>
      <c r="M38" s="88">
        <f t="shared" si="1"/>
        <v>780223</v>
      </c>
      <c r="N38" s="89">
        <f t="shared" si="1"/>
        <v>570190</v>
      </c>
      <c r="O38" s="107">
        <f t="shared" si="1"/>
        <v>700813</v>
      </c>
    </row>
    <row r="39" spans="1:15" ht="27" customHeight="1" thickBot="1">
      <c r="A39" s="121" t="s">
        <v>38</v>
      </c>
      <c r="B39" s="88">
        <f aca="true" t="shared" si="2" ref="B39:O39">SUM(B8:B36)</f>
        <v>20792276</v>
      </c>
      <c r="C39" s="89">
        <f t="shared" si="2"/>
        <v>9882419</v>
      </c>
      <c r="D39" s="89">
        <f t="shared" si="2"/>
        <v>1858024</v>
      </c>
      <c r="E39" s="89">
        <f t="shared" si="2"/>
        <v>803786</v>
      </c>
      <c r="F39" s="88">
        <f t="shared" si="2"/>
        <v>5758777</v>
      </c>
      <c r="G39" s="88">
        <f>SUM(G8:G36)</f>
        <v>2938577</v>
      </c>
      <c r="H39" s="88">
        <f t="shared" si="2"/>
        <v>13393630</v>
      </c>
      <c r="I39" s="88">
        <f t="shared" si="2"/>
        <v>124928</v>
      </c>
      <c r="J39" s="88">
        <f t="shared" si="2"/>
        <v>44455043</v>
      </c>
      <c r="K39" s="88">
        <f t="shared" si="2"/>
        <v>28408713</v>
      </c>
      <c r="L39" s="88">
        <f t="shared" si="2"/>
        <v>3317649</v>
      </c>
      <c r="M39" s="88">
        <f t="shared" si="2"/>
        <v>6797626</v>
      </c>
      <c r="N39" s="89">
        <f t="shared" si="2"/>
        <v>4533750</v>
      </c>
      <c r="O39" s="107">
        <f t="shared" si="2"/>
        <v>3061672</v>
      </c>
    </row>
    <row r="40" ht="24" customHeight="1">
      <c r="H40" s="90" t="s">
        <v>56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15" ht="27" customHeight="1">
      <c r="A1" s="91" t="s">
        <v>57</v>
      </c>
      <c r="B1" s="91"/>
      <c r="C1" s="91"/>
      <c r="D1" s="143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155</v>
      </c>
    </row>
    <row r="2" spans="1:15" ht="27" customHeight="1" thickBot="1">
      <c r="A2" s="93"/>
      <c r="B2" s="93"/>
      <c r="C2" s="93"/>
      <c r="D2" s="94"/>
      <c r="E2" s="93"/>
      <c r="F2" s="93"/>
      <c r="G2" s="93"/>
      <c r="H2" s="93"/>
      <c r="I2" s="93"/>
      <c r="J2" s="94"/>
      <c r="K2" s="93"/>
      <c r="L2" s="93"/>
      <c r="M2" s="93"/>
      <c r="N2" s="94"/>
      <c r="O2" s="94" t="s">
        <v>1</v>
      </c>
    </row>
    <row r="3" spans="1:15" ht="27" customHeight="1">
      <c r="A3" s="122"/>
      <c r="B3" s="269" t="s">
        <v>152</v>
      </c>
      <c r="C3" s="270"/>
      <c r="D3" s="270"/>
      <c r="E3" s="270"/>
      <c r="F3" s="270"/>
      <c r="G3" s="270"/>
      <c r="H3" s="270"/>
      <c r="I3" s="270"/>
      <c r="J3" s="271"/>
      <c r="K3" s="123"/>
      <c r="L3" s="65"/>
      <c r="M3" s="65"/>
      <c r="N3" s="236"/>
      <c r="O3" s="252"/>
    </row>
    <row r="4" spans="1:15" ht="27" customHeight="1">
      <c r="A4" s="124"/>
      <c r="B4" s="272" t="s">
        <v>153</v>
      </c>
      <c r="C4" s="273"/>
      <c r="D4" s="273"/>
      <c r="E4" s="273"/>
      <c r="F4" s="274"/>
      <c r="G4" s="2"/>
      <c r="H4" s="65"/>
      <c r="I4" s="65"/>
      <c r="J4" s="65"/>
      <c r="K4" s="2"/>
      <c r="L4" s="2"/>
      <c r="M4" s="2"/>
      <c r="N4" s="237"/>
      <c r="O4" s="253"/>
    </row>
    <row r="5" spans="1:15" ht="27" customHeight="1">
      <c r="A5" s="105" t="s">
        <v>114</v>
      </c>
      <c r="B5" s="241"/>
      <c r="C5" s="7"/>
      <c r="D5" s="234"/>
      <c r="E5" s="235" t="s">
        <v>58</v>
      </c>
      <c r="F5" s="7"/>
      <c r="G5" s="125" t="s">
        <v>59</v>
      </c>
      <c r="H5" s="2"/>
      <c r="I5" s="2"/>
      <c r="J5" s="2"/>
      <c r="K5" s="3" t="s">
        <v>60</v>
      </c>
      <c r="L5" s="3" t="s">
        <v>61</v>
      </c>
      <c r="M5" s="3" t="s">
        <v>62</v>
      </c>
      <c r="N5" s="7"/>
      <c r="O5" s="254"/>
    </row>
    <row r="6" spans="1:15" ht="27" customHeight="1">
      <c r="A6" s="124"/>
      <c r="B6" s="242" t="s">
        <v>52</v>
      </c>
      <c r="C6" s="9" t="s">
        <v>53</v>
      </c>
      <c r="D6" s="9" t="s">
        <v>110</v>
      </c>
      <c r="E6" s="9" t="s">
        <v>64</v>
      </c>
      <c r="F6" s="9" t="s">
        <v>12</v>
      </c>
      <c r="G6" s="2"/>
      <c r="H6" s="126" t="s">
        <v>48</v>
      </c>
      <c r="I6" s="126" t="s">
        <v>52</v>
      </c>
      <c r="J6" s="66" t="s">
        <v>12</v>
      </c>
      <c r="K6" s="2"/>
      <c r="L6" s="3" t="s">
        <v>65</v>
      </c>
      <c r="M6" s="3" t="s">
        <v>65</v>
      </c>
      <c r="N6" s="1" t="s">
        <v>126</v>
      </c>
      <c r="O6" s="25" t="s">
        <v>66</v>
      </c>
    </row>
    <row r="7" spans="1:15" ht="27" customHeight="1" thickBot="1">
      <c r="A7" s="127"/>
      <c r="B7" s="243" t="s">
        <v>116</v>
      </c>
      <c r="C7" s="8"/>
      <c r="D7" s="147" t="s">
        <v>120</v>
      </c>
      <c r="E7" s="147" t="s">
        <v>67</v>
      </c>
      <c r="F7" s="8"/>
      <c r="G7" s="4"/>
      <c r="H7" s="29" t="s">
        <v>49</v>
      </c>
      <c r="I7" s="29" t="s">
        <v>49</v>
      </c>
      <c r="J7" s="67"/>
      <c r="K7" s="4"/>
      <c r="L7" s="4"/>
      <c r="M7" s="4"/>
      <c r="N7" s="8"/>
      <c r="O7" s="95"/>
    </row>
    <row r="8" spans="1:15" ht="27" customHeight="1">
      <c r="A8" s="98" t="s">
        <v>14</v>
      </c>
      <c r="B8" s="255">
        <v>0</v>
      </c>
      <c r="C8" s="69">
        <v>109138</v>
      </c>
      <c r="D8" s="69">
        <v>0</v>
      </c>
      <c r="E8" s="69">
        <v>0</v>
      </c>
      <c r="F8" s="69">
        <v>810242</v>
      </c>
      <c r="G8" s="68">
        <v>2809766</v>
      </c>
      <c r="H8" s="68">
        <v>67265</v>
      </c>
      <c r="I8" s="68">
        <v>0</v>
      </c>
      <c r="J8" s="68">
        <v>2742501</v>
      </c>
      <c r="K8" s="97">
        <v>143777</v>
      </c>
      <c r="L8" s="68">
        <v>130113</v>
      </c>
      <c r="M8" s="68">
        <v>13664</v>
      </c>
      <c r="N8" s="69">
        <v>8857</v>
      </c>
      <c r="O8" s="96">
        <v>1513</v>
      </c>
    </row>
    <row r="9" spans="1:15" ht="27" customHeight="1">
      <c r="A9" s="98" t="s">
        <v>15</v>
      </c>
      <c r="B9" s="255">
        <v>80111</v>
      </c>
      <c r="C9" s="69">
        <v>119550</v>
      </c>
      <c r="D9" s="69">
        <v>30000</v>
      </c>
      <c r="E9" s="69">
        <v>109665</v>
      </c>
      <c r="F9" s="69">
        <v>1312178</v>
      </c>
      <c r="G9" s="68">
        <v>1922224</v>
      </c>
      <c r="H9" s="68">
        <v>127223</v>
      </c>
      <c r="I9" s="68">
        <v>0</v>
      </c>
      <c r="J9" s="68">
        <v>1795001</v>
      </c>
      <c r="K9" s="97">
        <v>188537</v>
      </c>
      <c r="L9" s="68">
        <v>123987</v>
      </c>
      <c r="M9" s="68">
        <v>64550</v>
      </c>
      <c r="N9" s="69">
        <v>56104</v>
      </c>
      <c r="O9" s="96">
        <v>74</v>
      </c>
    </row>
    <row r="10" spans="1:15" ht="27" customHeight="1">
      <c r="A10" s="98" t="s">
        <v>16</v>
      </c>
      <c r="B10" s="255">
        <v>0</v>
      </c>
      <c r="C10" s="69">
        <v>60017</v>
      </c>
      <c r="D10" s="69">
        <v>4383</v>
      </c>
      <c r="E10" s="69">
        <v>0</v>
      </c>
      <c r="F10" s="69">
        <v>743841</v>
      </c>
      <c r="G10" s="68">
        <v>932537</v>
      </c>
      <c r="H10" s="68">
        <v>26086</v>
      </c>
      <c r="I10" s="68">
        <v>5399</v>
      </c>
      <c r="J10" s="68">
        <v>901052</v>
      </c>
      <c r="K10" s="97">
        <v>130371</v>
      </c>
      <c r="L10" s="68">
        <v>27496</v>
      </c>
      <c r="M10" s="68">
        <v>102875</v>
      </c>
      <c r="N10" s="69">
        <v>100549</v>
      </c>
      <c r="O10" s="96">
        <v>0</v>
      </c>
    </row>
    <row r="11" spans="1:15" ht="27" customHeight="1">
      <c r="A11" s="98" t="s">
        <v>17</v>
      </c>
      <c r="B11" s="255">
        <v>188548</v>
      </c>
      <c r="C11" s="69">
        <v>115099</v>
      </c>
      <c r="D11" s="69">
        <v>4400</v>
      </c>
      <c r="E11" s="69">
        <v>0</v>
      </c>
      <c r="F11" s="69">
        <v>530569</v>
      </c>
      <c r="G11" s="68">
        <v>1965977</v>
      </c>
      <c r="H11" s="68">
        <v>39113</v>
      </c>
      <c r="I11" s="68">
        <v>0</v>
      </c>
      <c r="J11" s="68">
        <v>1926864</v>
      </c>
      <c r="K11" s="97">
        <v>149638</v>
      </c>
      <c r="L11" s="68">
        <v>66288</v>
      </c>
      <c r="M11" s="68">
        <v>83350</v>
      </c>
      <c r="N11" s="69">
        <v>4648</v>
      </c>
      <c r="O11" s="96">
        <v>61400</v>
      </c>
    </row>
    <row r="12" spans="1:15" ht="27" customHeight="1">
      <c r="A12" s="98" t="s">
        <v>18</v>
      </c>
      <c r="B12" s="255">
        <v>0</v>
      </c>
      <c r="C12" s="69">
        <v>56306</v>
      </c>
      <c r="D12" s="69">
        <v>0</v>
      </c>
      <c r="E12" s="69">
        <v>2078</v>
      </c>
      <c r="F12" s="69">
        <v>552353</v>
      </c>
      <c r="G12" s="68">
        <v>965480</v>
      </c>
      <c r="H12" s="68">
        <v>16238</v>
      </c>
      <c r="I12" s="68">
        <v>0</v>
      </c>
      <c r="J12" s="68">
        <v>949242</v>
      </c>
      <c r="K12" s="97">
        <v>197927</v>
      </c>
      <c r="L12" s="68">
        <v>56759</v>
      </c>
      <c r="M12" s="68">
        <v>141168</v>
      </c>
      <c r="N12" s="69">
        <v>131756</v>
      </c>
      <c r="O12" s="96">
        <v>0</v>
      </c>
    </row>
    <row r="13" spans="1:15" ht="27" customHeight="1">
      <c r="A13" s="98" t="s">
        <v>19</v>
      </c>
      <c r="B13" s="255">
        <v>0</v>
      </c>
      <c r="C13" s="69">
        <v>75524</v>
      </c>
      <c r="D13" s="69">
        <v>16766</v>
      </c>
      <c r="E13" s="69">
        <v>6549</v>
      </c>
      <c r="F13" s="69">
        <v>472890</v>
      </c>
      <c r="G13" s="68">
        <v>1670713</v>
      </c>
      <c r="H13" s="68">
        <v>5257</v>
      </c>
      <c r="I13" s="68">
        <v>0</v>
      </c>
      <c r="J13" s="68">
        <v>1665456</v>
      </c>
      <c r="K13" s="97">
        <v>307475</v>
      </c>
      <c r="L13" s="68">
        <v>52389</v>
      </c>
      <c r="M13" s="68">
        <v>255086</v>
      </c>
      <c r="N13" s="69">
        <v>164359</v>
      </c>
      <c r="O13" s="96">
        <v>0</v>
      </c>
    </row>
    <row r="14" spans="1:15" ht="27" customHeight="1">
      <c r="A14" s="98" t="s">
        <v>20</v>
      </c>
      <c r="B14" s="255">
        <v>1455</v>
      </c>
      <c r="C14" s="69">
        <v>41161</v>
      </c>
      <c r="D14" s="69">
        <v>33809</v>
      </c>
      <c r="E14" s="69">
        <v>0</v>
      </c>
      <c r="F14" s="69">
        <v>641729</v>
      </c>
      <c r="G14" s="68">
        <v>400280</v>
      </c>
      <c r="H14" s="68">
        <v>0</v>
      </c>
      <c r="I14" s="68">
        <v>0</v>
      </c>
      <c r="J14" s="68">
        <v>400280</v>
      </c>
      <c r="K14" s="97">
        <v>98668</v>
      </c>
      <c r="L14" s="68">
        <v>97524</v>
      </c>
      <c r="M14" s="68">
        <v>1144</v>
      </c>
      <c r="N14" s="69">
        <v>1144</v>
      </c>
      <c r="O14" s="96">
        <v>0</v>
      </c>
    </row>
    <row r="15" spans="1:15" ht="27" customHeight="1">
      <c r="A15" s="98" t="s">
        <v>21</v>
      </c>
      <c r="B15" s="255">
        <v>0</v>
      </c>
      <c r="C15" s="69">
        <v>13902</v>
      </c>
      <c r="D15" s="69">
        <v>35667</v>
      </c>
      <c r="E15" s="69">
        <v>0</v>
      </c>
      <c r="F15" s="69">
        <v>179654</v>
      </c>
      <c r="G15" s="68">
        <v>166893</v>
      </c>
      <c r="H15" s="68">
        <v>30695</v>
      </c>
      <c r="I15" s="68">
        <v>0</v>
      </c>
      <c r="J15" s="68">
        <v>136198</v>
      </c>
      <c r="K15" s="97">
        <v>30972</v>
      </c>
      <c r="L15" s="68">
        <v>22278</v>
      </c>
      <c r="M15" s="68">
        <v>8694</v>
      </c>
      <c r="N15" s="69">
        <v>0</v>
      </c>
      <c r="O15" s="96">
        <v>8694</v>
      </c>
    </row>
    <row r="16" spans="1:15" ht="27" customHeight="1">
      <c r="A16" s="98" t="s">
        <v>22</v>
      </c>
      <c r="B16" s="255">
        <v>54952</v>
      </c>
      <c r="C16" s="69">
        <v>17359</v>
      </c>
      <c r="D16" s="69">
        <v>0</v>
      </c>
      <c r="E16" s="69">
        <v>0</v>
      </c>
      <c r="F16" s="69">
        <v>155078</v>
      </c>
      <c r="G16" s="68">
        <v>706064</v>
      </c>
      <c r="H16" s="68">
        <v>35748</v>
      </c>
      <c r="I16" s="68">
        <v>0</v>
      </c>
      <c r="J16" s="68">
        <v>670316</v>
      </c>
      <c r="K16" s="97">
        <v>30954</v>
      </c>
      <c r="L16" s="68">
        <v>25260</v>
      </c>
      <c r="M16" s="68">
        <v>5694</v>
      </c>
      <c r="N16" s="69">
        <v>3705</v>
      </c>
      <c r="O16" s="96">
        <v>0</v>
      </c>
    </row>
    <row r="17" spans="1:15" ht="27" customHeight="1">
      <c r="A17" s="98" t="s">
        <v>23</v>
      </c>
      <c r="B17" s="255">
        <v>4517</v>
      </c>
      <c r="C17" s="69">
        <v>11628</v>
      </c>
      <c r="D17" s="69">
        <v>21766</v>
      </c>
      <c r="E17" s="69">
        <v>0</v>
      </c>
      <c r="F17" s="69">
        <v>71488</v>
      </c>
      <c r="G17" s="68">
        <v>260869</v>
      </c>
      <c r="H17" s="68">
        <v>13148</v>
      </c>
      <c r="I17" s="68">
        <v>0</v>
      </c>
      <c r="J17" s="68">
        <v>247721</v>
      </c>
      <c r="K17" s="97">
        <v>127953</v>
      </c>
      <c r="L17" s="68">
        <v>49341</v>
      </c>
      <c r="M17" s="68">
        <v>78612</v>
      </c>
      <c r="N17" s="69">
        <v>55020</v>
      </c>
      <c r="O17" s="96">
        <v>0</v>
      </c>
    </row>
    <row r="18" spans="1:15" ht="27" customHeight="1">
      <c r="A18" s="98" t="s">
        <v>24</v>
      </c>
      <c r="B18" s="255">
        <v>35516</v>
      </c>
      <c r="C18" s="69">
        <v>14670</v>
      </c>
      <c r="D18" s="69">
        <v>13963</v>
      </c>
      <c r="E18" s="69">
        <v>0</v>
      </c>
      <c r="F18" s="69">
        <v>222423</v>
      </c>
      <c r="G18" s="68">
        <v>147805</v>
      </c>
      <c r="H18" s="68">
        <v>41956</v>
      </c>
      <c r="I18" s="68">
        <v>0</v>
      </c>
      <c r="J18" s="68">
        <v>105849</v>
      </c>
      <c r="K18" s="97">
        <v>19781</v>
      </c>
      <c r="L18" s="68">
        <v>15216</v>
      </c>
      <c r="M18" s="68">
        <v>4565</v>
      </c>
      <c r="N18" s="69">
        <v>1467</v>
      </c>
      <c r="O18" s="96">
        <v>3098</v>
      </c>
    </row>
    <row r="19" spans="1:15" ht="27" customHeight="1">
      <c r="A19" s="99" t="s">
        <v>89</v>
      </c>
      <c r="B19" s="256">
        <v>1373</v>
      </c>
      <c r="C19" s="72">
        <v>16741</v>
      </c>
      <c r="D19" s="72">
        <v>0</v>
      </c>
      <c r="E19" s="72">
        <v>2844</v>
      </c>
      <c r="F19" s="72">
        <v>264665</v>
      </c>
      <c r="G19" s="71">
        <v>303500</v>
      </c>
      <c r="H19" s="71">
        <v>5200</v>
      </c>
      <c r="I19" s="71">
        <v>0</v>
      </c>
      <c r="J19" s="71">
        <v>298300</v>
      </c>
      <c r="K19" s="101">
        <v>46341</v>
      </c>
      <c r="L19" s="71">
        <v>26859</v>
      </c>
      <c r="M19" s="71">
        <v>19482</v>
      </c>
      <c r="N19" s="72">
        <v>17474</v>
      </c>
      <c r="O19" s="100">
        <v>0</v>
      </c>
    </row>
    <row r="20" spans="1:15" ht="27" customHeight="1">
      <c r="A20" s="102" t="s">
        <v>90</v>
      </c>
      <c r="B20" s="257">
        <v>1873</v>
      </c>
      <c r="C20" s="75">
        <v>21455</v>
      </c>
      <c r="D20" s="75">
        <v>0</v>
      </c>
      <c r="E20" s="75">
        <v>0</v>
      </c>
      <c r="F20" s="75">
        <v>157218</v>
      </c>
      <c r="G20" s="74">
        <v>625791</v>
      </c>
      <c r="H20" s="74">
        <v>31655</v>
      </c>
      <c r="I20" s="74">
        <v>0</v>
      </c>
      <c r="J20" s="74">
        <v>594136</v>
      </c>
      <c r="K20" s="104">
        <v>24265</v>
      </c>
      <c r="L20" s="74">
        <v>19772</v>
      </c>
      <c r="M20" s="74">
        <v>4493</v>
      </c>
      <c r="N20" s="75">
        <v>4491</v>
      </c>
      <c r="O20" s="103">
        <v>0</v>
      </c>
    </row>
    <row r="21" spans="1:15" ht="27" customHeight="1" thickBot="1">
      <c r="A21" s="121" t="s">
        <v>91</v>
      </c>
      <c r="B21" s="258">
        <v>132770</v>
      </c>
      <c r="C21" s="128">
        <v>1171</v>
      </c>
      <c r="D21" s="128">
        <v>30000</v>
      </c>
      <c r="E21" s="128">
        <v>0</v>
      </c>
      <c r="F21" s="128">
        <v>1069289</v>
      </c>
      <c r="G21" s="129">
        <v>788370</v>
      </c>
      <c r="H21" s="129">
        <v>19118</v>
      </c>
      <c r="I21" s="129">
        <v>0</v>
      </c>
      <c r="J21" s="129">
        <v>769252</v>
      </c>
      <c r="K21" s="88">
        <v>134548</v>
      </c>
      <c r="L21" s="129">
        <v>83558</v>
      </c>
      <c r="M21" s="129">
        <v>50990</v>
      </c>
      <c r="N21" s="128">
        <v>48556</v>
      </c>
      <c r="O21" s="106">
        <v>0</v>
      </c>
    </row>
    <row r="22" spans="1:15" ht="27" customHeight="1">
      <c r="A22" s="111" t="s">
        <v>25</v>
      </c>
      <c r="B22" s="259">
        <v>0</v>
      </c>
      <c r="C22" s="81">
        <v>2518</v>
      </c>
      <c r="D22" s="81">
        <v>0</v>
      </c>
      <c r="E22" s="81">
        <v>0</v>
      </c>
      <c r="F22" s="81">
        <v>0</v>
      </c>
      <c r="G22" s="80">
        <v>163947</v>
      </c>
      <c r="H22" s="80">
        <v>29975</v>
      </c>
      <c r="I22" s="80">
        <v>0</v>
      </c>
      <c r="J22" s="80">
        <v>133972</v>
      </c>
      <c r="K22" s="114">
        <v>464761</v>
      </c>
      <c r="L22" s="80">
        <v>24752</v>
      </c>
      <c r="M22" s="80">
        <v>440009</v>
      </c>
      <c r="N22" s="81">
        <v>440000</v>
      </c>
      <c r="O22" s="112">
        <v>0</v>
      </c>
    </row>
    <row r="23" spans="1:15" ht="27" customHeight="1">
      <c r="A23" s="102" t="s">
        <v>26</v>
      </c>
      <c r="B23" s="257">
        <v>0</v>
      </c>
      <c r="C23" s="75">
        <v>7802</v>
      </c>
      <c r="D23" s="75">
        <v>0</v>
      </c>
      <c r="E23" s="75">
        <v>2836</v>
      </c>
      <c r="F23" s="75">
        <v>31434</v>
      </c>
      <c r="G23" s="74">
        <v>211405</v>
      </c>
      <c r="H23" s="74">
        <v>0</v>
      </c>
      <c r="I23" s="74">
        <v>0</v>
      </c>
      <c r="J23" s="74">
        <v>211405</v>
      </c>
      <c r="K23" s="104">
        <v>74040</v>
      </c>
      <c r="L23" s="74">
        <v>8798</v>
      </c>
      <c r="M23" s="74">
        <v>65242</v>
      </c>
      <c r="N23" s="75">
        <v>62042</v>
      </c>
      <c r="O23" s="103">
        <v>0</v>
      </c>
    </row>
    <row r="24" spans="1:15" ht="27" customHeight="1">
      <c r="A24" s="102" t="s">
        <v>27</v>
      </c>
      <c r="B24" s="257">
        <v>0</v>
      </c>
      <c r="C24" s="75">
        <v>12919</v>
      </c>
      <c r="D24" s="75">
        <v>0</v>
      </c>
      <c r="E24" s="75">
        <v>2844</v>
      </c>
      <c r="F24" s="75">
        <v>157792</v>
      </c>
      <c r="G24" s="74">
        <v>348210</v>
      </c>
      <c r="H24" s="74">
        <v>5878</v>
      </c>
      <c r="I24" s="74">
        <v>0</v>
      </c>
      <c r="J24" s="74">
        <v>342332</v>
      </c>
      <c r="K24" s="104">
        <v>21915</v>
      </c>
      <c r="L24" s="74">
        <v>12249</v>
      </c>
      <c r="M24" s="74">
        <v>9666</v>
      </c>
      <c r="N24" s="75">
        <v>6862</v>
      </c>
      <c r="O24" s="103">
        <v>0</v>
      </c>
    </row>
    <row r="25" spans="1:15" ht="27" customHeight="1">
      <c r="A25" s="102" t="s">
        <v>28</v>
      </c>
      <c r="B25" s="257">
        <v>0</v>
      </c>
      <c r="C25" s="75">
        <v>0</v>
      </c>
      <c r="D25" s="75">
        <v>6505</v>
      </c>
      <c r="E25" s="75">
        <v>2844</v>
      </c>
      <c r="F25" s="75">
        <v>30502</v>
      </c>
      <c r="G25" s="74">
        <v>106279</v>
      </c>
      <c r="H25" s="74">
        <v>3045</v>
      </c>
      <c r="I25" s="74">
        <v>0</v>
      </c>
      <c r="J25" s="74">
        <v>103234</v>
      </c>
      <c r="K25" s="104">
        <v>11853</v>
      </c>
      <c r="L25" s="74">
        <v>2903</v>
      </c>
      <c r="M25" s="74">
        <v>8950</v>
      </c>
      <c r="N25" s="75">
        <v>8950</v>
      </c>
      <c r="O25" s="103">
        <v>0</v>
      </c>
    </row>
    <row r="26" spans="1:15" ht="27" customHeight="1">
      <c r="A26" s="102" t="s">
        <v>29</v>
      </c>
      <c r="B26" s="257">
        <v>0</v>
      </c>
      <c r="C26" s="75">
        <v>6040</v>
      </c>
      <c r="D26" s="75">
        <v>0</v>
      </c>
      <c r="E26" s="75">
        <v>2844</v>
      </c>
      <c r="F26" s="75">
        <v>85923</v>
      </c>
      <c r="G26" s="74">
        <v>78947</v>
      </c>
      <c r="H26" s="74">
        <v>2944</v>
      </c>
      <c r="I26" s="74">
        <v>0</v>
      </c>
      <c r="J26" s="74">
        <v>76003</v>
      </c>
      <c r="K26" s="104">
        <v>227764</v>
      </c>
      <c r="L26" s="74">
        <v>227453</v>
      </c>
      <c r="M26" s="74">
        <v>311</v>
      </c>
      <c r="N26" s="75">
        <v>150</v>
      </c>
      <c r="O26" s="103">
        <v>0</v>
      </c>
    </row>
    <row r="27" spans="1:15" ht="27" customHeight="1">
      <c r="A27" s="102" t="s">
        <v>30</v>
      </c>
      <c r="B27" s="257">
        <v>0</v>
      </c>
      <c r="C27" s="75">
        <v>5999</v>
      </c>
      <c r="D27" s="75">
        <v>4400</v>
      </c>
      <c r="E27" s="75">
        <v>0</v>
      </c>
      <c r="F27" s="75">
        <v>128405</v>
      </c>
      <c r="G27" s="74">
        <v>136542</v>
      </c>
      <c r="H27" s="74">
        <v>7064</v>
      </c>
      <c r="I27" s="74">
        <v>0</v>
      </c>
      <c r="J27" s="74">
        <v>129478</v>
      </c>
      <c r="K27" s="104">
        <v>20751</v>
      </c>
      <c r="L27" s="74">
        <v>20695</v>
      </c>
      <c r="M27" s="74">
        <v>56</v>
      </c>
      <c r="N27" s="75">
        <v>56</v>
      </c>
      <c r="O27" s="103">
        <v>0</v>
      </c>
    </row>
    <row r="28" spans="1:15" ht="27" customHeight="1">
      <c r="A28" s="102" t="s">
        <v>31</v>
      </c>
      <c r="B28" s="257">
        <v>0</v>
      </c>
      <c r="C28" s="75">
        <v>0</v>
      </c>
      <c r="D28" s="75">
        <v>6187</v>
      </c>
      <c r="E28" s="75">
        <v>0</v>
      </c>
      <c r="F28" s="75">
        <v>241081</v>
      </c>
      <c r="G28" s="74">
        <v>311103</v>
      </c>
      <c r="H28" s="74">
        <v>33100</v>
      </c>
      <c r="I28" s="74">
        <v>0</v>
      </c>
      <c r="J28" s="74">
        <v>278003</v>
      </c>
      <c r="K28" s="104">
        <v>15511</v>
      </c>
      <c r="L28" s="74">
        <v>12324</v>
      </c>
      <c r="M28" s="74">
        <v>3187</v>
      </c>
      <c r="N28" s="75">
        <v>3187</v>
      </c>
      <c r="O28" s="103">
        <v>0</v>
      </c>
    </row>
    <row r="29" spans="1:15" ht="27" customHeight="1">
      <c r="A29" s="102" t="s">
        <v>32</v>
      </c>
      <c r="B29" s="257">
        <v>0</v>
      </c>
      <c r="C29" s="75">
        <v>8786</v>
      </c>
      <c r="D29" s="75">
        <v>8867</v>
      </c>
      <c r="E29" s="75">
        <v>0</v>
      </c>
      <c r="F29" s="75">
        <v>89786</v>
      </c>
      <c r="G29" s="74">
        <v>117694</v>
      </c>
      <c r="H29" s="74">
        <v>13333</v>
      </c>
      <c r="I29" s="74">
        <v>0</v>
      </c>
      <c r="J29" s="74">
        <v>104361</v>
      </c>
      <c r="K29" s="104">
        <v>81886</v>
      </c>
      <c r="L29" s="74">
        <v>69542</v>
      </c>
      <c r="M29" s="74">
        <v>12344</v>
      </c>
      <c r="N29" s="75">
        <v>6770</v>
      </c>
      <c r="O29" s="103">
        <v>3540</v>
      </c>
    </row>
    <row r="30" spans="1:15" ht="27" customHeight="1">
      <c r="A30" s="102" t="s">
        <v>33</v>
      </c>
      <c r="B30" s="257">
        <v>0</v>
      </c>
      <c r="C30" s="75">
        <v>5835</v>
      </c>
      <c r="D30" s="75">
        <v>0</v>
      </c>
      <c r="E30" s="75">
        <v>0</v>
      </c>
      <c r="F30" s="75">
        <v>128418</v>
      </c>
      <c r="G30" s="74">
        <v>130780</v>
      </c>
      <c r="H30" s="74">
        <v>39249</v>
      </c>
      <c r="I30" s="74">
        <v>0</v>
      </c>
      <c r="J30" s="74">
        <v>91531</v>
      </c>
      <c r="K30" s="104">
        <v>8858</v>
      </c>
      <c r="L30" s="74">
        <v>1815</v>
      </c>
      <c r="M30" s="74">
        <v>7043</v>
      </c>
      <c r="N30" s="75">
        <v>7043</v>
      </c>
      <c r="O30" s="103">
        <v>0</v>
      </c>
    </row>
    <row r="31" spans="1:15" ht="27" customHeight="1">
      <c r="A31" s="102" t="s">
        <v>34</v>
      </c>
      <c r="B31" s="257">
        <v>0</v>
      </c>
      <c r="C31" s="75">
        <v>206</v>
      </c>
      <c r="D31" s="75">
        <v>0</v>
      </c>
      <c r="E31" s="75">
        <v>0</v>
      </c>
      <c r="F31" s="75">
        <v>54041</v>
      </c>
      <c r="G31" s="74">
        <v>65108</v>
      </c>
      <c r="H31" s="74">
        <v>17242</v>
      </c>
      <c r="I31" s="74">
        <v>0</v>
      </c>
      <c r="J31" s="74">
        <v>47866</v>
      </c>
      <c r="K31" s="104">
        <v>6849</v>
      </c>
      <c r="L31" s="74">
        <v>6756</v>
      </c>
      <c r="M31" s="74">
        <v>93</v>
      </c>
      <c r="N31" s="75">
        <v>93</v>
      </c>
      <c r="O31" s="103">
        <v>0</v>
      </c>
    </row>
    <row r="32" spans="1:15" ht="27" customHeight="1">
      <c r="A32" s="102" t="s">
        <v>100</v>
      </c>
      <c r="B32" s="257">
        <v>6754</v>
      </c>
      <c r="C32" s="75">
        <v>4627</v>
      </c>
      <c r="D32" s="75">
        <v>0</v>
      </c>
      <c r="E32" s="75">
        <v>0</v>
      </c>
      <c r="F32" s="75">
        <v>88307</v>
      </c>
      <c r="G32" s="74">
        <v>96496</v>
      </c>
      <c r="H32" s="74">
        <v>25203</v>
      </c>
      <c r="I32" s="74">
        <v>1050</v>
      </c>
      <c r="J32" s="74">
        <v>70243</v>
      </c>
      <c r="K32" s="104">
        <v>18746</v>
      </c>
      <c r="L32" s="74">
        <v>16916</v>
      </c>
      <c r="M32" s="74">
        <v>1830</v>
      </c>
      <c r="N32" s="75">
        <v>0</v>
      </c>
      <c r="O32" s="103">
        <v>1830</v>
      </c>
    </row>
    <row r="33" spans="1:15" ht="27" customHeight="1">
      <c r="A33" s="102" t="s">
        <v>101</v>
      </c>
      <c r="B33" s="257">
        <v>1760</v>
      </c>
      <c r="C33" s="75">
        <v>7043</v>
      </c>
      <c r="D33" s="75">
        <v>0</v>
      </c>
      <c r="E33" s="75">
        <v>0</v>
      </c>
      <c r="F33" s="75">
        <v>51238</v>
      </c>
      <c r="G33" s="74">
        <v>232175</v>
      </c>
      <c r="H33" s="74">
        <v>17689</v>
      </c>
      <c r="I33" s="74">
        <v>0</v>
      </c>
      <c r="J33" s="74">
        <v>214486</v>
      </c>
      <c r="K33" s="104">
        <v>23554</v>
      </c>
      <c r="L33" s="74">
        <v>10875</v>
      </c>
      <c r="M33" s="74">
        <v>12679</v>
      </c>
      <c r="N33" s="75">
        <v>9274</v>
      </c>
      <c r="O33" s="103">
        <v>0</v>
      </c>
    </row>
    <row r="34" spans="1:15" ht="27" customHeight="1">
      <c r="A34" s="102" t="s">
        <v>102</v>
      </c>
      <c r="B34" s="257">
        <v>19978</v>
      </c>
      <c r="C34" s="75">
        <v>8717</v>
      </c>
      <c r="D34" s="75">
        <v>10837</v>
      </c>
      <c r="E34" s="75">
        <v>0</v>
      </c>
      <c r="F34" s="75">
        <v>154404</v>
      </c>
      <c r="G34" s="74">
        <v>144945</v>
      </c>
      <c r="H34" s="74">
        <v>16645</v>
      </c>
      <c r="I34" s="74">
        <v>0</v>
      </c>
      <c r="J34" s="74">
        <v>128300</v>
      </c>
      <c r="K34" s="104">
        <v>28232</v>
      </c>
      <c r="L34" s="74">
        <v>20183</v>
      </c>
      <c r="M34" s="74">
        <v>8049</v>
      </c>
      <c r="N34" s="75">
        <v>2056</v>
      </c>
      <c r="O34" s="103">
        <v>5993</v>
      </c>
    </row>
    <row r="35" spans="1:15" ht="27" customHeight="1">
      <c r="A35" s="102" t="s">
        <v>35</v>
      </c>
      <c r="B35" s="257">
        <v>4658</v>
      </c>
      <c r="C35" s="75">
        <v>4071</v>
      </c>
      <c r="D35" s="75">
        <v>0</v>
      </c>
      <c r="E35" s="75">
        <v>0</v>
      </c>
      <c r="F35" s="75">
        <v>533095</v>
      </c>
      <c r="G35" s="74">
        <v>142737</v>
      </c>
      <c r="H35" s="74">
        <v>8428</v>
      </c>
      <c r="I35" s="74">
        <v>0</v>
      </c>
      <c r="J35" s="74">
        <v>134309</v>
      </c>
      <c r="K35" s="104">
        <v>13928</v>
      </c>
      <c r="L35" s="74">
        <v>7002</v>
      </c>
      <c r="M35" s="74">
        <v>6926</v>
      </c>
      <c r="N35" s="75">
        <v>6926</v>
      </c>
      <c r="O35" s="103">
        <v>0</v>
      </c>
    </row>
    <row r="36" spans="1:15" ht="27" customHeight="1" thickBot="1">
      <c r="A36" s="116" t="s">
        <v>36</v>
      </c>
      <c r="B36" s="260">
        <v>0</v>
      </c>
      <c r="C36" s="84">
        <v>5631</v>
      </c>
      <c r="D36" s="84">
        <v>0</v>
      </c>
      <c r="E36" s="84">
        <v>0</v>
      </c>
      <c r="F36" s="84">
        <v>91739</v>
      </c>
      <c r="G36" s="83">
        <v>93693</v>
      </c>
      <c r="H36" s="83">
        <v>4261</v>
      </c>
      <c r="I36" s="83">
        <v>0</v>
      </c>
      <c r="J36" s="83">
        <v>89432</v>
      </c>
      <c r="K36" s="118">
        <v>26378</v>
      </c>
      <c r="L36" s="83">
        <v>13177</v>
      </c>
      <c r="M36" s="83">
        <v>13201</v>
      </c>
      <c r="N36" s="84">
        <v>10644</v>
      </c>
      <c r="O36" s="117">
        <v>2557</v>
      </c>
    </row>
    <row r="37" spans="1:15" ht="27" customHeight="1" thickBot="1">
      <c r="A37" s="119" t="s">
        <v>37</v>
      </c>
      <c r="B37" s="87">
        <f>SUM(B8:B21)</f>
        <v>501115</v>
      </c>
      <c r="C37" s="87">
        <f aca="true" t="shared" si="0" ref="C37:O37">SUM(C8:C21)</f>
        <v>673721</v>
      </c>
      <c r="D37" s="87">
        <f t="shared" si="0"/>
        <v>190754</v>
      </c>
      <c r="E37" s="87">
        <f t="shared" si="0"/>
        <v>121136</v>
      </c>
      <c r="F37" s="87">
        <f t="shared" si="0"/>
        <v>7183617</v>
      </c>
      <c r="G37" s="86">
        <f t="shared" si="0"/>
        <v>13666269</v>
      </c>
      <c r="H37" s="86">
        <f t="shared" si="0"/>
        <v>458702</v>
      </c>
      <c r="I37" s="86">
        <f t="shared" si="0"/>
        <v>5399</v>
      </c>
      <c r="J37" s="86">
        <f t="shared" si="0"/>
        <v>13202168</v>
      </c>
      <c r="K37" s="86">
        <f t="shared" si="0"/>
        <v>1631207</v>
      </c>
      <c r="L37" s="86">
        <f t="shared" si="0"/>
        <v>796840</v>
      </c>
      <c r="M37" s="86">
        <f t="shared" si="0"/>
        <v>834367</v>
      </c>
      <c r="N37" s="87">
        <f t="shared" si="0"/>
        <v>598130</v>
      </c>
      <c r="O37" s="120">
        <f t="shared" si="0"/>
        <v>74779</v>
      </c>
    </row>
    <row r="38" spans="1:15" ht="27" customHeight="1" thickBot="1">
      <c r="A38" s="44" t="s">
        <v>105</v>
      </c>
      <c r="B38" s="89">
        <f>SUM(B22:B36)</f>
        <v>33150</v>
      </c>
      <c r="C38" s="89">
        <f aca="true" t="shared" si="1" ref="C38:O38">SUM(C22:C36)</f>
        <v>80194</v>
      </c>
      <c r="D38" s="89">
        <f t="shared" si="1"/>
        <v>36796</v>
      </c>
      <c r="E38" s="89">
        <f t="shared" si="1"/>
        <v>11368</v>
      </c>
      <c r="F38" s="89">
        <f t="shared" si="1"/>
        <v>1866165</v>
      </c>
      <c r="G38" s="88">
        <f t="shared" si="1"/>
        <v>2380061</v>
      </c>
      <c r="H38" s="88">
        <f t="shared" si="1"/>
        <v>224056</v>
      </c>
      <c r="I38" s="88">
        <f t="shared" si="1"/>
        <v>1050</v>
      </c>
      <c r="J38" s="88">
        <f t="shared" si="1"/>
        <v>2154955</v>
      </c>
      <c r="K38" s="88">
        <f t="shared" si="1"/>
        <v>1045026</v>
      </c>
      <c r="L38" s="88">
        <f t="shared" si="1"/>
        <v>455440</v>
      </c>
      <c r="M38" s="88">
        <f t="shared" si="1"/>
        <v>589586</v>
      </c>
      <c r="N38" s="89">
        <f t="shared" si="1"/>
        <v>564053</v>
      </c>
      <c r="O38" s="107">
        <f t="shared" si="1"/>
        <v>13920</v>
      </c>
    </row>
    <row r="39" spans="1:15" ht="27" customHeight="1" thickBot="1">
      <c r="A39" s="121" t="s">
        <v>38</v>
      </c>
      <c r="B39" s="89">
        <f>SUM(B8:B36)</f>
        <v>534265</v>
      </c>
      <c r="C39" s="89">
        <f aca="true" t="shared" si="2" ref="C39:O39">SUM(C8:C36)</f>
        <v>753915</v>
      </c>
      <c r="D39" s="89">
        <f t="shared" si="2"/>
        <v>227550</v>
      </c>
      <c r="E39" s="89">
        <f t="shared" si="2"/>
        <v>132504</v>
      </c>
      <c r="F39" s="89">
        <f t="shared" si="2"/>
        <v>9049782</v>
      </c>
      <c r="G39" s="88">
        <f t="shared" si="2"/>
        <v>16046330</v>
      </c>
      <c r="H39" s="88">
        <f t="shared" si="2"/>
        <v>682758</v>
      </c>
      <c r="I39" s="88">
        <f t="shared" si="2"/>
        <v>6449</v>
      </c>
      <c r="J39" s="88">
        <f t="shared" si="2"/>
        <v>15357123</v>
      </c>
      <c r="K39" s="88">
        <f t="shared" si="2"/>
        <v>2676233</v>
      </c>
      <c r="L39" s="88">
        <f t="shared" si="2"/>
        <v>1252280</v>
      </c>
      <c r="M39" s="88">
        <f t="shared" si="2"/>
        <v>1423953</v>
      </c>
      <c r="N39" s="89">
        <f t="shared" si="2"/>
        <v>1162183</v>
      </c>
      <c r="O39" s="107">
        <f t="shared" si="2"/>
        <v>88699</v>
      </c>
    </row>
  </sheetData>
  <sheetProtection/>
  <mergeCells count="2">
    <mergeCell ref="B3:J3"/>
    <mergeCell ref="B4:F4"/>
  </mergeCells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20" s="12" customFormat="1" ht="27" customHeight="1">
      <c r="A1" s="11" t="s">
        <v>68</v>
      </c>
      <c r="B1" s="11"/>
      <c r="C1" s="143"/>
      <c r="D1" s="11">
        <v>7</v>
      </c>
      <c r="E1" s="11"/>
      <c r="F1" s="11"/>
      <c r="G1" s="11"/>
      <c r="H1" s="11"/>
      <c r="I1" s="11"/>
      <c r="J1" s="11"/>
      <c r="K1" s="11"/>
      <c r="L1" s="11"/>
      <c r="M1" s="11"/>
      <c r="N1" s="143"/>
      <c r="O1" s="143" t="s">
        <v>155</v>
      </c>
      <c r="Q1" s="92"/>
      <c r="R1" s="92"/>
      <c r="S1" s="92"/>
      <c r="T1" s="92"/>
    </row>
    <row r="2" spans="1:20" s="12" customFormat="1" ht="27" customHeight="1" thickBot="1">
      <c r="A2" s="13"/>
      <c r="B2" s="13"/>
      <c r="C2" s="94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 t="s">
        <v>1</v>
      </c>
      <c r="Q2" s="92"/>
      <c r="R2" s="92"/>
      <c r="S2" s="92"/>
      <c r="T2" s="92"/>
    </row>
    <row r="3" spans="1:20" s="12" customFormat="1" ht="27" customHeight="1">
      <c r="A3" s="15"/>
      <c r="B3" s="247" t="s">
        <v>60</v>
      </c>
      <c r="C3" s="249"/>
      <c r="D3" s="17"/>
      <c r="E3" s="146"/>
      <c r="F3" s="146"/>
      <c r="G3" s="146"/>
      <c r="H3" s="146"/>
      <c r="I3" s="17"/>
      <c r="J3" s="146"/>
      <c r="K3" s="146"/>
      <c r="L3" s="17"/>
      <c r="M3" s="146"/>
      <c r="N3" s="146"/>
      <c r="O3" s="144"/>
      <c r="Q3" s="92"/>
      <c r="R3" s="92"/>
      <c r="S3" s="92"/>
      <c r="T3" s="92"/>
    </row>
    <row r="4" spans="1:20" s="12" customFormat="1" ht="27" customHeight="1">
      <c r="A4" s="20"/>
      <c r="B4" s="248" t="s">
        <v>154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64"/>
      <c r="O4" s="244"/>
      <c r="Q4" s="92"/>
      <c r="R4" s="92"/>
      <c r="S4" s="92"/>
      <c r="T4" s="92"/>
    </row>
    <row r="5" spans="1:20" s="12" customFormat="1" ht="27" customHeight="1">
      <c r="A5" s="22" t="s">
        <v>113</v>
      </c>
      <c r="B5" s="2"/>
      <c r="C5" s="1" t="s">
        <v>63</v>
      </c>
      <c r="D5" s="3" t="s">
        <v>69</v>
      </c>
      <c r="E5" s="3" t="s">
        <v>70</v>
      </c>
      <c r="F5" s="3" t="s">
        <v>121</v>
      </c>
      <c r="G5" s="10" t="s">
        <v>129</v>
      </c>
      <c r="H5" s="3" t="s">
        <v>12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128</v>
      </c>
      <c r="N5" s="1" t="s">
        <v>75</v>
      </c>
      <c r="O5" s="25" t="s">
        <v>76</v>
      </c>
      <c r="Q5" s="92"/>
      <c r="R5" s="92"/>
      <c r="S5" s="92"/>
      <c r="T5" s="92"/>
    </row>
    <row r="6" spans="1:20" s="12" customFormat="1" ht="27" customHeight="1">
      <c r="A6" s="20"/>
      <c r="B6" s="3" t="s">
        <v>12</v>
      </c>
      <c r="C6" s="23"/>
      <c r="D6" s="16"/>
      <c r="E6" s="16"/>
      <c r="F6" s="16"/>
      <c r="G6" s="10" t="s">
        <v>130</v>
      </c>
      <c r="H6" s="16"/>
      <c r="I6" s="2"/>
      <c r="J6" s="2"/>
      <c r="K6" s="3" t="s">
        <v>127</v>
      </c>
      <c r="L6" s="2"/>
      <c r="M6" s="3" t="s">
        <v>79</v>
      </c>
      <c r="N6" s="23"/>
      <c r="O6" s="25" t="s">
        <v>80</v>
      </c>
      <c r="Q6" s="92"/>
      <c r="R6" s="92"/>
      <c r="S6" s="92"/>
      <c r="T6" s="92"/>
    </row>
    <row r="7" spans="1:20" s="12" customFormat="1" ht="27" customHeight="1" thickBot="1">
      <c r="A7" s="26"/>
      <c r="B7" s="4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Q7" s="92"/>
      <c r="R7" s="92"/>
      <c r="S7" s="92"/>
      <c r="T7" s="92"/>
    </row>
    <row r="8" spans="1:15" ht="27" customHeight="1">
      <c r="A8" s="31" t="s">
        <v>14</v>
      </c>
      <c r="B8" s="261">
        <v>3294</v>
      </c>
      <c r="C8" s="250">
        <v>29164</v>
      </c>
      <c r="D8" s="32">
        <v>1593061</v>
      </c>
      <c r="E8" s="68">
        <v>1100000</v>
      </c>
      <c r="F8" s="68">
        <v>0</v>
      </c>
      <c r="G8" s="68">
        <v>487740</v>
      </c>
      <c r="H8" s="97">
        <v>5321</v>
      </c>
      <c r="I8" s="97">
        <v>1626899</v>
      </c>
      <c r="J8" s="68">
        <v>544985</v>
      </c>
      <c r="K8" s="68">
        <v>1081914</v>
      </c>
      <c r="L8" s="97">
        <v>1316174</v>
      </c>
      <c r="M8" s="68">
        <v>149012</v>
      </c>
      <c r="N8" s="69">
        <v>5326</v>
      </c>
      <c r="O8" s="96">
        <v>41713</v>
      </c>
    </row>
    <row r="9" spans="1:15" ht="27" customHeight="1">
      <c r="A9" s="98" t="s">
        <v>15</v>
      </c>
      <c r="B9" s="255">
        <v>8372</v>
      </c>
      <c r="C9" s="250">
        <v>100690</v>
      </c>
      <c r="D9" s="97">
        <v>1869176</v>
      </c>
      <c r="E9" s="68">
        <v>130404</v>
      </c>
      <c r="F9" s="68">
        <v>13391</v>
      </c>
      <c r="G9" s="68">
        <v>1725381</v>
      </c>
      <c r="H9" s="97">
        <v>0</v>
      </c>
      <c r="I9" s="97">
        <v>2491622</v>
      </c>
      <c r="J9" s="68">
        <v>2142579</v>
      </c>
      <c r="K9" s="68">
        <v>349043</v>
      </c>
      <c r="L9" s="97">
        <v>5538987</v>
      </c>
      <c r="M9" s="68">
        <v>55971</v>
      </c>
      <c r="N9" s="69">
        <v>19703</v>
      </c>
      <c r="O9" s="96">
        <v>0</v>
      </c>
    </row>
    <row r="10" spans="1:15" ht="27" customHeight="1">
      <c r="A10" s="98" t="s">
        <v>16</v>
      </c>
      <c r="B10" s="255">
        <v>2326</v>
      </c>
      <c r="C10" s="250">
        <v>61445</v>
      </c>
      <c r="D10" s="97">
        <v>730265</v>
      </c>
      <c r="E10" s="68">
        <v>0</v>
      </c>
      <c r="F10" s="68">
        <v>0</v>
      </c>
      <c r="G10" s="68">
        <v>50893</v>
      </c>
      <c r="H10" s="97">
        <v>679372</v>
      </c>
      <c r="I10" s="97">
        <v>1237143</v>
      </c>
      <c r="J10" s="68">
        <v>997742</v>
      </c>
      <c r="K10" s="68">
        <v>239401</v>
      </c>
      <c r="L10" s="97">
        <v>636648</v>
      </c>
      <c r="M10" s="68">
        <v>167443</v>
      </c>
      <c r="N10" s="69">
        <v>1364</v>
      </c>
      <c r="O10" s="96">
        <v>0</v>
      </c>
    </row>
    <row r="11" spans="1:15" ht="27" customHeight="1">
      <c r="A11" s="98" t="s">
        <v>17</v>
      </c>
      <c r="B11" s="255">
        <v>17302</v>
      </c>
      <c r="C11" s="250">
        <v>135831</v>
      </c>
      <c r="D11" s="97">
        <v>3626193</v>
      </c>
      <c r="E11" s="68">
        <v>0</v>
      </c>
      <c r="F11" s="68">
        <v>689</v>
      </c>
      <c r="G11" s="68">
        <v>2780583</v>
      </c>
      <c r="H11" s="97">
        <v>844921</v>
      </c>
      <c r="I11" s="97">
        <v>1278665</v>
      </c>
      <c r="J11" s="68">
        <v>986338</v>
      </c>
      <c r="K11" s="68">
        <v>292327</v>
      </c>
      <c r="L11" s="97">
        <v>668849</v>
      </c>
      <c r="M11" s="68">
        <v>26480</v>
      </c>
      <c r="N11" s="69">
        <v>8084</v>
      </c>
      <c r="O11" s="96">
        <v>0</v>
      </c>
    </row>
    <row r="12" spans="1:15" ht="27" customHeight="1">
      <c r="A12" s="98" t="s">
        <v>18</v>
      </c>
      <c r="B12" s="255">
        <v>9412</v>
      </c>
      <c r="C12" s="250">
        <v>356083</v>
      </c>
      <c r="D12" s="97">
        <v>341055</v>
      </c>
      <c r="E12" s="68">
        <v>0</v>
      </c>
      <c r="F12" s="68">
        <v>0</v>
      </c>
      <c r="G12" s="68">
        <v>323995</v>
      </c>
      <c r="H12" s="97">
        <v>17060</v>
      </c>
      <c r="I12" s="97">
        <v>1250987</v>
      </c>
      <c r="J12" s="68">
        <v>1037487</v>
      </c>
      <c r="K12" s="68">
        <v>213500</v>
      </c>
      <c r="L12" s="97">
        <v>801558</v>
      </c>
      <c r="M12" s="68">
        <v>72084</v>
      </c>
      <c r="N12" s="69">
        <v>1160</v>
      </c>
      <c r="O12" s="96">
        <v>0</v>
      </c>
    </row>
    <row r="13" spans="1:15" ht="27" customHeight="1">
      <c r="A13" s="98" t="s">
        <v>19</v>
      </c>
      <c r="B13" s="255">
        <v>90727</v>
      </c>
      <c r="C13" s="250">
        <v>5726</v>
      </c>
      <c r="D13" s="97">
        <v>1726096</v>
      </c>
      <c r="E13" s="68">
        <v>1200000</v>
      </c>
      <c r="F13" s="68">
        <v>500000</v>
      </c>
      <c r="G13" s="68">
        <v>26096</v>
      </c>
      <c r="H13" s="97">
        <v>0</v>
      </c>
      <c r="I13" s="97">
        <v>1227944</v>
      </c>
      <c r="J13" s="68">
        <v>753135</v>
      </c>
      <c r="K13" s="68">
        <v>474809</v>
      </c>
      <c r="L13" s="97">
        <v>3003057</v>
      </c>
      <c r="M13" s="68">
        <v>99910</v>
      </c>
      <c r="N13" s="69">
        <v>1731</v>
      </c>
      <c r="O13" s="96">
        <v>0</v>
      </c>
    </row>
    <row r="14" spans="1:15" ht="27" customHeight="1">
      <c r="A14" s="98" t="s">
        <v>20</v>
      </c>
      <c r="B14" s="255">
        <v>0</v>
      </c>
      <c r="C14" s="250">
        <v>68326</v>
      </c>
      <c r="D14" s="97">
        <v>1057449</v>
      </c>
      <c r="E14" s="68">
        <v>140000</v>
      </c>
      <c r="F14" s="68">
        <v>0</v>
      </c>
      <c r="G14" s="68">
        <v>387734</v>
      </c>
      <c r="H14" s="97">
        <v>529715</v>
      </c>
      <c r="I14" s="97">
        <v>422586</v>
      </c>
      <c r="J14" s="68">
        <v>401798</v>
      </c>
      <c r="K14" s="68">
        <v>20788</v>
      </c>
      <c r="L14" s="97">
        <v>490591</v>
      </c>
      <c r="M14" s="68">
        <v>11050</v>
      </c>
      <c r="N14" s="69">
        <v>156</v>
      </c>
      <c r="O14" s="96">
        <v>0</v>
      </c>
    </row>
    <row r="15" spans="1:15" ht="27" customHeight="1">
      <c r="A15" s="98" t="s">
        <v>21</v>
      </c>
      <c r="B15" s="255">
        <v>0</v>
      </c>
      <c r="C15" s="250">
        <v>124128</v>
      </c>
      <c r="D15" s="97">
        <v>797052</v>
      </c>
      <c r="E15" s="68">
        <v>721193</v>
      </c>
      <c r="F15" s="68">
        <v>35000</v>
      </c>
      <c r="G15" s="68">
        <v>40182</v>
      </c>
      <c r="H15" s="97">
        <v>677</v>
      </c>
      <c r="I15" s="97">
        <v>236653</v>
      </c>
      <c r="J15" s="68">
        <v>214085</v>
      </c>
      <c r="K15" s="68">
        <v>22568</v>
      </c>
      <c r="L15" s="97">
        <v>127217</v>
      </c>
      <c r="M15" s="68">
        <v>10306</v>
      </c>
      <c r="N15" s="69">
        <v>195</v>
      </c>
      <c r="O15" s="96">
        <v>0</v>
      </c>
    </row>
    <row r="16" spans="1:15" ht="27" customHeight="1">
      <c r="A16" s="98" t="s">
        <v>22</v>
      </c>
      <c r="B16" s="255">
        <v>1989</v>
      </c>
      <c r="C16" s="250">
        <v>1435</v>
      </c>
      <c r="D16" s="97">
        <v>994187</v>
      </c>
      <c r="E16" s="68">
        <v>559194</v>
      </c>
      <c r="F16" s="68">
        <v>50000</v>
      </c>
      <c r="G16" s="68">
        <v>262602</v>
      </c>
      <c r="H16" s="97">
        <v>122391</v>
      </c>
      <c r="I16" s="97">
        <v>516777</v>
      </c>
      <c r="J16" s="68">
        <v>355448</v>
      </c>
      <c r="K16" s="68">
        <v>161329</v>
      </c>
      <c r="L16" s="97">
        <v>374303</v>
      </c>
      <c r="M16" s="68">
        <v>36533</v>
      </c>
      <c r="N16" s="69">
        <v>540</v>
      </c>
      <c r="O16" s="96">
        <v>7042</v>
      </c>
    </row>
    <row r="17" spans="1:15" ht="27" customHeight="1">
      <c r="A17" s="98" t="s">
        <v>23</v>
      </c>
      <c r="B17" s="255">
        <v>23592</v>
      </c>
      <c r="C17" s="250">
        <v>230472</v>
      </c>
      <c r="D17" s="97">
        <v>238614</v>
      </c>
      <c r="E17" s="68">
        <v>0</v>
      </c>
      <c r="F17" s="68">
        <v>33000</v>
      </c>
      <c r="G17" s="68">
        <v>205258</v>
      </c>
      <c r="H17" s="97">
        <v>356</v>
      </c>
      <c r="I17" s="97">
        <v>238339</v>
      </c>
      <c r="J17" s="68">
        <v>229215</v>
      </c>
      <c r="K17" s="68">
        <v>9124</v>
      </c>
      <c r="L17" s="97">
        <v>477440</v>
      </c>
      <c r="M17" s="68">
        <v>16400</v>
      </c>
      <c r="N17" s="69">
        <v>386</v>
      </c>
      <c r="O17" s="96">
        <v>0</v>
      </c>
    </row>
    <row r="18" spans="1:15" ht="27" customHeight="1">
      <c r="A18" s="98" t="s">
        <v>24</v>
      </c>
      <c r="B18" s="255">
        <v>0</v>
      </c>
      <c r="C18" s="250">
        <v>22517</v>
      </c>
      <c r="D18" s="97">
        <v>25935</v>
      </c>
      <c r="E18" s="68">
        <v>0</v>
      </c>
      <c r="F18" s="68">
        <v>0</v>
      </c>
      <c r="G18" s="68">
        <v>25935</v>
      </c>
      <c r="H18" s="97">
        <v>0</v>
      </c>
      <c r="I18" s="97">
        <v>330014</v>
      </c>
      <c r="J18" s="68">
        <v>199075</v>
      </c>
      <c r="K18" s="68">
        <v>130939</v>
      </c>
      <c r="L18" s="97">
        <v>408479</v>
      </c>
      <c r="M18" s="68">
        <v>3593</v>
      </c>
      <c r="N18" s="69">
        <v>303</v>
      </c>
      <c r="O18" s="96">
        <v>0</v>
      </c>
    </row>
    <row r="19" spans="1:15" ht="27" customHeight="1">
      <c r="A19" s="99" t="s">
        <v>89</v>
      </c>
      <c r="B19" s="256">
        <v>2008</v>
      </c>
      <c r="C19" s="108">
        <v>5754</v>
      </c>
      <c r="D19" s="101">
        <v>1483461</v>
      </c>
      <c r="E19" s="71">
        <v>500000</v>
      </c>
      <c r="F19" s="71">
        <v>0</v>
      </c>
      <c r="G19" s="71">
        <v>852961</v>
      </c>
      <c r="H19" s="97">
        <v>130500</v>
      </c>
      <c r="I19" s="101">
        <v>2078023</v>
      </c>
      <c r="J19" s="71">
        <v>1948991</v>
      </c>
      <c r="K19" s="71">
        <v>129032</v>
      </c>
      <c r="L19" s="101">
        <v>198079</v>
      </c>
      <c r="M19" s="68">
        <v>17451</v>
      </c>
      <c r="N19" s="72">
        <v>392</v>
      </c>
      <c r="O19" s="100">
        <v>0</v>
      </c>
    </row>
    <row r="20" spans="1:15" ht="27" customHeight="1">
      <c r="A20" s="102" t="s">
        <v>90</v>
      </c>
      <c r="B20" s="257">
        <v>2</v>
      </c>
      <c r="C20" s="115">
        <v>675549</v>
      </c>
      <c r="D20" s="104">
        <v>1534842</v>
      </c>
      <c r="E20" s="74">
        <v>1148634</v>
      </c>
      <c r="F20" s="74">
        <v>102500</v>
      </c>
      <c r="G20" s="74">
        <v>104065</v>
      </c>
      <c r="H20" s="97">
        <v>179643</v>
      </c>
      <c r="I20" s="104">
        <v>937002</v>
      </c>
      <c r="J20" s="74">
        <v>900507</v>
      </c>
      <c r="K20" s="74">
        <v>36495</v>
      </c>
      <c r="L20" s="104">
        <v>615633</v>
      </c>
      <c r="M20" s="68">
        <v>96375</v>
      </c>
      <c r="N20" s="75">
        <v>1547</v>
      </c>
      <c r="O20" s="103">
        <v>0</v>
      </c>
    </row>
    <row r="21" spans="1:15" ht="27" customHeight="1" thickBot="1">
      <c r="A21" s="105" t="s">
        <v>91</v>
      </c>
      <c r="B21" s="262">
        <v>2434</v>
      </c>
      <c r="C21" s="89">
        <v>150644</v>
      </c>
      <c r="D21" s="109">
        <v>115736</v>
      </c>
      <c r="E21" s="77">
        <v>0</v>
      </c>
      <c r="F21" s="77">
        <v>0</v>
      </c>
      <c r="G21" s="77">
        <v>96574</v>
      </c>
      <c r="H21" s="108">
        <v>19162</v>
      </c>
      <c r="I21" s="109">
        <v>1054509</v>
      </c>
      <c r="J21" s="77">
        <v>590669</v>
      </c>
      <c r="K21" s="77">
        <v>463840</v>
      </c>
      <c r="L21" s="109">
        <v>636382</v>
      </c>
      <c r="M21" s="72">
        <v>44083</v>
      </c>
      <c r="N21" s="78">
        <v>2033</v>
      </c>
      <c r="O21" s="110">
        <v>1200</v>
      </c>
    </row>
    <row r="22" spans="1:15" ht="27" customHeight="1">
      <c r="A22" s="111" t="s">
        <v>25</v>
      </c>
      <c r="B22" s="259">
        <v>9</v>
      </c>
      <c r="C22" s="113">
        <v>2270</v>
      </c>
      <c r="D22" s="114">
        <v>77981</v>
      </c>
      <c r="E22" s="80">
        <v>0</v>
      </c>
      <c r="F22" s="80">
        <v>0</v>
      </c>
      <c r="G22" s="80">
        <v>74760</v>
      </c>
      <c r="H22" s="113">
        <v>3221</v>
      </c>
      <c r="I22" s="114">
        <v>103402</v>
      </c>
      <c r="J22" s="80">
        <v>93436</v>
      </c>
      <c r="K22" s="80">
        <v>9966</v>
      </c>
      <c r="L22" s="114">
        <v>56398</v>
      </c>
      <c r="M22" s="81">
        <v>3314</v>
      </c>
      <c r="N22" s="81">
        <v>324</v>
      </c>
      <c r="O22" s="112">
        <v>0</v>
      </c>
    </row>
    <row r="23" spans="1:15" ht="27" customHeight="1">
      <c r="A23" s="102" t="s">
        <v>26</v>
      </c>
      <c r="B23" s="257">
        <v>3200</v>
      </c>
      <c r="C23" s="115">
        <v>3546</v>
      </c>
      <c r="D23" s="104">
        <v>368749</v>
      </c>
      <c r="E23" s="74">
        <v>0</v>
      </c>
      <c r="F23" s="74">
        <v>0</v>
      </c>
      <c r="G23" s="74">
        <v>327954</v>
      </c>
      <c r="H23" s="115">
        <v>40795</v>
      </c>
      <c r="I23" s="104">
        <v>718499</v>
      </c>
      <c r="J23" s="74">
        <v>685845</v>
      </c>
      <c r="K23" s="74">
        <v>32654</v>
      </c>
      <c r="L23" s="104">
        <v>248250</v>
      </c>
      <c r="M23" s="75">
        <v>4896</v>
      </c>
      <c r="N23" s="75">
        <v>113</v>
      </c>
      <c r="O23" s="103">
        <v>0</v>
      </c>
    </row>
    <row r="24" spans="1:15" ht="27" customHeight="1">
      <c r="A24" s="102" t="s">
        <v>27</v>
      </c>
      <c r="B24" s="257">
        <v>2804</v>
      </c>
      <c r="C24" s="115">
        <v>5940</v>
      </c>
      <c r="D24" s="104">
        <v>204463</v>
      </c>
      <c r="E24" s="74">
        <v>56749</v>
      </c>
      <c r="F24" s="74">
        <v>3000</v>
      </c>
      <c r="G24" s="74">
        <v>97480</v>
      </c>
      <c r="H24" s="104">
        <v>47234</v>
      </c>
      <c r="I24" s="104">
        <v>334744</v>
      </c>
      <c r="J24" s="74">
        <v>265003</v>
      </c>
      <c r="K24" s="74">
        <v>69741</v>
      </c>
      <c r="L24" s="104">
        <v>169460</v>
      </c>
      <c r="M24" s="74">
        <v>11106</v>
      </c>
      <c r="N24" s="75">
        <v>790</v>
      </c>
      <c r="O24" s="103">
        <v>0</v>
      </c>
    </row>
    <row r="25" spans="1:15" ht="27" customHeight="1">
      <c r="A25" s="102" t="s">
        <v>28</v>
      </c>
      <c r="B25" s="257">
        <v>0</v>
      </c>
      <c r="C25" s="115">
        <v>438</v>
      </c>
      <c r="D25" s="104">
        <v>447179</v>
      </c>
      <c r="E25" s="74">
        <v>400000</v>
      </c>
      <c r="F25" s="74">
        <v>0</v>
      </c>
      <c r="G25" s="74">
        <v>12067</v>
      </c>
      <c r="H25" s="104">
        <v>35112</v>
      </c>
      <c r="I25" s="104">
        <v>278305</v>
      </c>
      <c r="J25" s="74">
        <v>267915</v>
      </c>
      <c r="K25" s="74">
        <v>10390</v>
      </c>
      <c r="L25" s="104">
        <v>42019</v>
      </c>
      <c r="M25" s="74">
        <v>435</v>
      </c>
      <c r="N25" s="75">
        <v>866</v>
      </c>
      <c r="O25" s="103">
        <v>0</v>
      </c>
    </row>
    <row r="26" spans="1:15" ht="27" customHeight="1">
      <c r="A26" s="102" t="s">
        <v>29</v>
      </c>
      <c r="B26" s="257">
        <v>161</v>
      </c>
      <c r="C26" s="115">
        <v>50</v>
      </c>
      <c r="D26" s="104">
        <v>141818</v>
      </c>
      <c r="E26" s="74">
        <v>0</v>
      </c>
      <c r="F26" s="74">
        <v>0</v>
      </c>
      <c r="G26" s="74">
        <v>141818</v>
      </c>
      <c r="H26" s="115">
        <v>0</v>
      </c>
      <c r="I26" s="104">
        <v>175169</v>
      </c>
      <c r="J26" s="74">
        <v>170016</v>
      </c>
      <c r="K26" s="74">
        <v>5153</v>
      </c>
      <c r="L26" s="104">
        <v>176310</v>
      </c>
      <c r="M26" s="75">
        <v>4339</v>
      </c>
      <c r="N26" s="75">
        <v>4</v>
      </c>
      <c r="O26" s="103">
        <v>0</v>
      </c>
    </row>
    <row r="27" spans="1:15" ht="27" customHeight="1">
      <c r="A27" s="102" t="s">
        <v>30</v>
      </c>
      <c r="B27" s="257">
        <v>0</v>
      </c>
      <c r="C27" s="115">
        <v>79555</v>
      </c>
      <c r="D27" s="104">
        <v>399821</v>
      </c>
      <c r="E27" s="74">
        <v>210972</v>
      </c>
      <c r="F27" s="74">
        <v>110688</v>
      </c>
      <c r="G27" s="74">
        <v>69701</v>
      </c>
      <c r="H27" s="104">
        <v>8460</v>
      </c>
      <c r="I27" s="104">
        <v>386126</v>
      </c>
      <c r="J27" s="74">
        <v>251347</v>
      </c>
      <c r="K27" s="74">
        <v>134779</v>
      </c>
      <c r="L27" s="104">
        <v>74425</v>
      </c>
      <c r="M27" s="74">
        <v>1370</v>
      </c>
      <c r="N27" s="75">
        <v>1185</v>
      </c>
      <c r="O27" s="103">
        <v>0</v>
      </c>
    </row>
    <row r="28" spans="1:15" ht="27" customHeight="1">
      <c r="A28" s="102" t="s">
        <v>31</v>
      </c>
      <c r="B28" s="257">
        <v>0</v>
      </c>
      <c r="C28" s="115">
        <v>117808</v>
      </c>
      <c r="D28" s="104">
        <v>621713</v>
      </c>
      <c r="E28" s="74">
        <v>231000</v>
      </c>
      <c r="F28" s="74">
        <v>1531</v>
      </c>
      <c r="G28" s="74">
        <v>183182</v>
      </c>
      <c r="H28" s="104">
        <v>206000</v>
      </c>
      <c r="I28" s="104">
        <v>403705</v>
      </c>
      <c r="J28" s="74">
        <v>363861</v>
      </c>
      <c r="K28" s="74">
        <v>39844</v>
      </c>
      <c r="L28" s="104">
        <v>125566</v>
      </c>
      <c r="M28" s="74">
        <v>19734</v>
      </c>
      <c r="N28" s="75">
        <v>929</v>
      </c>
      <c r="O28" s="103">
        <v>0</v>
      </c>
    </row>
    <row r="29" spans="1:15" ht="27" customHeight="1">
      <c r="A29" s="102" t="s">
        <v>32</v>
      </c>
      <c r="B29" s="257">
        <v>2034</v>
      </c>
      <c r="C29" s="115">
        <v>16173</v>
      </c>
      <c r="D29" s="104">
        <v>265771</v>
      </c>
      <c r="E29" s="74">
        <v>0</v>
      </c>
      <c r="F29" s="74">
        <v>0</v>
      </c>
      <c r="G29" s="74">
        <v>29679</v>
      </c>
      <c r="H29" s="115">
        <v>236092</v>
      </c>
      <c r="I29" s="104">
        <v>239004</v>
      </c>
      <c r="J29" s="74">
        <v>129489</v>
      </c>
      <c r="K29" s="74">
        <v>109515</v>
      </c>
      <c r="L29" s="104">
        <v>112651</v>
      </c>
      <c r="M29" s="75">
        <v>2858</v>
      </c>
      <c r="N29" s="75">
        <v>252</v>
      </c>
      <c r="O29" s="103">
        <v>0</v>
      </c>
    </row>
    <row r="30" spans="1:15" ht="27" customHeight="1">
      <c r="A30" s="102" t="s">
        <v>33</v>
      </c>
      <c r="B30" s="257">
        <v>0</v>
      </c>
      <c r="C30" s="115">
        <v>113711</v>
      </c>
      <c r="D30" s="104">
        <v>212874</v>
      </c>
      <c r="E30" s="74">
        <v>105868</v>
      </c>
      <c r="F30" s="74">
        <v>0</v>
      </c>
      <c r="G30" s="74">
        <v>107006</v>
      </c>
      <c r="H30" s="104">
        <v>0</v>
      </c>
      <c r="I30" s="104">
        <v>207057</v>
      </c>
      <c r="J30" s="74">
        <v>69324</v>
      </c>
      <c r="K30" s="74">
        <v>137733</v>
      </c>
      <c r="L30" s="104">
        <v>117186</v>
      </c>
      <c r="M30" s="74">
        <v>9061</v>
      </c>
      <c r="N30" s="75">
        <v>0</v>
      </c>
      <c r="O30" s="103">
        <v>0</v>
      </c>
    </row>
    <row r="31" spans="1:15" ht="27" customHeight="1">
      <c r="A31" s="102" t="s">
        <v>34</v>
      </c>
      <c r="B31" s="257">
        <v>0</v>
      </c>
      <c r="C31" s="115">
        <v>48340</v>
      </c>
      <c r="D31" s="104">
        <v>454296</v>
      </c>
      <c r="E31" s="74">
        <v>250000</v>
      </c>
      <c r="F31" s="74">
        <v>200000</v>
      </c>
      <c r="G31" s="74">
        <v>0</v>
      </c>
      <c r="H31" s="104">
        <v>4296</v>
      </c>
      <c r="I31" s="104">
        <v>242819</v>
      </c>
      <c r="J31" s="74">
        <v>208809</v>
      </c>
      <c r="K31" s="74">
        <v>34010</v>
      </c>
      <c r="L31" s="104">
        <v>60886</v>
      </c>
      <c r="M31" s="74">
        <v>1628</v>
      </c>
      <c r="N31" s="75">
        <v>36</v>
      </c>
      <c r="O31" s="103">
        <v>0</v>
      </c>
    </row>
    <row r="32" spans="1:15" ht="27" customHeight="1">
      <c r="A32" s="102" t="s">
        <v>100</v>
      </c>
      <c r="B32" s="257">
        <v>0</v>
      </c>
      <c r="C32" s="115">
        <v>75223</v>
      </c>
      <c r="D32" s="104">
        <v>40813</v>
      </c>
      <c r="E32" s="74">
        <v>0</v>
      </c>
      <c r="F32" s="74">
        <v>0</v>
      </c>
      <c r="G32" s="74">
        <v>12243</v>
      </c>
      <c r="H32" s="104">
        <v>28570</v>
      </c>
      <c r="I32" s="104">
        <v>296524</v>
      </c>
      <c r="J32" s="74">
        <v>255718</v>
      </c>
      <c r="K32" s="74">
        <v>40806</v>
      </c>
      <c r="L32" s="104">
        <v>167010</v>
      </c>
      <c r="M32" s="74">
        <v>1578</v>
      </c>
      <c r="N32" s="75">
        <v>231</v>
      </c>
      <c r="O32" s="103">
        <v>0</v>
      </c>
    </row>
    <row r="33" spans="1:15" ht="27" customHeight="1">
      <c r="A33" s="102" t="s">
        <v>101</v>
      </c>
      <c r="B33" s="257">
        <v>3405</v>
      </c>
      <c r="C33" s="115">
        <v>80359</v>
      </c>
      <c r="D33" s="104">
        <v>122850</v>
      </c>
      <c r="E33" s="74">
        <v>0</v>
      </c>
      <c r="F33" s="74">
        <v>0</v>
      </c>
      <c r="G33" s="74">
        <v>71551</v>
      </c>
      <c r="H33" s="115">
        <v>51299</v>
      </c>
      <c r="I33" s="104">
        <v>531818</v>
      </c>
      <c r="J33" s="74">
        <v>307542</v>
      </c>
      <c r="K33" s="74">
        <v>224276</v>
      </c>
      <c r="L33" s="104">
        <v>89152</v>
      </c>
      <c r="M33" s="75">
        <v>6263</v>
      </c>
      <c r="N33" s="75">
        <v>96</v>
      </c>
      <c r="O33" s="103">
        <v>0</v>
      </c>
    </row>
    <row r="34" spans="1:15" ht="27" customHeight="1">
      <c r="A34" s="102" t="s">
        <v>102</v>
      </c>
      <c r="B34" s="257">
        <v>0</v>
      </c>
      <c r="C34" s="115">
        <v>85989</v>
      </c>
      <c r="D34" s="104">
        <v>298148</v>
      </c>
      <c r="E34" s="74">
        <v>221808</v>
      </c>
      <c r="F34" s="74">
        <v>0</v>
      </c>
      <c r="G34" s="74">
        <v>43568</v>
      </c>
      <c r="H34" s="115">
        <v>32772</v>
      </c>
      <c r="I34" s="104">
        <v>473325</v>
      </c>
      <c r="J34" s="74">
        <v>440941</v>
      </c>
      <c r="K34" s="74">
        <v>32384</v>
      </c>
      <c r="L34" s="104">
        <v>154907</v>
      </c>
      <c r="M34" s="75">
        <v>23609</v>
      </c>
      <c r="N34" s="75">
        <v>2</v>
      </c>
      <c r="O34" s="103">
        <v>0</v>
      </c>
    </row>
    <row r="35" spans="1:15" ht="27" customHeight="1">
      <c r="A35" s="102" t="s">
        <v>35</v>
      </c>
      <c r="B35" s="257">
        <v>0</v>
      </c>
      <c r="C35" s="115">
        <v>23611</v>
      </c>
      <c r="D35" s="104">
        <v>21666</v>
      </c>
      <c r="E35" s="74">
        <v>0</v>
      </c>
      <c r="F35" s="74">
        <v>0</v>
      </c>
      <c r="G35" s="74">
        <v>21666</v>
      </c>
      <c r="H35" s="104">
        <v>0</v>
      </c>
      <c r="I35" s="104">
        <v>91962</v>
      </c>
      <c r="J35" s="74">
        <v>74333</v>
      </c>
      <c r="K35" s="74">
        <v>17629</v>
      </c>
      <c r="L35" s="104">
        <v>102159</v>
      </c>
      <c r="M35" s="74">
        <v>5913</v>
      </c>
      <c r="N35" s="75">
        <v>0</v>
      </c>
      <c r="O35" s="103">
        <v>0</v>
      </c>
    </row>
    <row r="36" spans="1:15" ht="27" customHeight="1" thickBot="1">
      <c r="A36" s="116" t="s">
        <v>36</v>
      </c>
      <c r="B36" s="260">
        <v>0</v>
      </c>
      <c r="C36" s="251">
        <v>30387</v>
      </c>
      <c r="D36" s="118">
        <v>41348</v>
      </c>
      <c r="E36" s="83">
        <v>0</v>
      </c>
      <c r="F36" s="83">
        <v>0</v>
      </c>
      <c r="G36" s="83">
        <v>8500</v>
      </c>
      <c r="H36" s="118">
        <v>32848</v>
      </c>
      <c r="I36" s="118">
        <v>267211</v>
      </c>
      <c r="J36" s="83">
        <v>243122</v>
      </c>
      <c r="K36" s="83">
        <v>24089</v>
      </c>
      <c r="L36" s="118">
        <v>397074</v>
      </c>
      <c r="M36" s="83">
        <v>1241</v>
      </c>
      <c r="N36" s="84">
        <v>195</v>
      </c>
      <c r="O36" s="117">
        <v>256</v>
      </c>
    </row>
    <row r="37" spans="1:15" ht="27" customHeight="1" thickBot="1">
      <c r="A37" s="119" t="s">
        <v>37</v>
      </c>
      <c r="B37" s="87">
        <f>SUM(B8:B21)</f>
        <v>161458</v>
      </c>
      <c r="C37" s="87">
        <f aca="true" t="shared" si="0" ref="C37:O37">SUM(C8:C21)</f>
        <v>1967764</v>
      </c>
      <c r="D37" s="86">
        <f t="shared" si="0"/>
        <v>16133122</v>
      </c>
      <c r="E37" s="86">
        <f t="shared" si="0"/>
        <v>5499425</v>
      </c>
      <c r="F37" s="86">
        <f t="shared" si="0"/>
        <v>734580</v>
      </c>
      <c r="G37" s="86">
        <f t="shared" si="0"/>
        <v>7369999</v>
      </c>
      <c r="H37" s="86">
        <f t="shared" si="0"/>
        <v>2529118</v>
      </c>
      <c r="I37" s="86">
        <f t="shared" si="0"/>
        <v>14927163</v>
      </c>
      <c r="J37" s="86">
        <f t="shared" si="0"/>
        <v>11302054</v>
      </c>
      <c r="K37" s="86">
        <f t="shared" si="0"/>
        <v>3625109</v>
      </c>
      <c r="L37" s="86">
        <f t="shared" si="0"/>
        <v>15293397</v>
      </c>
      <c r="M37" s="86">
        <f t="shared" si="0"/>
        <v>806691</v>
      </c>
      <c r="N37" s="87">
        <f t="shared" si="0"/>
        <v>42920</v>
      </c>
      <c r="O37" s="120">
        <f t="shared" si="0"/>
        <v>49955</v>
      </c>
    </row>
    <row r="38" spans="1:15" ht="27" customHeight="1" thickBot="1">
      <c r="A38" s="44" t="s">
        <v>105</v>
      </c>
      <c r="B38" s="89">
        <f>SUM(B22:B36)</f>
        <v>11613</v>
      </c>
      <c r="C38" s="89">
        <f aca="true" t="shared" si="1" ref="C38:O38">SUM(C22:C36)</f>
        <v>683400</v>
      </c>
      <c r="D38" s="88">
        <f t="shared" si="1"/>
        <v>3719490</v>
      </c>
      <c r="E38" s="88">
        <f t="shared" si="1"/>
        <v>1476397</v>
      </c>
      <c r="F38" s="88">
        <f t="shared" si="1"/>
        <v>315219</v>
      </c>
      <c r="G38" s="88">
        <f t="shared" si="1"/>
        <v>1201175</v>
      </c>
      <c r="H38" s="88">
        <f t="shared" si="1"/>
        <v>726699</v>
      </c>
      <c r="I38" s="88">
        <f t="shared" si="1"/>
        <v>4749670</v>
      </c>
      <c r="J38" s="88">
        <f t="shared" si="1"/>
        <v>3826701</v>
      </c>
      <c r="K38" s="88">
        <f t="shared" si="1"/>
        <v>922969</v>
      </c>
      <c r="L38" s="88">
        <f t="shared" si="1"/>
        <v>2093453</v>
      </c>
      <c r="M38" s="88">
        <f t="shared" si="1"/>
        <v>97345</v>
      </c>
      <c r="N38" s="89">
        <f t="shared" si="1"/>
        <v>5023</v>
      </c>
      <c r="O38" s="107">
        <f t="shared" si="1"/>
        <v>256</v>
      </c>
    </row>
    <row r="39" spans="1:15" ht="27" customHeight="1" thickBot="1">
      <c r="A39" s="121" t="s">
        <v>38</v>
      </c>
      <c r="B39" s="89">
        <f>SUM(B8:B36)</f>
        <v>173071</v>
      </c>
      <c r="C39" s="89">
        <f aca="true" t="shared" si="2" ref="C39:O39">SUM(C8:C36)</f>
        <v>2651164</v>
      </c>
      <c r="D39" s="88">
        <f t="shared" si="2"/>
        <v>19852612</v>
      </c>
      <c r="E39" s="88">
        <f t="shared" si="2"/>
        <v>6975822</v>
      </c>
      <c r="F39" s="88">
        <f t="shared" si="2"/>
        <v>1049799</v>
      </c>
      <c r="G39" s="88">
        <f t="shared" si="2"/>
        <v>8571174</v>
      </c>
      <c r="H39" s="88">
        <f t="shared" si="2"/>
        <v>3255817</v>
      </c>
      <c r="I39" s="88">
        <f t="shared" si="2"/>
        <v>19676833</v>
      </c>
      <c r="J39" s="88">
        <f t="shared" si="2"/>
        <v>15128755</v>
      </c>
      <c r="K39" s="88">
        <f t="shared" si="2"/>
        <v>4548078</v>
      </c>
      <c r="L39" s="88">
        <f t="shared" si="2"/>
        <v>17386850</v>
      </c>
      <c r="M39" s="88">
        <f t="shared" si="2"/>
        <v>904036</v>
      </c>
      <c r="N39" s="89">
        <f t="shared" si="2"/>
        <v>47943</v>
      </c>
      <c r="O39" s="107">
        <f t="shared" si="2"/>
        <v>50211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"/>
    </sheetView>
  </sheetViews>
  <sheetFormatPr defaultColWidth="14.66015625" defaultRowHeight="24" customHeight="1"/>
  <cols>
    <col min="1" max="2" width="14.66015625" style="12" customWidth="1"/>
    <col min="3" max="3" width="14.66015625" style="90" customWidth="1"/>
    <col min="4" max="16384" width="14.66015625" style="12" customWidth="1"/>
  </cols>
  <sheetData>
    <row r="1" spans="1:10" ht="27" customHeight="1">
      <c r="A1" s="11" t="s">
        <v>81</v>
      </c>
      <c r="B1" s="11"/>
      <c r="C1" s="143"/>
      <c r="D1" s="11"/>
      <c r="E1" s="11"/>
      <c r="F1" s="11"/>
      <c r="G1" s="11"/>
      <c r="H1" s="11"/>
      <c r="I1" s="11"/>
      <c r="J1" s="143" t="s">
        <v>155</v>
      </c>
    </row>
    <row r="2" spans="1:10" ht="27" customHeight="1" thickBot="1">
      <c r="A2" s="13"/>
      <c r="B2" s="13"/>
      <c r="C2" s="14"/>
      <c r="D2" s="13"/>
      <c r="E2" s="13"/>
      <c r="F2" s="13"/>
      <c r="G2" s="13"/>
      <c r="H2" s="13"/>
      <c r="I2" s="13"/>
      <c r="J2" s="14" t="s">
        <v>1</v>
      </c>
    </row>
    <row r="3" spans="1:11" ht="27" customHeight="1">
      <c r="A3" s="15"/>
      <c r="B3" s="269" t="s">
        <v>132</v>
      </c>
      <c r="C3" s="270"/>
      <c r="D3" s="270"/>
      <c r="E3" s="270"/>
      <c r="F3" s="271"/>
      <c r="G3" s="2"/>
      <c r="H3" s="24"/>
      <c r="I3" s="18"/>
      <c r="J3" s="63"/>
      <c r="K3" s="19"/>
    </row>
    <row r="4" spans="1:11" ht="27" customHeight="1">
      <c r="A4" s="20"/>
      <c r="B4" s="16"/>
      <c r="C4" s="64"/>
      <c r="D4" s="23"/>
      <c r="E4" s="2"/>
      <c r="F4" s="65"/>
      <c r="G4" s="2"/>
      <c r="H4" s="7" t="s">
        <v>85</v>
      </c>
      <c r="I4" s="7" t="s">
        <v>85</v>
      </c>
      <c r="J4" s="63"/>
      <c r="K4" s="19"/>
    </row>
    <row r="5" spans="1:11" ht="27" customHeight="1">
      <c r="A5" s="22" t="s">
        <v>113</v>
      </c>
      <c r="B5" s="3" t="s">
        <v>77</v>
      </c>
      <c r="C5" s="1" t="s">
        <v>78</v>
      </c>
      <c r="D5" s="1" t="s">
        <v>82</v>
      </c>
      <c r="E5" s="3" t="s">
        <v>83</v>
      </c>
      <c r="F5" s="2" t="s">
        <v>137</v>
      </c>
      <c r="G5" s="3" t="s">
        <v>84</v>
      </c>
      <c r="H5" s="1" t="s">
        <v>133</v>
      </c>
      <c r="I5" s="1" t="s">
        <v>88</v>
      </c>
      <c r="J5" s="25" t="s">
        <v>86</v>
      </c>
      <c r="K5" s="19"/>
    </row>
    <row r="6" spans="1:11" ht="27" customHeight="1">
      <c r="A6" s="20"/>
      <c r="B6" s="3" t="s">
        <v>80</v>
      </c>
      <c r="C6" s="1" t="s">
        <v>65</v>
      </c>
      <c r="D6" s="1" t="s">
        <v>65</v>
      </c>
      <c r="E6" s="2"/>
      <c r="F6" s="66" t="s">
        <v>87</v>
      </c>
      <c r="G6" s="2"/>
      <c r="H6" s="238" t="s">
        <v>134</v>
      </c>
      <c r="I6" s="21"/>
      <c r="J6" s="63"/>
      <c r="K6" s="19"/>
    </row>
    <row r="7" spans="1:11" ht="27" customHeight="1" thickBot="1">
      <c r="A7" s="26"/>
      <c r="B7" s="27"/>
      <c r="C7" s="28"/>
      <c r="D7" s="8"/>
      <c r="E7" s="4"/>
      <c r="F7" s="29" t="s">
        <v>122</v>
      </c>
      <c r="G7" s="4"/>
      <c r="H7" s="147"/>
      <c r="I7" s="28"/>
      <c r="J7" s="30"/>
      <c r="K7" s="19"/>
    </row>
    <row r="8" spans="1:11" ht="27" customHeight="1">
      <c r="A8" s="31" t="s">
        <v>14</v>
      </c>
      <c r="B8" s="261">
        <v>185456</v>
      </c>
      <c r="C8" s="69">
        <v>401</v>
      </c>
      <c r="D8" s="70">
        <v>0</v>
      </c>
      <c r="E8" s="34">
        <v>934266</v>
      </c>
      <c r="F8" s="34">
        <v>0</v>
      </c>
      <c r="G8" s="34">
        <v>16668900</v>
      </c>
      <c r="H8" s="70">
        <v>4686000</v>
      </c>
      <c r="I8" s="33">
        <v>0</v>
      </c>
      <c r="J8" s="35">
        <v>115597857</v>
      </c>
      <c r="K8" s="19"/>
    </row>
    <row r="9" spans="1:11" ht="27" customHeight="1">
      <c r="A9" s="31" t="s">
        <v>15</v>
      </c>
      <c r="B9" s="261">
        <v>2234713</v>
      </c>
      <c r="C9" s="69">
        <v>0</v>
      </c>
      <c r="D9" s="70">
        <v>150000</v>
      </c>
      <c r="E9" s="34">
        <v>3078600</v>
      </c>
      <c r="F9" s="34">
        <v>0</v>
      </c>
      <c r="G9" s="34">
        <v>8847755</v>
      </c>
      <c r="H9" s="70">
        <v>1029255</v>
      </c>
      <c r="I9" s="33">
        <v>0</v>
      </c>
      <c r="J9" s="35">
        <v>121626802</v>
      </c>
      <c r="K9" s="19"/>
    </row>
    <row r="10" spans="1:11" ht="27" customHeight="1">
      <c r="A10" s="31" t="s">
        <v>16</v>
      </c>
      <c r="B10" s="261">
        <v>21022</v>
      </c>
      <c r="C10" s="69">
        <v>16591</v>
      </c>
      <c r="D10" s="70">
        <v>0</v>
      </c>
      <c r="E10" s="34">
        <v>430228</v>
      </c>
      <c r="F10" s="34">
        <v>0</v>
      </c>
      <c r="G10" s="34">
        <v>6808700</v>
      </c>
      <c r="H10" s="70">
        <v>2180000</v>
      </c>
      <c r="I10" s="33">
        <v>0</v>
      </c>
      <c r="J10" s="35">
        <v>51987944</v>
      </c>
      <c r="K10" s="19"/>
    </row>
    <row r="11" spans="1:11" ht="27" customHeight="1">
      <c r="A11" s="31" t="s">
        <v>17</v>
      </c>
      <c r="B11" s="261">
        <v>26508</v>
      </c>
      <c r="C11" s="69">
        <v>13265</v>
      </c>
      <c r="D11" s="70">
        <v>10000</v>
      </c>
      <c r="E11" s="34">
        <v>584512</v>
      </c>
      <c r="F11" s="34">
        <v>1296</v>
      </c>
      <c r="G11" s="34">
        <v>2667200</v>
      </c>
      <c r="H11" s="70">
        <v>1320000</v>
      </c>
      <c r="I11" s="33">
        <v>0</v>
      </c>
      <c r="J11" s="35">
        <v>64604461</v>
      </c>
      <c r="K11" s="19"/>
    </row>
    <row r="12" spans="1:11" ht="27" customHeight="1">
      <c r="A12" s="31" t="s">
        <v>18</v>
      </c>
      <c r="B12" s="261">
        <v>262374</v>
      </c>
      <c r="C12" s="69">
        <v>1600</v>
      </c>
      <c r="D12" s="70">
        <v>0</v>
      </c>
      <c r="E12" s="34">
        <v>464340</v>
      </c>
      <c r="F12" s="34">
        <v>0</v>
      </c>
      <c r="G12" s="34">
        <v>6552000</v>
      </c>
      <c r="H12" s="70">
        <v>2460000</v>
      </c>
      <c r="I12" s="33">
        <v>0</v>
      </c>
      <c r="J12" s="35">
        <v>52073677</v>
      </c>
      <c r="K12" s="19"/>
    </row>
    <row r="13" spans="1:11" ht="27" customHeight="1">
      <c r="A13" s="31" t="s">
        <v>19</v>
      </c>
      <c r="B13" s="261">
        <v>1822106</v>
      </c>
      <c r="C13" s="69">
        <v>6644</v>
      </c>
      <c r="D13" s="70">
        <v>0</v>
      </c>
      <c r="E13" s="34">
        <v>1072666</v>
      </c>
      <c r="F13" s="34">
        <v>0</v>
      </c>
      <c r="G13" s="34">
        <v>3799500</v>
      </c>
      <c r="H13" s="70">
        <v>2400000</v>
      </c>
      <c r="I13" s="33">
        <v>0</v>
      </c>
      <c r="J13" s="35">
        <v>62960073</v>
      </c>
      <c r="K13" s="19"/>
    </row>
    <row r="14" spans="1:11" ht="27" customHeight="1">
      <c r="A14" s="31" t="s">
        <v>20</v>
      </c>
      <c r="B14" s="261">
        <v>84850</v>
      </c>
      <c r="C14" s="69">
        <v>0</v>
      </c>
      <c r="D14" s="70">
        <v>0</v>
      </c>
      <c r="E14" s="34">
        <v>394535</v>
      </c>
      <c r="F14" s="34">
        <v>0</v>
      </c>
      <c r="G14" s="34">
        <v>4531400</v>
      </c>
      <c r="H14" s="70">
        <v>1451500</v>
      </c>
      <c r="I14" s="33">
        <v>0</v>
      </c>
      <c r="J14" s="35">
        <v>29099531</v>
      </c>
      <c r="K14" s="19"/>
    </row>
    <row r="15" spans="1:11" ht="27" customHeight="1">
      <c r="A15" s="31" t="s">
        <v>21</v>
      </c>
      <c r="B15" s="261">
        <v>11759</v>
      </c>
      <c r="C15" s="69">
        <v>29903</v>
      </c>
      <c r="D15" s="70">
        <v>0</v>
      </c>
      <c r="E15" s="34">
        <v>75054</v>
      </c>
      <c r="F15" s="34">
        <v>0</v>
      </c>
      <c r="G15" s="34">
        <v>1197300</v>
      </c>
      <c r="H15" s="70">
        <v>366100</v>
      </c>
      <c r="I15" s="33">
        <v>0</v>
      </c>
      <c r="J15" s="35">
        <v>10879905</v>
      </c>
      <c r="K15" s="19"/>
    </row>
    <row r="16" spans="1:11" ht="27" customHeight="1">
      <c r="A16" s="31" t="s">
        <v>22</v>
      </c>
      <c r="B16" s="261">
        <v>32748</v>
      </c>
      <c r="C16" s="69">
        <v>0</v>
      </c>
      <c r="D16" s="70">
        <v>0</v>
      </c>
      <c r="E16" s="34">
        <v>297440</v>
      </c>
      <c r="F16" s="34">
        <v>0</v>
      </c>
      <c r="G16" s="34">
        <v>1691300</v>
      </c>
      <c r="H16" s="70">
        <v>814800</v>
      </c>
      <c r="I16" s="33">
        <v>0</v>
      </c>
      <c r="J16" s="35">
        <v>21266650</v>
      </c>
      <c r="K16" s="19"/>
    </row>
    <row r="17" spans="1:11" ht="27" customHeight="1">
      <c r="A17" s="31" t="s">
        <v>23</v>
      </c>
      <c r="B17" s="261">
        <v>32566</v>
      </c>
      <c r="C17" s="69">
        <v>0</v>
      </c>
      <c r="D17" s="70">
        <v>0</v>
      </c>
      <c r="E17" s="34">
        <v>428088</v>
      </c>
      <c r="F17" s="34">
        <v>0</v>
      </c>
      <c r="G17" s="34">
        <v>1234700</v>
      </c>
      <c r="H17" s="70">
        <v>431300</v>
      </c>
      <c r="I17" s="33">
        <v>0</v>
      </c>
      <c r="J17" s="35">
        <v>11161679</v>
      </c>
      <c r="K17" s="19"/>
    </row>
    <row r="18" spans="1:11" ht="27" customHeight="1">
      <c r="A18" s="31" t="s">
        <v>24</v>
      </c>
      <c r="B18" s="261">
        <v>98487</v>
      </c>
      <c r="C18" s="69">
        <v>0</v>
      </c>
      <c r="D18" s="70">
        <v>0</v>
      </c>
      <c r="E18" s="34">
        <v>306096</v>
      </c>
      <c r="F18" s="34">
        <v>0</v>
      </c>
      <c r="G18" s="34">
        <v>1888900</v>
      </c>
      <c r="H18" s="70">
        <v>0</v>
      </c>
      <c r="I18" s="33">
        <v>0</v>
      </c>
      <c r="J18" s="35">
        <v>13256981</v>
      </c>
      <c r="K18" s="19"/>
    </row>
    <row r="19" spans="1:11" ht="27" customHeight="1">
      <c r="A19" s="36" t="s">
        <v>89</v>
      </c>
      <c r="B19" s="263">
        <v>8599</v>
      </c>
      <c r="C19" s="72">
        <v>1001</v>
      </c>
      <c r="D19" s="73">
        <v>0</v>
      </c>
      <c r="E19" s="38">
        <v>170636</v>
      </c>
      <c r="F19" s="38">
        <v>0</v>
      </c>
      <c r="G19" s="38">
        <v>3116856</v>
      </c>
      <c r="H19" s="73">
        <v>651956</v>
      </c>
      <c r="I19" s="37">
        <v>0</v>
      </c>
      <c r="J19" s="39">
        <v>23119858</v>
      </c>
      <c r="K19" s="19"/>
    </row>
    <row r="20" spans="1:11" ht="27" customHeight="1">
      <c r="A20" s="40" t="s">
        <v>90</v>
      </c>
      <c r="B20" s="264">
        <v>38629</v>
      </c>
      <c r="C20" s="75">
        <v>0</v>
      </c>
      <c r="D20" s="76">
        <v>0</v>
      </c>
      <c r="E20" s="42">
        <v>479082</v>
      </c>
      <c r="F20" s="42">
        <v>0</v>
      </c>
      <c r="G20" s="42">
        <v>3275700</v>
      </c>
      <c r="H20" s="76">
        <v>950000</v>
      </c>
      <c r="I20" s="41">
        <v>0</v>
      </c>
      <c r="J20" s="43">
        <v>28491603</v>
      </c>
      <c r="K20" s="19"/>
    </row>
    <row r="21" spans="1:11" ht="27" customHeight="1" thickBot="1">
      <c r="A21" s="44" t="s">
        <v>91</v>
      </c>
      <c r="B21" s="265">
        <v>106921</v>
      </c>
      <c r="C21" s="78">
        <v>12760</v>
      </c>
      <c r="D21" s="79">
        <v>0</v>
      </c>
      <c r="E21" s="47">
        <v>469385</v>
      </c>
      <c r="F21" s="47">
        <v>0</v>
      </c>
      <c r="G21" s="47">
        <v>4954400</v>
      </c>
      <c r="H21" s="79">
        <v>2161800</v>
      </c>
      <c r="I21" s="46">
        <v>0</v>
      </c>
      <c r="J21" s="48">
        <v>44811766</v>
      </c>
      <c r="K21" s="19"/>
    </row>
    <row r="22" spans="1:11" ht="27" customHeight="1">
      <c r="A22" s="49" t="s">
        <v>25</v>
      </c>
      <c r="B22" s="266">
        <v>5160</v>
      </c>
      <c r="C22" s="81">
        <v>24408</v>
      </c>
      <c r="D22" s="82">
        <v>0</v>
      </c>
      <c r="E22" s="51">
        <v>23192</v>
      </c>
      <c r="F22" s="51">
        <v>0</v>
      </c>
      <c r="G22" s="51">
        <v>352800</v>
      </c>
      <c r="H22" s="82">
        <v>144000</v>
      </c>
      <c r="I22" s="50">
        <v>0</v>
      </c>
      <c r="J22" s="52">
        <v>3677211</v>
      </c>
      <c r="K22" s="19"/>
    </row>
    <row r="23" spans="1:11" ht="27" customHeight="1">
      <c r="A23" s="40" t="s">
        <v>26</v>
      </c>
      <c r="B23" s="264">
        <v>0</v>
      </c>
      <c r="C23" s="75">
        <v>0</v>
      </c>
      <c r="D23" s="76">
        <v>0</v>
      </c>
      <c r="E23" s="42">
        <v>243241</v>
      </c>
      <c r="F23" s="42">
        <v>0</v>
      </c>
      <c r="G23" s="42">
        <v>413000</v>
      </c>
      <c r="H23" s="76">
        <v>318000</v>
      </c>
      <c r="I23" s="41">
        <v>0</v>
      </c>
      <c r="J23" s="43">
        <v>8440688</v>
      </c>
      <c r="K23" s="19"/>
    </row>
    <row r="24" spans="1:11" ht="27" customHeight="1">
      <c r="A24" s="40" t="s">
        <v>27</v>
      </c>
      <c r="B24" s="264">
        <v>9388</v>
      </c>
      <c r="C24" s="75">
        <v>0</v>
      </c>
      <c r="D24" s="76">
        <v>0</v>
      </c>
      <c r="E24" s="42">
        <v>148176</v>
      </c>
      <c r="F24" s="42">
        <v>0</v>
      </c>
      <c r="G24" s="42">
        <v>648600</v>
      </c>
      <c r="H24" s="76">
        <v>300000</v>
      </c>
      <c r="I24" s="41">
        <v>0</v>
      </c>
      <c r="J24" s="43">
        <v>11866008</v>
      </c>
      <c r="K24" s="19"/>
    </row>
    <row r="25" spans="1:11" ht="27" customHeight="1">
      <c r="A25" s="40" t="s">
        <v>28</v>
      </c>
      <c r="B25" s="264">
        <v>480</v>
      </c>
      <c r="C25" s="75">
        <v>16548</v>
      </c>
      <c r="D25" s="76">
        <v>0</v>
      </c>
      <c r="E25" s="42">
        <v>23690</v>
      </c>
      <c r="F25" s="42">
        <v>0</v>
      </c>
      <c r="G25" s="42">
        <v>484100</v>
      </c>
      <c r="H25" s="76">
        <v>239900</v>
      </c>
      <c r="I25" s="41">
        <v>0</v>
      </c>
      <c r="J25" s="43">
        <v>4689240</v>
      </c>
      <c r="K25" s="19"/>
    </row>
    <row r="26" spans="1:11" ht="27" customHeight="1">
      <c r="A26" s="40" t="s">
        <v>29</v>
      </c>
      <c r="B26" s="264">
        <v>5401</v>
      </c>
      <c r="C26" s="75">
        <v>0</v>
      </c>
      <c r="D26" s="76">
        <v>0</v>
      </c>
      <c r="E26" s="42">
        <v>166566</v>
      </c>
      <c r="F26" s="42">
        <v>0</v>
      </c>
      <c r="G26" s="42">
        <v>231600</v>
      </c>
      <c r="H26" s="76">
        <v>0</v>
      </c>
      <c r="I26" s="41">
        <v>0</v>
      </c>
      <c r="J26" s="43">
        <v>6825560</v>
      </c>
      <c r="K26" s="19"/>
    </row>
    <row r="27" spans="1:11" ht="27" customHeight="1">
      <c r="A27" s="40" t="s">
        <v>30</v>
      </c>
      <c r="B27" s="264">
        <v>9092</v>
      </c>
      <c r="C27" s="75">
        <v>0</v>
      </c>
      <c r="D27" s="76">
        <v>0</v>
      </c>
      <c r="E27" s="42">
        <v>62778</v>
      </c>
      <c r="F27" s="42">
        <v>0</v>
      </c>
      <c r="G27" s="42">
        <v>300000</v>
      </c>
      <c r="H27" s="76">
        <v>300000</v>
      </c>
      <c r="I27" s="41">
        <v>0</v>
      </c>
      <c r="J27" s="43">
        <v>7736025</v>
      </c>
      <c r="K27" s="19"/>
    </row>
    <row r="28" spans="1:11" ht="27" customHeight="1">
      <c r="A28" s="40" t="s">
        <v>31</v>
      </c>
      <c r="B28" s="264">
        <v>32409</v>
      </c>
      <c r="C28" s="75">
        <v>6555</v>
      </c>
      <c r="D28" s="76">
        <v>0</v>
      </c>
      <c r="E28" s="42">
        <v>65939</v>
      </c>
      <c r="F28" s="42">
        <v>0</v>
      </c>
      <c r="G28" s="42">
        <v>1089400</v>
      </c>
      <c r="H28" s="76">
        <v>374400</v>
      </c>
      <c r="I28" s="41">
        <v>0</v>
      </c>
      <c r="J28" s="43">
        <v>9722896</v>
      </c>
      <c r="K28" s="19"/>
    </row>
    <row r="29" spans="1:11" ht="27" customHeight="1">
      <c r="A29" s="40" t="s">
        <v>32</v>
      </c>
      <c r="B29" s="264">
        <v>19752</v>
      </c>
      <c r="C29" s="75">
        <v>409</v>
      </c>
      <c r="D29" s="76">
        <v>0</v>
      </c>
      <c r="E29" s="42">
        <v>89380</v>
      </c>
      <c r="F29" s="42">
        <v>0</v>
      </c>
      <c r="G29" s="42">
        <v>917900</v>
      </c>
      <c r="H29" s="76">
        <v>253700</v>
      </c>
      <c r="I29" s="41">
        <v>0</v>
      </c>
      <c r="J29" s="43">
        <v>8203987</v>
      </c>
      <c r="K29" s="19"/>
    </row>
    <row r="30" spans="1:11" ht="27" customHeight="1">
      <c r="A30" s="40" t="s">
        <v>33</v>
      </c>
      <c r="B30" s="264">
        <v>17103</v>
      </c>
      <c r="C30" s="75">
        <v>3000</v>
      </c>
      <c r="D30" s="76">
        <v>0</v>
      </c>
      <c r="E30" s="42">
        <v>88022</v>
      </c>
      <c r="F30" s="42">
        <v>0</v>
      </c>
      <c r="G30" s="42">
        <v>431500</v>
      </c>
      <c r="H30" s="76">
        <v>287000</v>
      </c>
      <c r="I30" s="41">
        <v>0</v>
      </c>
      <c r="J30" s="43">
        <v>6082281</v>
      </c>
      <c r="K30" s="19"/>
    </row>
    <row r="31" spans="1:11" ht="27" customHeight="1">
      <c r="A31" s="40" t="s">
        <v>34</v>
      </c>
      <c r="B31" s="264">
        <v>935</v>
      </c>
      <c r="C31" s="75">
        <v>0</v>
      </c>
      <c r="D31" s="76">
        <v>0</v>
      </c>
      <c r="E31" s="42">
        <v>58287</v>
      </c>
      <c r="F31" s="42">
        <v>0</v>
      </c>
      <c r="G31" s="42">
        <v>158700</v>
      </c>
      <c r="H31" s="76">
        <v>143900</v>
      </c>
      <c r="I31" s="41">
        <v>0</v>
      </c>
      <c r="J31" s="43">
        <v>4123727</v>
      </c>
      <c r="K31" s="19"/>
    </row>
    <row r="32" spans="1:11" ht="27" customHeight="1">
      <c r="A32" s="40" t="s">
        <v>100</v>
      </c>
      <c r="B32" s="264">
        <v>5610</v>
      </c>
      <c r="C32" s="75">
        <v>9834</v>
      </c>
      <c r="D32" s="76">
        <v>0</v>
      </c>
      <c r="E32" s="42">
        <v>149757</v>
      </c>
      <c r="F32" s="42">
        <v>0</v>
      </c>
      <c r="G32" s="42">
        <v>1186400</v>
      </c>
      <c r="H32" s="76">
        <v>234000</v>
      </c>
      <c r="I32" s="41">
        <v>0</v>
      </c>
      <c r="J32" s="43">
        <v>7754592</v>
      </c>
      <c r="K32" s="19"/>
    </row>
    <row r="33" spans="1:11" ht="27" customHeight="1">
      <c r="A33" s="40" t="s">
        <v>101</v>
      </c>
      <c r="B33" s="264">
        <v>7944</v>
      </c>
      <c r="C33" s="75">
        <v>1734</v>
      </c>
      <c r="D33" s="76">
        <v>0</v>
      </c>
      <c r="E33" s="42">
        <v>73115</v>
      </c>
      <c r="F33" s="42">
        <v>0</v>
      </c>
      <c r="G33" s="42">
        <v>913917</v>
      </c>
      <c r="H33" s="76">
        <v>307517</v>
      </c>
      <c r="I33" s="41">
        <v>0</v>
      </c>
      <c r="J33" s="43">
        <v>9220930</v>
      </c>
      <c r="K33" s="19"/>
    </row>
    <row r="34" spans="1:11" ht="27" customHeight="1">
      <c r="A34" s="40" t="s">
        <v>104</v>
      </c>
      <c r="B34" s="264">
        <v>7230</v>
      </c>
      <c r="C34" s="75">
        <v>37156</v>
      </c>
      <c r="D34" s="76">
        <v>0</v>
      </c>
      <c r="E34" s="42">
        <v>86910</v>
      </c>
      <c r="F34" s="42">
        <v>27385</v>
      </c>
      <c r="G34" s="42">
        <v>1085100</v>
      </c>
      <c r="H34" s="76">
        <v>334400</v>
      </c>
      <c r="I34" s="41">
        <v>0</v>
      </c>
      <c r="J34" s="43">
        <v>10113669</v>
      </c>
      <c r="K34" s="19"/>
    </row>
    <row r="35" spans="1:11" ht="27" customHeight="1">
      <c r="A35" s="40" t="s">
        <v>35</v>
      </c>
      <c r="B35" s="264">
        <v>2734</v>
      </c>
      <c r="C35" s="75">
        <v>0</v>
      </c>
      <c r="D35" s="76">
        <v>0</v>
      </c>
      <c r="E35" s="42">
        <v>93512</v>
      </c>
      <c r="F35" s="42">
        <v>0</v>
      </c>
      <c r="G35" s="42">
        <v>684300</v>
      </c>
      <c r="H35" s="76">
        <v>175000</v>
      </c>
      <c r="I35" s="41">
        <v>0</v>
      </c>
      <c r="J35" s="43">
        <v>5510665</v>
      </c>
      <c r="K35" s="19"/>
    </row>
    <row r="36" spans="1:11" ht="27" customHeight="1" thickBot="1">
      <c r="A36" s="53" t="s">
        <v>36</v>
      </c>
      <c r="B36" s="267">
        <v>3000</v>
      </c>
      <c r="C36" s="84">
        <v>35425</v>
      </c>
      <c r="D36" s="85">
        <v>0</v>
      </c>
      <c r="E36" s="55">
        <v>356957</v>
      </c>
      <c r="F36" s="55">
        <v>0</v>
      </c>
      <c r="G36" s="55">
        <v>579835</v>
      </c>
      <c r="H36" s="85">
        <v>234235</v>
      </c>
      <c r="I36" s="54">
        <v>0</v>
      </c>
      <c r="J36" s="56">
        <v>6671551</v>
      </c>
      <c r="K36" s="19"/>
    </row>
    <row r="37" spans="1:11" ht="27" customHeight="1" thickBot="1">
      <c r="A37" s="57" t="s">
        <v>37</v>
      </c>
      <c r="B37" s="87">
        <f>SUM(B8:B21)</f>
        <v>4966738</v>
      </c>
      <c r="C37" s="87">
        <f aca="true" t="shared" si="0" ref="C37:J37">SUM(C8:C21)</f>
        <v>82165</v>
      </c>
      <c r="D37" s="59">
        <f t="shared" si="0"/>
        <v>160000</v>
      </c>
      <c r="E37" s="58">
        <f t="shared" si="0"/>
        <v>9184928</v>
      </c>
      <c r="F37" s="58">
        <f t="shared" si="0"/>
        <v>1296</v>
      </c>
      <c r="G37" s="58">
        <f t="shared" si="0"/>
        <v>67234611</v>
      </c>
      <c r="H37" s="59">
        <f t="shared" si="0"/>
        <v>20902711</v>
      </c>
      <c r="I37" s="59">
        <f t="shared" si="0"/>
        <v>0</v>
      </c>
      <c r="J37" s="60">
        <f t="shared" si="0"/>
        <v>650938787</v>
      </c>
      <c r="K37" s="19"/>
    </row>
    <row r="38" spans="1:11" ht="27" customHeight="1" thickBot="1">
      <c r="A38" s="44" t="s">
        <v>105</v>
      </c>
      <c r="B38" s="89">
        <f>SUM(B22:B36)</f>
        <v>126238</v>
      </c>
      <c r="C38" s="89">
        <f aca="true" t="shared" si="1" ref="C38:J38">SUM(C22:C36)</f>
        <v>135069</v>
      </c>
      <c r="D38" s="46">
        <f t="shared" si="1"/>
        <v>0</v>
      </c>
      <c r="E38" s="45">
        <f t="shared" si="1"/>
        <v>1729522</v>
      </c>
      <c r="F38" s="45">
        <f t="shared" si="1"/>
        <v>27385</v>
      </c>
      <c r="G38" s="45">
        <f t="shared" si="1"/>
        <v>9477152</v>
      </c>
      <c r="H38" s="46">
        <f t="shared" si="1"/>
        <v>3646052</v>
      </c>
      <c r="I38" s="46">
        <f t="shared" si="1"/>
        <v>0</v>
      </c>
      <c r="J38" s="61">
        <f t="shared" si="1"/>
        <v>110639030</v>
      </c>
      <c r="K38" s="19"/>
    </row>
    <row r="39" spans="1:11" ht="27" customHeight="1" thickBot="1">
      <c r="A39" s="44" t="s">
        <v>38</v>
      </c>
      <c r="B39" s="89">
        <f>SUM(B8:B36)</f>
        <v>5092976</v>
      </c>
      <c r="C39" s="89">
        <f aca="true" t="shared" si="2" ref="C39:J39">SUM(C8:C36)</f>
        <v>217234</v>
      </c>
      <c r="D39" s="46">
        <f t="shared" si="2"/>
        <v>160000</v>
      </c>
      <c r="E39" s="45">
        <f t="shared" si="2"/>
        <v>10914450</v>
      </c>
      <c r="F39" s="45">
        <f t="shared" si="2"/>
        <v>28681</v>
      </c>
      <c r="G39" s="45">
        <f t="shared" si="2"/>
        <v>76711763</v>
      </c>
      <c r="H39" s="46">
        <f t="shared" si="2"/>
        <v>24548763</v>
      </c>
      <c r="I39" s="46">
        <f t="shared" si="2"/>
        <v>0</v>
      </c>
      <c r="J39" s="61">
        <f t="shared" si="2"/>
        <v>761577817</v>
      </c>
      <c r="K39" s="19"/>
    </row>
  </sheetData>
  <sheetProtection/>
  <mergeCells count="1">
    <mergeCell ref="B3:F3"/>
  </mergeCells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2016-12-19T07:02:56Z</cp:lastPrinted>
  <dcterms:created xsi:type="dcterms:W3CDTF">2001-02-20T07:05:48Z</dcterms:created>
  <dcterms:modified xsi:type="dcterms:W3CDTF">2017-01-11T01:16:33Z</dcterms:modified>
  <cp:category/>
  <cp:version/>
  <cp:contentType/>
  <cp:contentStatus/>
</cp:coreProperties>
</file>