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325" activeTab="0"/>
  </bookViews>
  <sheets>
    <sheet name="16(1)" sheetId="1" r:id="rId1"/>
    <sheet name="16(2)" sheetId="2" r:id="rId2"/>
  </sheets>
  <definedNames>
    <definedName name="\D" localSheetId="1">'16(2)'!$R$9</definedName>
    <definedName name="\D">'16(1)'!$T$9</definedName>
    <definedName name="\H" localSheetId="1">'16(2)'!$R$5</definedName>
    <definedName name="\H">'16(1)'!$T$5</definedName>
    <definedName name="\P" localSheetId="1">'16(2)'!$R$3</definedName>
    <definedName name="\P">'16(1)'!$T$3</definedName>
    <definedName name="\Q" localSheetId="1">'16(2)'!$R$7</definedName>
    <definedName name="\Q">'16(1)'!$T$7</definedName>
    <definedName name="_xlnm.Print_Area" localSheetId="0">'16(1)'!$B$2:$Q$39</definedName>
    <definedName name="_xlnm.Print_Area" localSheetId="1">'16(2)'!$B$2:$O$39</definedName>
    <definedName name="Print_Area_MI" localSheetId="0">'16(1)'!$A$1:$Q$39</definedName>
    <definedName name="Print_Area_MI" localSheetId="1">'16(2)'!$A$1:$O$39</definedName>
    <definedName name="_xlnm.Print_Titles" localSheetId="0">'16(1)'!$A:$A</definedName>
    <definedName name="_xlnm.Print_Titles" localSheetId="1">'16(2)'!$A:$A</definedName>
  </definedNames>
  <calcPr fullCalcOnLoad="1"/>
</workbook>
</file>

<file path=xl/sharedStrings.xml><?xml version="1.0" encoding="utf-8"?>
<sst xmlns="http://schemas.openxmlformats.org/spreadsheetml/2006/main" count="126" uniqueCount="91">
  <si>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</si>
  <si>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</si>
  <si>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</si>
  <si>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</si>
  <si>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</si>
  <si>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</si>
  <si>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</si>
  <si>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</si>
  <si>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</si>
  <si>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</si>
  <si>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</si>
  <si>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</si>
  <si>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</si>
  <si>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</si>
  <si>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</si>
  <si>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</si>
  <si>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</si>
  <si>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</si>
  <si>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</si>
  <si>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</si>
  <si>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</si>
  <si>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</si>
  <si>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</si>
  <si>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</si>
  <si>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</si>
  <si>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</si>
  <si>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</si>
  <si>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</si>
  <si>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</si>
  <si>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</si>
  <si>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</si>
  <si>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</si>
  <si>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</si>
  <si>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</si>
  <si>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</si>
  <si>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</si>
  <si>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</si>
  <si>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</si>
  <si>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</si>
  <si>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</si>
  <si>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</si>
  <si>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</si>
  <si>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</si>
  <si>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</si>
  <si>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</si>
  <si>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</si>
  <si>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</si>
  <si>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</si>
  <si>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</si>
  <si>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</si>
  <si>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</si>
  <si>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</si>
  <si>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</si>
  <si>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</si>
  <si>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</si>
  <si>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</si>
  <si>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</si>
  <si>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</si>
  <si>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</si>
  <si>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</si>
  <si>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</si>
  <si>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</si>
  <si>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</si>
  <si>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</si>
  <si>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</si>
  <si>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</si>
  <si>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</si>
  <si>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</si>
  <si>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</si>
  <si>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</si>
  <si>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</si>
  <si>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</si>
  <si>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</si>
  <si>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</si>
  <si>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</si>
  <si>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</si>
  <si>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</si>
  <si>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</si>
  <si>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</si>
  <si>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</si>
  <si>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</si>
  <si>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</si>
  <si>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</si>
  <si>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</si>
  <si>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</si>
  <si>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</si>
  <si>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</si>
  <si>
    <t>１６   介護保険事業会計（保健事業勘定）の状況（１）</t>
  </si>
  <si>
    <t>１６   介護保険事業会計（保健事業勘定）の状況（２）</t>
  </si>
  <si>
    <t>【29年度決算額】</t>
  </si>
  <si>
    <t>【29年度決算額】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</si>
</sst>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Continuous" vertical="top"/>
      <protection/>
    </xf>
    <xf numFmtId="0" fontId="0" fillId="0" borderId="47" xfId="0" applyNumberFormat="1" applyFont="1" applyBorder="1" applyAlignment="1" applyProtection="1">
      <alignment horizontal="centerContinuous" vertical="top"/>
      <protection/>
    </xf>
    <xf numFmtId="0" fontId="0" fillId="0" borderId="27" xfId="0" applyNumberFormat="1" applyFont="1" applyBorder="1" applyAlignment="1" applyProtection="1">
      <alignment horizontal="centerContinuous" vertical="top"/>
      <protection/>
    </xf>
    <xf numFmtId="0" fontId="0" fillId="0" borderId="48" xfId="0" applyNumberFormat="1" applyFont="1" applyBorder="1" applyAlignment="1" applyProtection="1">
      <alignment horizontal="centerContinuous"/>
      <protection/>
    </xf>
    <xf numFmtId="0" fontId="0" fillId="0" borderId="49" xfId="0" applyNumberFormat="1" applyFont="1" applyBorder="1" applyAlignment="1" applyProtection="1">
      <alignment horizontal="centerContinuous"/>
      <protection/>
    </xf>
    <xf numFmtId="0" fontId="0" fillId="0" borderId="50" xfId="0" applyNumberFormat="1" applyFont="1" applyBorder="1" applyAlignment="1" applyProtection="1">
      <alignment horizontal="centerContinuous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37" fontId="0" fillId="0" borderId="52" xfId="0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/>
      <protection/>
    </xf>
    <xf numFmtId="176" fontId="0" fillId="0" borderId="57" xfId="0" applyNumberFormat="1" applyFont="1" applyBorder="1" applyAlignment="1" applyProtection="1">
      <alignment/>
      <protection/>
    </xf>
    <xf numFmtId="176" fontId="0" fillId="0" borderId="58" xfId="0" applyNumberFormat="1" applyFont="1" applyBorder="1" applyAlignment="1" applyProtection="1">
      <alignment/>
      <protection/>
    </xf>
    <xf numFmtId="176" fontId="0" fillId="0" borderId="59" xfId="0" applyNumberFormat="1" applyFont="1" applyBorder="1" applyAlignment="1" applyProtection="1">
      <alignment/>
      <protection/>
    </xf>
    <xf numFmtId="176" fontId="0" fillId="0" borderId="55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D15" sqref="D15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4" t="s">
        <v>90</v>
      </c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86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28247161</v>
      </c>
      <c r="C8" s="27">
        <v>27711728</v>
      </c>
      <c r="D8" s="27">
        <v>535433</v>
      </c>
      <c r="E8" s="27">
        <v>0</v>
      </c>
      <c r="F8" s="27">
        <v>-309718</v>
      </c>
      <c r="G8" s="27">
        <v>225715</v>
      </c>
      <c r="H8" s="27">
        <v>535433</v>
      </c>
      <c r="I8" s="27">
        <v>225715</v>
      </c>
      <c r="J8" s="28">
        <v>535433</v>
      </c>
      <c r="K8" s="43">
        <v>6018187</v>
      </c>
      <c r="L8" s="27">
        <v>6555486</v>
      </c>
      <c r="M8" s="27">
        <v>7371327</v>
      </c>
      <c r="N8" s="27">
        <v>4012736</v>
      </c>
      <c r="O8" s="27">
        <v>0</v>
      </c>
      <c r="P8" s="27">
        <v>3845710</v>
      </c>
      <c r="Q8" s="69">
        <v>0</v>
      </c>
      <c r="R8" s="64"/>
    </row>
    <row r="9" spans="1:18" ht="27" customHeight="1">
      <c r="A9" s="18" t="s">
        <v>11</v>
      </c>
      <c r="B9" s="44">
        <v>23329054</v>
      </c>
      <c r="C9" s="29">
        <v>22105216</v>
      </c>
      <c r="D9" s="29">
        <v>1223838</v>
      </c>
      <c r="E9" s="29">
        <v>0</v>
      </c>
      <c r="F9" s="29">
        <v>-442314</v>
      </c>
      <c r="G9" s="29">
        <v>781524</v>
      </c>
      <c r="H9" s="29">
        <v>1223838</v>
      </c>
      <c r="I9" s="29">
        <v>781524</v>
      </c>
      <c r="J9" s="30">
        <v>1223838</v>
      </c>
      <c r="K9" s="44">
        <v>5273662</v>
      </c>
      <c r="L9" s="29">
        <v>4694373</v>
      </c>
      <c r="M9" s="29">
        <v>5368634</v>
      </c>
      <c r="N9" s="29">
        <v>2876184</v>
      </c>
      <c r="O9" s="29">
        <v>0</v>
      </c>
      <c r="P9" s="29">
        <v>2821775</v>
      </c>
      <c r="Q9" s="70">
        <v>34133</v>
      </c>
      <c r="R9" s="64"/>
    </row>
    <row r="10" spans="1:18" ht="27" customHeight="1">
      <c r="A10" s="18" t="s">
        <v>12</v>
      </c>
      <c r="B10" s="44">
        <v>13623895</v>
      </c>
      <c r="C10" s="29">
        <v>13033808</v>
      </c>
      <c r="D10" s="29">
        <v>590087</v>
      </c>
      <c r="E10" s="29">
        <v>0</v>
      </c>
      <c r="F10" s="29">
        <v>-219742</v>
      </c>
      <c r="G10" s="29">
        <v>370345</v>
      </c>
      <c r="H10" s="29">
        <v>590087</v>
      </c>
      <c r="I10" s="29">
        <v>370345</v>
      </c>
      <c r="J10" s="30">
        <v>590087</v>
      </c>
      <c r="K10" s="44">
        <v>2706473</v>
      </c>
      <c r="L10" s="29">
        <v>3247067</v>
      </c>
      <c r="M10" s="29">
        <v>3467974</v>
      </c>
      <c r="N10" s="29">
        <v>1813297</v>
      </c>
      <c r="O10" s="29">
        <v>0</v>
      </c>
      <c r="P10" s="29">
        <v>1935920</v>
      </c>
      <c r="Q10" s="70">
        <v>0</v>
      </c>
      <c r="R10" s="64"/>
    </row>
    <row r="11" spans="1:18" ht="27" customHeight="1">
      <c r="A11" s="18" t="s">
        <v>13</v>
      </c>
      <c r="B11" s="44">
        <v>17663541</v>
      </c>
      <c r="C11" s="29">
        <v>17370827</v>
      </c>
      <c r="D11" s="29">
        <v>292714</v>
      </c>
      <c r="E11" s="29">
        <v>0</v>
      </c>
      <c r="F11" s="29">
        <v>-95832</v>
      </c>
      <c r="G11" s="29">
        <v>196882</v>
      </c>
      <c r="H11" s="29">
        <v>292714</v>
      </c>
      <c r="I11" s="29">
        <v>196882</v>
      </c>
      <c r="J11" s="30">
        <v>292714</v>
      </c>
      <c r="K11" s="44">
        <v>3452417</v>
      </c>
      <c r="L11" s="29">
        <v>4139742</v>
      </c>
      <c r="M11" s="29">
        <v>4550639</v>
      </c>
      <c r="N11" s="29">
        <v>2394299</v>
      </c>
      <c r="O11" s="29">
        <v>0</v>
      </c>
      <c r="P11" s="29">
        <v>2502412</v>
      </c>
      <c r="Q11" s="70">
        <v>75663</v>
      </c>
      <c r="R11" s="64"/>
    </row>
    <row r="12" spans="1:18" ht="27" customHeight="1">
      <c r="A12" s="18" t="s">
        <v>14</v>
      </c>
      <c r="B12" s="44">
        <v>9817533</v>
      </c>
      <c r="C12" s="29">
        <v>9579052</v>
      </c>
      <c r="D12" s="29">
        <v>238481</v>
      </c>
      <c r="E12" s="29">
        <v>0</v>
      </c>
      <c r="F12" s="29">
        <v>-75509</v>
      </c>
      <c r="G12" s="29">
        <v>162972</v>
      </c>
      <c r="H12" s="29">
        <v>238481</v>
      </c>
      <c r="I12" s="29">
        <v>162972</v>
      </c>
      <c r="J12" s="30">
        <v>238481</v>
      </c>
      <c r="K12" s="44">
        <v>2370302</v>
      </c>
      <c r="L12" s="29">
        <v>2008350</v>
      </c>
      <c r="M12" s="29">
        <v>2468193</v>
      </c>
      <c r="N12" s="29">
        <v>1326188</v>
      </c>
      <c r="O12" s="29">
        <v>0</v>
      </c>
      <c r="P12" s="29">
        <v>1440187</v>
      </c>
      <c r="Q12" s="70">
        <v>56600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6759933</v>
      </c>
      <c r="C14" s="29">
        <v>6635121</v>
      </c>
      <c r="D14" s="29">
        <v>124812</v>
      </c>
      <c r="E14" s="29">
        <v>0</v>
      </c>
      <c r="F14" s="29">
        <v>-71842</v>
      </c>
      <c r="G14" s="29">
        <v>52970</v>
      </c>
      <c r="H14" s="29">
        <v>124812</v>
      </c>
      <c r="I14" s="29">
        <v>52970</v>
      </c>
      <c r="J14" s="30">
        <v>124812</v>
      </c>
      <c r="K14" s="44">
        <v>1676064</v>
      </c>
      <c r="L14" s="29">
        <v>1377659</v>
      </c>
      <c r="M14" s="29">
        <v>1745526</v>
      </c>
      <c r="N14" s="29">
        <v>908323</v>
      </c>
      <c r="O14" s="29">
        <v>0</v>
      </c>
      <c r="P14" s="29">
        <v>885174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2746969</v>
      </c>
      <c r="C17" s="29">
        <v>2686647</v>
      </c>
      <c r="D17" s="29">
        <v>60322</v>
      </c>
      <c r="E17" s="29">
        <v>0</v>
      </c>
      <c r="F17" s="29">
        <v>-50848</v>
      </c>
      <c r="G17" s="29">
        <v>9474</v>
      </c>
      <c r="H17" s="29">
        <v>60322</v>
      </c>
      <c r="I17" s="29">
        <v>9474</v>
      </c>
      <c r="J17" s="30">
        <v>60322</v>
      </c>
      <c r="K17" s="44">
        <v>507385</v>
      </c>
      <c r="L17" s="29">
        <v>684114</v>
      </c>
      <c r="M17" s="29">
        <v>712377</v>
      </c>
      <c r="N17" s="29">
        <v>399939</v>
      </c>
      <c r="O17" s="29">
        <v>0</v>
      </c>
      <c r="P17" s="29">
        <v>396657</v>
      </c>
      <c r="Q17" s="70">
        <v>0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3910646</v>
      </c>
      <c r="C19" s="29">
        <v>3623888</v>
      </c>
      <c r="D19" s="29">
        <v>286758</v>
      </c>
      <c r="E19" s="29">
        <v>0</v>
      </c>
      <c r="F19" s="29">
        <v>-67057</v>
      </c>
      <c r="G19" s="29">
        <v>219701</v>
      </c>
      <c r="H19" s="29">
        <v>286758</v>
      </c>
      <c r="I19" s="29">
        <v>219701</v>
      </c>
      <c r="J19" s="30">
        <v>286758</v>
      </c>
      <c r="K19" s="44">
        <v>830932</v>
      </c>
      <c r="L19" s="29">
        <v>826596</v>
      </c>
      <c r="M19" s="29">
        <v>920474</v>
      </c>
      <c r="N19" s="29">
        <v>491122</v>
      </c>
      <c r="O19" s="29">
        <v>0</v>
      </c>
      <c r="P19" s="29">
        <v>608831</v>
      </c>
      <c r="Q19" s="70">
        <v>0</v>
      </c>
      <c r="R19" s="64"/>
    </row>
    <row r="20" spans="1:18" ht="27" customHeight="1">
      <c r="A20" s="18" t="s">
        <v>36</v>
      </c>
      <c r="B20" s="44">
        <v>7057860</v>
      </c>
      <c r="C20" s="29">
        <v>6910705</v>
      </c>
      <c r="D20" s="29">
        <v>147155</v>
      </c>
      <c r="E20" s="29">
        <v>0</v>
      </c>
      <c r="F20" s="29">
        <v>-74982</v>
      </c>
      <c r="G20" s="29">
        <v>72173</v>
      </c>
      <c r="H20" s="29">
        <v>147155</v>
      </c>
      <c r="I20" s="29">
        <v>72173</v>
      </c>
      <c r="J20" s="30">
        <v>147155</v>
      </c>
      <c r="K20" s="44">
        <v>1201025</v>
      </c>
      <c r="L20" s="29">
        <v>1780602</v>
      </c>
      <c r="M20" s="29">
        <v>1864971</v>
      </c>
      <c r="N20" s="29">
        <v>982121</v>
      </c>
      <c r="O20" s="29">
        <v>0</v>
      </c>
      <c r="P20" s="29">
        <v>1005928</v>
      </c>
      <c r="Q20" s="70">
        <v>87045</v>
      </c>
      <c r="R20" s="64"/>
    </row>
    <row r="21" spans="1:18" ht="27" customHeight="1" thickBot="1">
      <c r="A21" s="22" t="s">
        <v>37</v>
      </c>
      <c r="B21" s="45">
        <v>10491295</v>
      </c>
      <c r="C21" s="31">
        <v>10300805</v>
      </c>
      <c r="D21" s="31">
        <v>190490</v>
      </c>
      <c r="E21" s="31">
        <v>0</v>
      </c>
      <c r="F21" s="31">
        <v>-79575</v>
      </c>
      <c r="G21" s="31">
        <v>110915</v>
      </c>
      <c r="H21" s="31">
        <v>190490</v>
      </c>
      <c r="I21" s="31">
        <v>110915</v>
      </c>
      <c r="J21" s="32">
        <v>190490</v>
      </c>
      <c r="K21" s="45">
        <v>2131783</v>
      </c>
      <c r="L21" s="31">
        <v>2356298</v>
      </c>
      <c r="M21" s="31">
        <v>2585175</v>
      </c>
      <c r="N21" s="31">
        <v>1436618</v>
      </c>
      <c r="O21" s="31">
        <v>0</v>
      </c>
      <c r="P21" s="31">
        <v>1432919</v>
      </c>
      <c r="Q21" s="71">
        <v>0</v>
      </c>
      <c r="R21" s="64"/>
    </row>
    <row r="22" spans="1:18" ht="27" customHeight="1">
      <c r="A22" s="21" t="s">
        <v>21</v>
      </c>
      <c r="B22" s="43">
        <v>489299</v>
      </c>
      <c r="C22" s="27">
        <v>468465</v>
      </c>
      <c r="D22" s="27">
        <v>20834</v>
      </c>
      <c r="E22" s="27">
        <v>0</v>
      </c>
      <c r="F22" s="27">
        <v>0</v>
      </c>
      <c r="G22" s="27">
        <v>20834</v>
      </c>
      <c r="H22" s="27">
        <v>20834</v>
      </c>
      <c r="I22" s="27">
        <v>20834</v>
      </c>
      <c r="J22" s="28">
        <v>20834</v>
      </c>
      <c r="K22" s="43">
        <v>116923</v>
      </c>
      <c r="L22" s="27">
        <v>90808</v>
      </c>
      <c r="M22" s="27">
        <v>118706</v>
      </c>
      <c r="N22" s="27">
        <v>64112</v>
      </c>
      <c r="O22" s="27">
        <v>0</v>
      </c>
      <c r="P22" s="27">
        <v>79132</v>
      </c>
      <c r="Q22" s="69">
        <v>0</v>
      </c>
      <c r="R22" s="64"/>
    </row>
    <row r="23" spans="1:18" ht="27" customHeight="1">
      <c r="A23" s="18" t="s">
        <v>22</v>
      </c>
      <c r="B23" s="44">
        <v>1879236</v>
      </c>
      <c r="C23" s="29">
        <v>1585658</v>
      </c>
      <c r="D23" s="29">
        <v>293578</v>
      </c>
      <c r="E23" s="29">
        <v>0</v>
      </c>
      <c r="F23" s="29">
        <v>-29728</v>
      </c>
      <c r="G23" s="29">
        <v>263850</v>
      </c>
      <c r="H23" s="29">
        <v>293578</v>
      </c>
      <c r="I23" s="29">
        <v>299242</v>
      </c>
      <c r="J23" s="30">
        <v>328970</v>
      </c>
      <c r="K23" s="44">
        <v>437715</v>
      </c>
      <c r="L23" s="29">
        <v>290727</v>
      </c>
      <c r="M23" s="29">
        <v>386779</v>
      </c>
      <c r="N23" s="29">
        <v>203546</v>
      </c>
      <c r="O23" s="29">
        <v>0</v>
      </c>
      <c r="P23" s="29">
        <v>274843</v>
      </c>
      <c r="Q23" s="70">
        <v>80000</v>
      </c>
      <c r="R23" s="64"/>
    </row>
    <row r="24" spans="1:18" ht="27" customHeight="1">
      <c r="A24" s="18" t="s">
        <v>23</v>
      </c>
      <c r="B24" s="44">
        <v>3062214</v>
      </c>
      <c r="C24" s="29">
        <v>2865770</v>
      </c>
      <c r="D24" s="29">
        <v>196444</v>
      </c>
      <c r="E24" s="29">
        <v>0</v>
      </c>
      <c r="F24" s="29">
        <v>-56354</v>
      </c>
      <c r="G24" s="29">
        <v>140090</v>
      </c>
      <c r="H24" s="29">
        <v>196444</v>
      </c>
      <c r="I24" s="29">
        <v>180210</v>
      </c>
      <c r="J24" s="30">
        <v>236564</v>
      </c>
      <c r="K24" s="44">
        <v>698444</v>
      </c>
      <c r="L24" s="29">
        <v>586803</v>
      </c>
      <c r="M24" s="29">
        <v>740328</v>
      </c>
      <c r="N24" s="29">
        <v>399709</v>
      </c>
      <c r="O24" s="29">
        <v>0</v>
      </c>
      <c r="P24" s="29">
        <v>488431</v>
      </c>
      <c r="Q24" s="70">
        <v>0</v>
      </c>
      <c r="R24" s="64"/>
    </row>
    <row r="25" spans="1:18" ht="27" customHeight="1">
      <c r="A25" s="18" t="s">
        <v>24</v>
      </c>
      <c r="B25" s="44">
        <v>664811</v>
      </c>
      <c r="C25" s="29">
        <v>626735</v>
      </c>
      <c r="D25" s="29">
        <v>38076</v>
      </c>
      <c r="E25" s="29">
        <v>0</v>
      </c>
      <c r="F25" s="29">
        <v>0</v>
      </c>
      <c r="G25" s="29">
        <v>38076</v>
      </c>
      <c r="H25" s="29">
        <v>38076</v>
      </c>
      <c r="I25" s="29">
        <v>63426</v>
      </c>
      <c r="J25" s="30">
        <v>63426</v>
      </c>
      <c r="K25" s="44">
        <v>140075</v>
      </c>
      <c r="L25" s="29">
        <v>127544</v>
      </c>
      <c r="M25" s="29">
        <v>150702</v>
      </c>
      <c r="N25" s="29">
        <v>80047</v>
      </c>
      <c r="O25" s="29">
        <v>0</v>
      </c>
      <c r="P25" s="29">
        <v>117226</v>
      </c>
      <c r="Q25" s="70">
        <v>5347</v>
      </c>
      <c r="R25" s="64"/>
    </row>
    <row r="26" spans="1:18" ht="27" customHeight="1">
      <c r="A26" s="18" t="s">
        <v>25</v>
      </c>
      <c r="B26" s="44">
        <v>845318</v>
      </c>
      <c r="C26" s="29">
        <v>798643</v>
      </c>
      <c r="D26" s="29">
        <v>46675</v>
      </c>
      <c r="E26" s="29">
        <v>0</v>
      </c>
      <c r="F26" s="29">
        <v>-14364</v>
      </c>
      <c r="G26" s="29">
        <v>32311</v>
      </c>
      <c r="H26" s="29">
        <v>46675</v>
      </c>
      <c r="I26" s="29">
        <v>32311</v>
      </c>
      <c r="J26" s="30">
        <v>46675</v>
      </c>
      <c r="K26" s="44">
        <v>192326</v>
      </c>
      <c r="L26" s="29">
        <v>163931</v>
      </c>
      <c r="M26" s="29">
        <v>196167</v>
      </c>
      <c r="N26" s="29">
        <v>99227</v>
      </c>
      <c r="O26" s="29">
        <v>0</v>
      </c>
      <c r="P26" s="29">
        <v>146825</v>
      </c>
      <c r="Q26" s="70">
        <v>0</v>
      </c>
      <c r="R26" s="64"/>
    </row>
    <row r="27" spans="1:18" ht="27" customHeight="1">
      <c r="A27" s="18" t="s">
        <v>26</v>
      </c>
      <c r="B27" s="44">
        <v>1759216</v>
      </c>
      <c r="C27" s="29">
        <v>1702511</v>
      </c>
      <c r="D27" s="29">
        <v>56705</v>
      </c>
      <c r="E27" s="29">
        <v>0</v>
      </c>
      <c r="F27" s="29">
        <v>-41106</v>
      </c>
      <c r="G27" s="29">
        <v>15599</v>
      </c>
      <c r="H27" s="29">
        <v>56705</v>
      </c>
      <c r="I27" s="29">
        <v>15599</v>
      </c>
      <c r="J27" s="30">
        <v>56705</v>
      </c>
      <c r="K27" s="44">
        <v>301073</v>
      </c>
      <c r="L27" s="29">
        <v>455044</v>
      </c>
      <c r="M27" s="29">
        <v>452089</v>
      </c>
      <c r="N27" s="29">
        <v>245078</v>
      </c>
      <c r="O27" s="29">
        <v>0</v>
      </c>
      <c r="P27" s="29">
        <v>268130</v>
      </c>
      <c r="Q27" s="70">
        <v>20429</v>
      </c>
      <c r="R27" s="64"/>
    </row>
    <row r="28" spans="1:18" ht="27" customHeight="1">
      <c r="A28" s="18" t="s">
        <v>27</v>
      </c>
      <c r="B28" s="44">
        <v>2412642</v>
      </c>
      <c r="C28" s="29">
        <v>2208026</v>
      </c>
      <c r="D28" s="29">
        <v>204616</v>
      </c>
      <c r="E28" s="29">
        <v>0</v>
      </c>
      <c r="F28" s="29">
        <v>0</v>
      </c>
      <c r="G28" s="29">
        <v>204616</v>
      </c>
      <c r="H28" s="29">
        <v>204616</v>
      </c>
      <c r="I28" s="29">
        <v>204616</v>
      </c>
      <c r="J28" s="30">
        <v>204616</v>
      </c>
      <c r="K28" s="44">
        <v>482414</v>
      </c>
      <c r="L28" s="29">
        <v>547948</v>
      </c>
      <c r="M28" s="29">
        <v>585404</v>
      </c>
      <c r="N28" s="29">
        <v>315900</v>
      </c>
      <c r="O28" s="29">
        <v>0</v>
      </c>
      <c r="P28" s="29">
        <v>338040</v>
      </c>
      <c r="Q28" s="70">
        <v>0</v>
      </c>
      <c r="R28" s="64"/>
    </row>
    <row r="29" spans="1:18" ht="27" customHeight="1">
      <c r="A29" s="18" t="s">
        <v>28</v>
      </c>
      <c r="B29" s="44">
        <v>1656793</v>
      </c>
      <c r="C29" s="29">
        <v>1622946</v>
      </c>
      <c r="D29" s="29">
        <v>33847</v>
      </c>
      <c r="E29" s="29">
        <v>0</v>
      </c>
      <c r="F29" s="29">
        <v>-35185</v>
      </c>
      <c r="G29" s="29">
        <v>-1338</v>
      </c>
      <c r="H29" s="29">
        <v>33847</v>
      </c>
      <c r="I29" s="29">
        <v>-1338</v>
      </c>
      <c r="J29" s="30">
        <v>33847</v>
      </c>
      <c r="K29" s="44">
        <v>272976</v>
      </c>
      <c r="L29" s="29">
        <v>416338</v>
      </c>
      <c r="M29" s="29">
        <v>414479</v>
      </c>
      <c r="N29" s="29">
        <v>233739</v>
      </c>
      <c r="O29" s="29">
        <v>0</v>
      </c>
      <c r="P29" s="29">
        <v>272407</v>
      </c>
      <c r="Q29" s="70">
        <v>1595</v>
      </c>
      <c r="R29" s="64"/>
    </row>
    <row r="30" spans="1:18" ht="27" customHeight="1">
      <c r="A30" s="18" t="s">
        <v>29</v>
      </c>
      <c r="B30" s="44">
        <v>1354072</v>
      </c>
      <c r="C30" s="29">
        <v>1266195</v>
      </c>
      <c r="D30" s="29">
        <v>87877</v>
      </c>
      <c r="E30" s="29">
        <v>0</v>
      </c>
      <c r="F30" s="29">
        <v>0</v>
      </c>
      <c r="G30" s="29">
        <v>87877</v>
      </c>
      <c r="H30" s="29">
        <v>87877</v>
      </c>
      <c r="I30" s="29">
        <v>87877</v>
      </c>
      <c r="J30" s="30">
        <v>87877</v>
      </c>
      <c r="K30" s="44">
        <v>307589</v>
      </c>
      <c r="L30" s="29">
        <v>304053</v>
      </c>
      <c r="M30" s="29">
        <v>323118</v>
      </c>
      <c r="N30" s="29">
        <v>183545</v>
      </c>
      <c r="O30" s="29">
        <v>0</v>
      </c>
      <c r="P30" s="29">
        <v>194171</v>
      </c>
      <c r="Q30" s="70">
        <v>0</v>
      </c>
      <c r="R30" s="64"/>
    </row>
    <row r="31" spans="1:18" ht="27" customHeight="1">
      <c r="A31" s="18" t="s">
        <v>30</v>
      </c>
      <c r="B31" s="44">
        <v>889265</v>
      </c>
      <c r="C31" s="29">
        <v>878306</v>
      </c>
      <c r="D31" s="29">
        <v>10959</v>
      </c>
      <c r="E31" s="29">
        <v>0</v>
      </c>
      <c r="F31" s="29">
        <v>5315</v>
      </c>
      <c r="G31" s="29">
        <v>16274</v>
      </c>
      <c r="H31" s="29">
        <v>10959</v>
      </c>
      <c r="I31" s="29">
        <v>16274</v>
      </c>
      <c r="J31" s="30">
        <v>10959</v>
      </c>
      <c r="K31" s="44">
        <v>170704</v>
      </c>
      <c r="L31" s="29">
        <v>202121</v>
      </c>
      <c r="M31" s="29">
        <v>230133</v>
      </c>
      <c r="N31" s="29">
        <v>113947</v>
      </c>
      <c r="O31" s="29">
        <v>0</v>
      </c>
      <c r="P31" s="29">
        <v>139161</v>
      </c>
      <c r="Q31" s="70">
        <v>23000</v>
      </c>
      <c r="R31" s="64"/>
    </row>
    <row r="32" spans="1:18" ht="27" customHeight="1">
      <c r="A32" s="18" t="s">
        <v>38</v>
      </c>
      <c r="B32" s="44">
        <v>1526406</v>
      </c>
      <c r="C32" s="29">
        <v>1461866</v>
      </c>
      <c r="D32" s="29">
        <v>64540</v>
      </c>
      <c r="E32" s="29">
        <v>0</v>
      </c>
      <c r="F32" s="29">
        <v>-27019</v>
      </c>
      <c r="G32" s="29">
        <v>37521</v>
      </c>
      <c r="H32" s="29">
        <v>64540</v>
      </c>
      <c r="I32" s="29">
        <v>37521</v>
      </c>
      <c r="J32" s="30">
        <v>64540</v>
      </c>
      <c r="K32" s="44">
        <v>222652</v>
      </c>
      <c r="L32" s="29">
        <v>398211</v>
      </c>
      <c r="M32" s="29">
        <v>377077</v>
      </c>
      <c r="N32" s="29">
        <v>211344</v>
      </c>
      <c r="O32" s="29">
        <v>0</v>
      </c>
      <c r="P32" s="29">
        <v>245084</v>
      </c>
      <c r="Q32" s="70">
        <v>29000</v>
      </c>
      <c r="R32" s="64"/>
    </row>
    <row r="33" spans="1:18" ht="27" customHeight="1">
      <c r="A33" s="18" t="s">
        <v>39</v>
      </c>
      <c r="B33" s="44">
        <v>2282738</v>
      </c>
      <c r="C33" s="29">
        <v>2229357</v>
      </c>
      <c r="D33" s="29">
        <v>53381</v>
      </c>
      <c r="E33" s="29">
        <v>0</v>
      </c>
      <c r="F33" s="29">
        <v>-26221</v>
      </c>
      <c r="G33" s="29">
        <v>27160</v>
      </c>
      <c r="H33" s="29">
        <v>53381</v>
      </c>
      <c r="I33" s="29">
        <v>27160</v>
      </c>
      <c r="J33" s="30">
        <v>53381</v>
      </c>
      <c r="K33" s="44">
        <v>357414</v>
      </c>
      <c r="L33" s="29">
        <v>594402</v>
      </c>
      <c r="M33" s="29">
        <v>579199</v>
      </c>
      <c r="N33" s="29">
        <v>307252</v>
      </c>
      <c r="O33" s="29">
        <v>0</v>
      </c>
      <c r="P33" s="29">
        <v>349164</v>
      </c>
      <c r="Q33" s="70">
        <v>27070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123647887</v>
      </c>
      <c r="C37" s="33">
        <f aca="true" t="shared" si="0" ref="C37:P37">SUM(C8:C21)</f>
        <v>119957797</v>
      </c>
      <c r="D37" s="33">
        <f t="shared" si="0"/>
        <v>3690090</v>
      </c>
      <c r="E37" s="33">
        <f t="shared" si="0"/>
        <v>0</v>
      </c>
      <c r="F37" s="33">
        <f>SUM(F8:F21)</f>
        <v>-1487419</v>
      </c>
      <c r="G37" s="33">
        <f>SUM(G8:G21)</f>
        <v>2202671</v>
      </c>
      <c r="H37" s="33">
        <f>SUM(H8:H21)</f>
        <v>3690090</v>
      </c>
      <c r="I37" s="33">
        <f t="shared" si="0"/>
        <v>2202671</v>
      </c>
      <c r="J37" s="34">
        <f t="shared" si="0"/>
        <v>3690090</v>
      </c>
      <c r="K37" s="46">
        <f t="shared" si="0"/>
        <v>26168230</v>
      </c>
      <c r="L37" s="33">
        <f t="shared" si="0"/>
        <v>27670287</v>
      </c>
      <c r="M37" s="33">
        <f>SUM(M8:M21)</f>
        <v>31055290</v>
      </c>
      <c r="N37" s="33">
        <f t="shared" si="0"/>
        <v>16640827</v>
      </c>
      <c r="O37" s="33">
        <f>SUM(O8:O21)</f>
        <v>0</v>
      </c>
      <c r="P37" s="33">
        <f t="shared" si="0"/>
        <v>16875513</v>
      </c>
      <c r="Q37" s="72">
        <f>SUM(Q8:Q21)</f>
        <v>253441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18822010</v>
      </c>
      <c r="C38" s="35">
        <f t="shared" si="1"/>
        <v>17714478</v>
      </c>
      <c r="D38" s="35">
        <f t="shared" si="1"/>
        <v>1107532</v>
      </c>
      <c r="E38" s="35">
        <f t="shared" si="1"/>
        <v>0</v>
      </c>
      <c r="F38" s="35">
        <f>SUM(F22:F36)</f>
        <v>-224662</v>
      </c>
      <c r="G38" s="35">
        <f>SUM(G22:G36)</f>
        <v>882870</v>
      </c>
      <c r="H38" s="35">
        <f>SUM(H22:H36)</f>
        <v>1107532</v>
      </c>
      <c r="I38" s="35">
        <f t="shared" si="1"/>
        <v>983732</v>
      </c>
      <c r="J38" s="36">
        <f t="shared" si="1"/>
        <v>1208394</v>
      </c>
      <c r="K38" s="47">
        <f t="shared" si="1"/>
        <v>3700305</v>
      </c>
      <c r="L38" s="35">
        <f t="shared" si="1"/>
        <v>4177930</v>
      </c>
      <c r="M38" s="35">
        <f>SUM(M22:M36)</f>
        <v>4554181</v>
      </c>
      <c r="N38" s="35">
        <f t="shared" si="1"/>
        <v>2457446</v>
      </c>
      <c r="O38" s="35">
        <f>SUM(O22:O36)</f>
        <v>0</v>
      </c>
      <c r="P38" s="35">
        <f t="shared" si="1"/>
        <v>2912614</v>
      </c>
      <c r="Q38" s="73">
        <f>SUM(Q22:Q36)</f>
        <v>186441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142469897</v>
      </c>
      <c r="C39" s="35">
        <f t="shared" si="2"/>
        <v>137672275</v>
      </c>
      <c r="D39" s="35">
        <f t="shared" si="2"/>
        <v>4797622</v>
      </c>
      <c r="E39" s="35">
        <f t="shared" si="2"/>
        <v>0</v>
      </c>
      <c r="F39" s="35">
        <f>SUM(F8:F36)</f>
        <v>-1712081</v>
      </c>
      <c r="G39" s="35">
        <f>SUM(G8:G36)</f>
        <v>3085541</v>
      </c>
      <c r="H39" s="35">
        <f>SUM(H8:H36)</f>
        <v>4797622</v>
      </c>
      <c r="I39" s="35">
        <f t="shared" si="2"/>
        <v>3186403</v>
      </c>
      <c r="J39" s="36">
        <f t="shared" si="2"/>
        <v>4898484</v>
      </c>
      <c r="K39" s="47">
        <f t="shared" si="2"/>
        <v>29868535</v>
      </c>
      <c r="L39" s="35">
        <f t="shared" si="2"/>
        <v>31848217</v>
      </c>
      <c r="M39" s="35">
        <f>SUM(M8:M36)</f>
        <v>35609471</v>
      </c>
      <c r="N39" s="35">
        <f t="shared" si="2"/>
        <v>19098273</v>
      </c>
      <c r="O39" s="35">
        <f>SUM(O8:O36)</f>
        <v>0</v>
      </c>
      <c r="P39" s="35">
        <f t="shared" si="2"/>
        <v>19788127</v>
      </c>
      <c r="Q39" s="73">
        <f>SUM(Q8:Q36)</f>
        <v>439882</v>
      </c>
      <c r="R39" s="6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0" sqref="D10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4" t="s">
        <v>89</v>
      </c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85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80</v>
      </c>
      <c r="B5" s="12" t="s">
        <v>6</v>
      </c>
      <c r="C5" s="12" t="s">
        <v>79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429490</v>
      </c>
      <c r="C8" s="27">
        <v>0</v>
      </c>
      <c r="D8" s="28">
        <v>14225</v>
      </c>
      <c r="E8" s="43">
        <v>412337</v>
      </c>
      <c r="F8" s="27">
        <v>26016986</v>
      </c>
      <c r="G8" s="27">
        <v>0</v>
      </c>
      <c r="H8" s="27">
        <v>0</v>
      </c>
      <c r="I8" s="27">
        <v>840240</v>
      </c>
      <c r="J8" s="27">
        <v>0</v>
      </c>
      <c r="K8" s="27">
        <v>0</v>
      </c>
      <c r="L8" s="27">
        <v>350503</v>
      </c>
      <c r="M8" s="27">
        <v>0</v>
      </c>
      <c r="N8" s="27">
        <v>0</v>
      </c>
      <c r="O8" s="28">
        <v>91662</v>
      </c>
      <c r="P8" s="2"/>
    </row>
    <row r="9" spans="1:16" ht="27" customHeight="1">
      <c r="A9" s="18" t="s">
        <v>11</v>
      </c>
      <c r="B9" s="29">
        <v>2231756</v>
      </c>
      <c r="C9" s="29">
        <v>0</v>
      </c>
      <c r="D9" s="30">
        <v>28537</v>
      </c>
      <c r="E9" s="44">
        <v>499295</v>
      </c>
      <c r="F9" s="29">
        <v>18671542</v>
      </c>
      <c r="G9" s="29">
        <v>0</v>
      </c>
      <c r="H9" s="29">
        <v>0</v>
      </c>
      <c r="I9" s="29">
        <v>961792</v>
      </c>
      <c r="J9" s="29">
        <v>0</v>
      </c>
      <c r="K9" s="29">
        <v>0</v>
      </c>
      <c r="L9" s="29">
        <v>1777603</v>
      </c>
      <c r="M9" s="29">
        <v>0</v>
      </c>
      <c r="N9" s="29">
        <v>0</v>
      </c>
      <c r="O9" s="30">
        <v>194984</v>
      </c>
      <c r="P9" s="2"/>
    </row>
    <row r="10" spans="1:16" ht="27" customHeight="1">
      <c r="A10" s="18" t="s">
        <v>12</v>
      </c>
      <c r="B10" s="29">
        <v>448674</v>
      </c>
      <c r="C10" s="29">
        <v>0</v>
      </c>
      <c r="D10" s="30">
        <v>4490</v>
      </c>
      <c r="E10" s="44">
        <v>286012</v>
      </c>
      <c r="F10" s="29">
        <v>12208616</v>
      </c>
      <c r="G10" s="29">
        <v>0</v>
      </c>
      <c r="H10" s="29">
        <v>0</v>
      </c>
      <c r="I10" s="29">
        <v>326598</v>
      </c>
      <c r="J10" s="29">
        <v>0</v>
      </c>
      <c r="K10" s="29">
        <v>46614</v>
      </c>
      <c r="L10" s="29">
        <v>89796</v>
      </c>
      <c r="M10" s="29">
        <v>0</v>
      </c>
      <c r="N10" s="29">
        <v>0</v>
      </c>
      <c r="O10" s="30">
        <v>76172</v>
      </c>
      <c r="P10" s="2"/>
    </row>
    <row r="11" spans="1:16" ht="27" customHeight="1">
      <c r="A11" s="18" t="s">
        <v>13</v>
      </c>
      <c r="B11" s="29">
        <v>514425</v>
      </c>
      <c r="C11" s="29">
        <v>0</v>
      </c>
      <c r="D11" s="30">
        <v>33944</v>
      </c>
      <c r="E11" s="44">
        <v>385018</v>
      </c>
      <c r="F11" s="29">
        <v>16012380</v>
      </c>
      <c r="G11" s="29">
        <v>0</v>
      </c>
      <c r="H11" s="29">
        <v>0</v>
      </c>
      <c r="I11" s="29">
        <v>463607</v>
      </c>
      <c r="J11" s="29">
        <v>0</v>
      </c>
      <c r="K11" s="29">
        <v>63495</v>
      </c>
      <c r="L11" s="29">
        <v>300635</v>
      </c>
      <c r="M11" s="29">
        <v>0</v>
      </c>
      <c r="N11" s="29">
        <v>0</v>
      </c>
      <c r="O11" s="30">
        <v>145692</v>
      </c>
      <c r="P11" s="2"/>
    </row>
    <row r="12" spans="1:16" ht="27" customHeight="1">
      <c r="A12" s="18" t="s">
        <v>14</v>
      </c>
      <c r="B12" s="29">
        <v>141590</v>
      </c>
      <c r="C12" s="29">
        <v>0</v>
      </c>
      <c r="D12" s="30">
        <v>6123</v>
      </c>
      <c r="E12" s="44">
        <v>274844</v>
      </c>
      <c r="F12" s="29">
        <v>8571917</v>
      </c>
      <c r="G12" s="29">
        <v>0</v>
      </c>
      <c r="H12" s="29">
        <v>0</v>
      </c>
      <c r="I12" s="29">
        <v>464431</v>
      </c>
      <c r="J12" s="29">
        <v>9463</v>
      </c>
      <c r="K12" s="29">
        <v>0</v>
      </c>
      <c r="L12" s="29">
        <v>140693</v>
      </c>
      <c r="M12" s="29">
        <v>3</v>
      </c>
      <c r="N12" s="29">
        <v>0</v>
      </c>
      <c r="O12" s="30">
        <v>117701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166369</v>
      </c>
      <c r="C14" s="29">
        <v>0</v>
      </c>
      <c r="D14" s="30">
        <v>818</v>
      </c>
      <c r="E14" s="44">
        <v>103592</v>
      </c>
      <c r="F14" s="29">
        <v>6082562</v>
      </c>
      <c r="G14" s="29">
        <v>0</v>
      </c>
      <c r="H14" s="29">
        <v>0</v>
      </c>
      <c r="I14" s="29">
        <v>298682</v>
      </c>
      <c r="J14" s="29">
        <v>0</v>
      </c>
      <c r="K14" s="29">
        <v>89778</v>
      </c>
      <c r="L14" s="29">
        <v>0</v>
      </c>
      <c r="M14" s="29">
        <v>0</v>
      </c>
      <c r="N14" s="29">
        <v>0</v>
      </c>
      <c r="O14" s="30">
        <v>60507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19102</v>
      </c>
      <c r="C17" s="29">
        <v>24000</v>
      </c>
      <c r="D17" s="30">
        <v>3395</v>
      </c>
      <c r="E17" s="44">
        <v>65438</v>
      </c>
      <c r="F17" s="29">
        <v>2520191</v>
      </c>
      <c r="G17" s="29">
        <v>0</v>
      </c>
      <c r="H17" s="29">
        <v>0</v>
      </c>
      <c r="I17" s="29">
        <v>73560</v>
      </c>
      <c r="J17" s="29">
        <v>0</v>
      </c>
      <c r="K17" s="29">
        <v>0</v>
      </c>
      <c r="L17" s="29">
        <v>0</v>
      </c>
      <c r="M17" s="29">
        <v>20000</v>
      </c>
      <c r="N17" s="29">
        <v>0</v>
      </c>
      <c r="O17" s="30">
        <v>7458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227909</v>
      </c>
      <c r="C19" s="29">
        <v>0</v>
      </c>
      <c r="D19" s="30">
        <v>4782</v>
      </c>
      <c r="E19" s="44">
        <v>95177</v>
      </c>
      <c r="F19" s="29">
        <v>3149287</v>
      </c>
      <c r="G19" s="29">
        <v>0</v>
      </c>
      <c r="H19" s="29">
        <v>0</v>
      </c>
      <c r="I19" s="29">
        <v>235665</v>
      </c>
      <c r="J19" s="29">
        <v>0</v>
      </c>
      <c r="K19" s="29">
        <v>94556</v>
      </c>
      <c r="L19" s="29">
        <v>1</v>
      </c>
      <c r="M19" s="29">
        <v>9400</v>
      </c>
      <c r="N19" s="29">
        <v>0</v>
      </c>
      <c r="O19" s="30">
        <v>39802</v>
      </c>
      <c r="P19" s="2"/>
    </row>
    <row r="20" spans="1:16" ht="27" customHeight="1">
      <c r="A20" s="18" t="s">
        <v>81</v>
      </c>
      <c r="B20" s="29">
        <v>129451</v>
      </c>
      <c r="C20" s="29">
        <v>0</v>
      </c>
      <c r="D20" s="30">
        <v>6717</v>
      </c>
      <c r="E20" s="44">
        <v>136028</v>
      </c>
      <c r="F20" s="29">
        <v>6545345</v>
      </c>
      <c r="G20" s="29">
        <v>0</v>
      </c>
      <c r="H20" s="29">
        <v>0</v>
      </c>
      <c r="I20" s="29">
        <v>168305</v>
      </c>
      <c r="J20" s="29">
        <v>0</v>
      </c>
      <c r="K20" s="29">
        <v>18236</v>
      </c>
      <c r="L20" s="29">
        <v>14878</v>
      </c>
      <c r="M20" s="29">
        <v>0</v>
      </c>
      <c r="N20" s="29">
        <v>0</v>
      </c>
      <c r="O20" s="30">
        <v>27913</v>
      </c>
      <c r="P20" s="2"/>
    </row>
    <row r="21" spans="1:16" ht="27" customHeight="1" thickBot="1">
      <c r="A21" s="22" t="s">
        <v>82</v>
      </c>
      <c r="B21" s="31">
        <v>529211</v>
      </c>
      <c r="C21" s="31">
        <v>0</v>
      </c>
      <c r="D21" s="32">
        <v>19291</v>
      </c>
      <c r="E21" s="45">
        <v>550544</v>
      </c>
      <c r="F21" s="31">
        <v>9121909</v>
      </c>
      <c r="G21" s="31">
        <v>0</v>
      </c>
      <c r="H21" s="31">
        <v>0</v>
      </c>
      <c r="I21" s="31">
        <v>355814</v>
      </c>
      <c r="J21" s="31">
        <v>0</v>
      </c>
      <c r="K21" s="31">
        <v>0</v>
      </c>
      <c r="L21" s="31">
        <v>234463</v>
      </c>
      <c r="M21" s="31">
        <v>0</v>
      </c>
      <c r="N21" s="31">
        <v>0</v>
      </c>
      <c r="O21" s="32">
        <v>38075</v>
      </c>
      <c r="P21" s="2"/>
    </row>
    <row r="22" spans="1:16" ht="27" customHeight="1">
      <c r="A22" s="21" t="s">
        <v>21</v>
      </c>
      <c r="B22" s="27">
        <v>19148</v>
      </c>
      <c r="C22" s="27">
        <v>0</v>
      </c>
      <c r="D22" s="28">
        <v>470</v>
      </c>
      <c r="E22" s="43">
        <v>10029</v>
      </c>
      <c r="F22" s="27">
        <v>416240</v>
      </c>
      <c r="G22" s="27">
        <v>0</v>
      </c>
      <c r="H22" s="27">
        <v>0</v>
      </c>
      <c r="I22" s="27">
        <v>30458</v>
      </c>
      <c r="J22" s="27">
        <v>0</v>
      </c>
      <c r="K22" s="27">
        <v>0</v>
      </c>
      <c r="L22" s="27">
        <v>10068</v>
      </c>
      <c r="M22" s="27">
        <v>0</v>
      </c>
      <c r="N22" s="27">
        <v>0</v>
      </c>
      <c r="O22" s="28">
        <v>1670</v>
      </c>
      <c r="P22" s="2"/>
    </row>
    <row r="23" spans="1:16" ht="27" customHeight="1">
      <c r="A23" s="18" t="s">
        <v>22</v>
      </c>
      <c r="B23" s="29">
        <v>204491</v>
      </c>
      <c r="C23" s="29">
        <v>0</v>
      </c>
      <c r="D23" s="30">
        <v>1135</v>
      </c>
      <c r="E23" s="44">
        <v>38826</v>
      </c>
      <c r="F23" s="29">
        <v>1351660</v>
      </c>
      <c r="G23" s="29">
        <v>0</v>
      </c>
      <c r="H23" s="29">
        <v>0</v>
      </c>
      <c r="I23" s="29">
        <v>55077</v>
      </c>
      <c r="J23" s="29">
        <v>0</v>
      </c>
      <c r="K23" s="29">
        <v>35392</v>
      </c>
      <c r="L23" s="29">
        <v>100114</v>
      </c>
      <c r="M23" s="29">
        <v>0</v>
      </c>
      <c r="N23" s="29">
        <v>0</v>
      </c>
      <c r="O23" s="30">
        <v>4589</v>
      </c>
      <c r="P23" s="2"/>
    </row>
    <row r="24" spans="1:16" ht="27" customHeight="1">
      <c r="A24" s="18" t="s">
        <v>23</v>
      </c>
      <c r="B24" s="29">
        <v>144965</v>
      </c>
      <c r="C24" s="29">
        <v>0</v>
      </c>
      <c r="D24" s="30">
        <v>3534</v>
      </c>
      <c r="E24" s="44">
        <v>79874</v>
      </c>
      <c r="F24" s="29">
        <v>2522542</v>
      </c>
      <c r="G24" s="29">
        <v>0</v>
      </c>
      <c r="H24" s="29">
        <v>0</v>
      </c>
      <c r="I24" s="29">
        <v>133892</v>
      </c>
      <c r="J24" s="29">
        <v>0</v>
      </c>
      <c r="K24" s="29">
        <v>40120</v>
      </c>
      <c r="L24" s="29">
        <v>60175</v>
      </c>
      <c r="M24" s="29">
        <v>0</v>
      </c>
      <c r="N24" s="29">
        <v>0</v>
      </c>
      <c r="O24" s="30">
        <v>29167</v>
      </c>
      <c r="P24" s="2"/>
    </row>
    <row r="25" spans="1:16" ht="27" customHeight="1">
      <c r="A25" s="18" t="s">
        <v>24</v>
      </c>
      <c r="B25" s="29">
        <v>39092</v>
      </c>
      <c r="C25" s="29">
        <v>0</v>
      </c>
      <c r="D25" s="30">
        <v>4778</v>
      </c>
      <c r="E25" s="44">
        <v>25026</v>
      </c>
      <c r="F25" s="29">
        <v>516958</v>
      </c>
      <c r="G25" s="29">
        <v>0</v>
      </c>
      <c r="H25" s="29">
        <v>0</v>
      </c>
      <c r="I25" s="29">
        <v>42301</v>
      </c>
      <c r="J25" s="29">
        <v>0</v>
      </c>
      <c r="K25" s="29">
        <v>25350</v>
      </c>
      <c r="L25" s="29">
        <v>11832</v>
      </c>
      <c r="M25" s="29">
        <v>0</v>
      </c>
      <c r="N25" s="29">
        <v>0</v>
      </c>
      <c r="O25" s="30">
        <v>5268</v>
      </c>
      <c r="P25" s="2"/>
    </row>
    <row r="26" spans="1:16" ht="27" customHeight="1">
      <c r="A26" s="18" t="s">
        <v>25</v>
      </c>
      <c r="B26" s="29">
        <v>42147</v>
      </c>
      <c r="C26" s="29">
        <v>0</v>
      </c>
      <c r="D26" s="30">
        <v>4695</v>
      </c>
      <c r="E26" s="44">
        <v>28046</v>
      </c>
      <c r="F26" s="29">
        <v>659923</v>
      </c>
      <c r="G26" s="29">
        <v>0</v>
      </c>
      <c r="H26" s="29">
        <v>0</v>
      </c>
      <c r="I26" s="29">
        <v>59866</v>
      </c>
      <c r="J26" s="29">
        <v>0</v>
      </c>
      <c r="K26" s="29">
        <v>2487</v>
      </c>
      <c r="L26" s="29">
        <v>39102</v>
      </c>
      <c r="M26" s="29">
        <v>0</v>
      </c>
      <c r="N26" s="29">
        <v>0</v>
      </c>
      <c r="O26" s="30">
        <v>9219</v>
      </c>
      <c r="P26" s="2"/>
    </row>
    <row r="27" spans="1:16" ht="27" customHeight="1">
      <c r="A27" s="18" t="s">
        <v>26</v>
      </c>
      <c r="B27" s="29">
        <v>16063</v>
      </c>
      <c r="C27" s="29">
        <v>0</v>
      </c>
      <c r="D27" s="30">
        <v>1310</v>
      </c>
      <c r="E27" s="44">
        <v>49793</v>
      </c>
      <c r="F27" s="29">
        <v>1592061</v>
      </c>
      <c r="G27" s="29">
        <v>0</v>
      </c>
      <c r="H27" s="29">
        <v>0</v>
      </c>
      <c r="I27" s="29">
        <v>54660</v>
      </c>
      <c r="J27" s="29">
        <v>0</v>
      </c>
      <c r="K27" s="29">
        <v>2936</v>
      </c>
      <c r="L27" s="29">
        <v>3</v>
      </c>
      <c r="M27" s="29">
        <v>0</v>
      </c>
      <c r="N27" s="29">
        <v>0</v>
      </c>
      <c r="O27" s="30">
        <v>3058</v>
      </c>
      <c r="P27" s="2"/>
    </row>
    <row r="28" spans="1:16" ht="27" customHeight="1">
      <c r="A28" s="18" t="s">
        <v>27</v>
      </c>
      <c r="B28" s="29">
        <v>133131</v>
      </c>
      <c r="C28" s="29">
        <v>0</v>
      </c>
      <c r="D28" s="30">
        <v>9805</v>
      </c>
      <c r="E28" s="44">
        <v>49199</v>
      </c>
      <c r="F28" s="29">
        <v>2091191</v>
      </c>
      <c r="G28" s="29">
        <v>0</v>
      </c>
      <c r="H28" s="29">
        <v>0</v>
      </c>
      <c r="I28" s="29">
        <v>67406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v>230</v>
      </c>
      <c r="P28" s="2"/>
    </row>
    <row r="29" spans="1:16" ht="27" customHeight="1">
      <c r="A29" s="18" t="s">
        <v>28</v>
      </c>
      <c r="B29" s="29">
        <v>35149</v>
      </c>
      <c r="C29" s="29">
        <v>10000</v>
      </c>
      <c r="D29" s="30">
        <v>110</v>
      </c>
      <c r="E29" s="44">
        <v>49319</v>
      </c>
      <c r="F29" s="29">
        <v>1430399</v>
      </c>
      <c r="G29" s="29">
        <v>0</v>
      </c>
      <c r="H29" s="29">
        <v>0</v>
      </c>
      <c r="I29" s="29">
        <v>91487</v>
      </c>
      <c r="J29" s="29">
        <v>0</v>
      </c>
      <c r="K29" s="29">
        <v>13555</v>
      </c>
      <c r="L29" s="29">
        <v>1</v>
      </c>
      <c r="M29" s="29">
        <v>5048</v>
      </c>
      <c r="N29" s="29">
        <v>0</v>
      </c>
      <c r="O29" s="30">
        <v>33137</v>
      </c>
      <c r="P29" s="2"/>
    </row>
    <row r="30" spans="1:16" ht="27" customHeight="1">
      <c r="A30" s="18" t="s">
        <v>29</v>
      </c>
      <c r="B30" s="29">
        <v>41494</v>
      </c>
      <c r="C30" s="29">
        <v>0</v>
      </c>
      <c r="D30" s="30">
        <v>102</v>
      </c>
      <c r="E30" s="44">
        <v>37387</v>
      </c>
      <c r="F30" s="29">
        <v>1148324</v>
      </c>
      <c r="G30" s="29">
        <v>0</v>
      </c>
      <c r="H30" s="29">
        <v>0</v>
      </c>
      <c r="I30" s="29">
        <v>54890</v>
      </c>
      <c r="J30" s="29">
        <v>0</v>
      </c>
      <c r="K30" s="29">
        <v>0</v>
      </c>
      <c r="L30" s="29">
        <v>15</v>
      </c>
      <c r="M30" s="29">
        <v>0</v>
      </c>
      <c r="N30" s="29">
        <v>0</v>
      </c>
      <c r="O30" s="30">
        <v>25579</v>
      </c>
      <c r="P30" s="2"/>
    </row>
    <row r="31" spans="1:16" ht="27" customHeight="1">
      <c r="A31" s="18" t="s">
        <v>30</v>
      </c>
      <c r="B31" s="29">
        <v>10151</v>
      </c>
      <c r="C31" s="29">
        <v>0</v>
      </c>
      <c r="D31" s="30">
        <v>48</v>
      </c>
      <c r="E31" s="44">
        <v>26779</v>
      </c>
      <c r="F31" s="29">
        <v>781578</v>
      </c>
      <c r="G31" s="29">
        <v>0</v>
      </c>
      <c r="H31" s="29">
        <v>0</v>
      </c>
      <c r="I31" s="29">
        <v>55016</v>
      </c>
      <c r="J31" s="29">
        <v>0</v>
      </c>
      <c r="K31" s="29">
        <v>0</v>
      </c>
      <c r="L31" s="29">
        <v>7819</v>
      </c>
      <c r="M31" s="29">
        <v>0</v>
      </c>
      <c r="N31" s="29">
        <v>0</v>
      </c>
      <c r="O31" s="30">
        <v>7114</v>
      </c>
      <c r="P31" s="2"/>
    </row>
    <row r="32" spans="1:16" ht="27" customHeight="1">
      <c r="A32" s="18" t="s">
        <v>83</v>
      </c>
      <c r="B32" s="29">
        <v>41068</v>
      </c>
      <c r="C32" s="29">
        <v>0</v>
      </c>
      <c r="D32" s="30">
        <v>1970</v>
      </c>
      <c r="E32" s="44">
        <v>57877</v>
      </c>
      <c r="F32" s="29">
        <v>1332841</v>
      </c>
      <c r="G32" s="29">
        <v>0</v>
      </c>
      <c r="H32" s="29">
        <v>0</v>
      </c>
      <c r="I32" s="29">
        <v>54046</v>
      </c>
      <c r="J32" s="29">
        <v>0</v>
      </c>
      <c r="K32" s="29">
        <v>3970</v>
      </c>
      <c r="L32" s="29">
        <v>8</v>
      </c>
      <c r="M32" s="29">
        <v>0</v>
      </c>
      <c r="N32" s="29">
        <v>0</v>
      </c>
      <c r="O32" s="30">
        <v>13124</v>
      </c>
      <c r="P32" s="2"/>
    </row>
    <row r="33" spans="1:16" ht="27" customHeight="1">
      <c r="A33" s="18" t="s">
        <v>39</v>
      </c>
      <c r="B33" s="29">
        <v>68056</v>
      </c>
      <c r="C33" s="29">
        <v>0</v>
      </c>
      <c r="D33" s="30">
        <v>181</v>
      </c>
      <c r="E33" s="44">
        <v>58885</v>
      </c>
      <c r="F33" s="29">
        <v>1998018</v>
      </c>
      <c r="G33" s="29">
        <v>0</v>
      </c>
      <c r="H33" s="29">
        <v>0</v>
      </c>
      <c r="I33" s="29">
        <v>92944</v>
      </c>
      <c r="J33" s="29">
        <v>0</v>
      </c>
      <c r="K33" s="29">
        <v>9956</v>
      </c>
      <c r="L33" s="29">
        <v>68897</v>
      </c>
      <c r="M33" s="29">
        <v>0</v>
      </c>
      <c r="N33" s="29">
        <v>0</v>
      </c>
      <c r="O33" s="30">
        <v>657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4837977</v>
      </c>
      <c r="C37" s="33">
        <f t="shared" si="0"/>
        <v>24000</v>
      </c>
      <c r="D37" s="34">
        <f t="shared" si="0"/>
        <v>122322</v>
      </c>
      <c r="E37" s="46">
        <f t="shared" si="0"/>
        <v>2808285</v>
      </c>
      <c r="F37" s="33">
        <f t="shared" si="0"/>
        <v>108900735</v>
      </c>
      <c r="G37" s="33">
        <f t="shared" si="0"/>
        <v>0</v>
      </c>
      <c r="H37" s="33">
        <f t="shared" si="0"/>
        <v>0</v>
      </c>
      <c r="I37" s="33">
        <f t="shared" si="0"/>
        <v>4188694</v>
      </c>
      <c r="J37" s="33">
        <f t="shared" si="0"/>
        <v>9463</v>
      </c>
      <c r="K37" s="33">
        <f t="shared" si="0"/>
        <v>312679</v>
      </c>
      <c r="L37" s="33">
        <f t="shared" si="0"/>
        <v>2908572</v>
      </c>
      <c r="M37" s="33">
        <f t="shared" si="0"/>
        <v>29403</v>
      </c>
      <c r="N37" s="33">
        <f t="shared" si="0"/>
        <v>0</v>
      </c>
      <c r="O37" s="34">
        <f t="shared" si="0"/>
        <v>799966</v>
      </c>
      <c r="P37" s="2"/>
    </row>
    <row r="38" spans="1:16" ht="27" customHeight="1" thickBot="1">
      <c r="A38" s="19" t="s">
        <v>84</v>
      </c>
      <c r="B38" s="35">
        <f aca="true" t="shared" si="1" ref="B38:O38">SUM(B22:B36)</f>
        <v>794955</v>
      </c>
      <c r="C38" s="35">
        <f t="shared" si="1"/>
        <v>10000</v>
      </c>
      <c r="D38" s="36">
        <f t="shared" si="1"/>
        <v>28138</v>
      </c>
      <c r="E38" s="47">
        <f t="shared" si="1"/>
        <v>511040</v>
      </c>
      <c r="F38" s="35">
        <f t="shared" si="1"/>
        <v>15841735</v>
      </c>
      <c r="G38" s="35">
        <f t="shared" si="1"/>
        <v>0</v>
      </c>
      <c r="H38" s="35">
        <f t="shared" si="1"/>
        <v>0</v>
      </c>
      <c r="I38" s="35">
        <f t="shared" si="1"/>
        <v>792043</v>
      </c>
      <c r="J38" s="35">
        <f t="shared" si="1"/>
        <v>0</v>
      </c>
      <c r="K38" s="35">
        <f t="shared" si="1"/>
        <v>133766</v>
      </c>
      <c r="L38" s="35">
        <f t="shared" si="1"/>
        <v>298034</v>
      </c>
      <c r="M38" s="35">
        <f t="shared" si="1"/>
        <v>5048</v>
      </c>
      <c r="N38" s="35">
        <f t="shared" si="1"/>
        <v>0</v>
      </c>
      <c r="O38" s="36">
        <f t="shared" si="1"/>
        <v>132812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5632932</v>
      </c>
      <c r="C39" s="35">
        <f t="shared" si="2"/>
        <v>34000</v>
      </c>
      <c r="D39" s="36">
        <f t="shared" si="2"/>
        <v>150460</v>
      </c>
      <c r="E39" s="47">
        <f t="shared" si="2"/>
        <v>3319325</v>
      </c>
      <c r="F39" s="35">
        <f t="shared" si="2"/>
        <v>124742470</v>
      </c>
      <c r="G39" s="35">
        <f t="shared" si="2"/>
        <v>0</v>
      </c>
      <c r="H39" s="35">
        <f t="shared" si="2"/>
        <v>0</v>
      </c>
      <c r="I39" s="35">
        <f t="shared" si="2"/>
        <v>4980737</v>
      </c>
      <c r="J39" s="35">
        <f t="shared" si="2"/>
        <v>9463</v>
      </c>
      <c r="K39" s="35">
        <f t="shared" si="2"/>
        <v>446445</v>
      </c>
      <c r="L39" s="35">
        <f t="shared" si="2"/>
        <v>3206606</v>
      </c>
      <c r="M39" s="35">
        <f t="shared" si="2"/>
        <v>34451</v>
      </c>
      <c r="N39" s="35">
        <f t="shared" si="2"/>
        <v>0</v>
      </c>
      <c r="O39" s="36">
        <f t="shared" si="2"/>
        <v>932778</v>
      </c>
      <c r="P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2017-12-13T05:31:45Z</cp:lastPrinted>
  <dcterms:created xsi:type="dcterms:W3CDTF">2001-02-27T01:02:11Z</dcterms:created>
  <dcterms:modified xsi:type="dcterms:W3CDTF">2018-11-09T05:09:16Z</dcterms:modified>
  <cp:category/>
  <cp:version/>
  <cp:contentType/>
  <cp:contentStatus/>
</cp:coreProperties>
</file>