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30" windowWidth="20520" windowHeight="3645" tabRatio="734" activeTab="5"/>
  </bookViews>
  <sheets>
    <sheet name="●01施設概要" sheetId="1" r:id="rId1"/>
    <sheet name="●02損益計算" sheetId="2" r:id="rId2"/>
    <sheet name="●03収益費用構成" sheetId="3" r:id="rId3"/>
    <sheet name="●04貸借対照" sheetId="4" r:id="rId4"/>
    <sheet name="●05資本的収支" sheetId="5" r:id="rId5"/>
    <sheet name="06経営分析" sheetId="6" r:id="rId6"/>
    <sheet name="●07繰入金(1)" sheetId="7" r:id="rId7"/>
    <sheet name="●08繰入金" sheetId="8" r:id="rId8"/>
  </sheets>
  <definedNames>
    <definedName name="_xlnm.Print_Area" localSheetId="0">'●01施設概要'!$C$1:$S$41</definedName>
    <definedName name="_xlnm.Print_Area" localSheetId="1">'●02損益計算'!$B$1:$T$53</definedName>
    <definedName name="_xlnm.Print_Area" localSheetId="2">'●03収益費用構成'!$B$1:$S$49</definedName>
    <definedName name="_xlnm.Print_Area" localSheetId="3">'●04貸借対照'!$B$1:$S$68</definedName>
    <definedName name="_xlnm.Print_Area" localSheetId="4">'●05資本的収支'!$B$1:$S$35</definedName>
    <definedName name="_xlnm.Print_Area" localSheetId="6">'●07繰入金(1)'!$B$1:$U$53</definedName>
    <definedName name="_xlnm.Print_Area" localSheetId="7">'●08繰入金'!$B$1:$U$50</definedName>
    <definedName name="_xlnm.Print_Area" localSheetId="5">'06経営分析'!$B$1:$Q$42</definedName>
    <definedName name="Print_Area_MI" localSheetId="0">'●01施設概要'!$E$1:$R$41</definedName>
    <definedName name="Print_Area_MI" localSheetId="1">'●02損益計算'!$B$1:$S$52</definedName>
    <definedName name="Print_Area_MI" localSheetId="2">'●03収益費用構成'!$B$1:$R$49</definedName>
    <definedName name="Print_Area_MI" localSheetId="3">'●04貸借対照'!$B$1:$R$50</definedName>
    <definedName name="Print_Area_MI" localSheetId="4">'●05資本的収支'!$B$1:$R$35</definedName>
    <definedName name="Print_Area_MI" localSheetId="6">'●07繰入金(1)'!$B$1:$T$53</definedName>
    <definedName name="Print_Area_MI" localSheetId="7">'●08繰入金'!$B$1:$T$50</definedName>
  </definedNames>
  <calcPr fullCalcOnLoad="1"/>
</workbook>
</file>

<file path=xl/sharedStrings.xml><?xml version="1.0" encoding="utf-8"?>
<sst xmlns="http://schemas.openxmlformats.org/spreadsheetml/2006/main" count="1075" uniqueCount="419">
  <si>
    <t>施設及び業務概要</t>
  </si>
  <si>
    <t xml:space="preserve">    団   体   名</t>
  </si>
  <si>
    <t>四日市市</t>
  </si>
  <si>
    <t>伊勢市</t>
  </si>
  <si>
    <t>松阪市</t>
  </si>
  <si>
    <t>桑名市</t>
  </si>
  <si>
    <t>名張市</t>
  </si>
  <si>
    <t>尾鷲市</t>
  </si>
  <si>
    <t>亀山市</t>
  </si>
  <si>
    <t>玉城町</t>
  </si>
  <si>
    <t>紀南病院組合</t>
  </si>
  <si>
    <t>計</t>
  </si>
  <si>
    <t xml:space="preserve">  項      目</t>
  </si>
  <si>
    <t>国民健康保険</t>
  </si>
  <si>
    <t>松阪市民病院</t>
  </si>
  <si>
    <t>尾鷲総合病院</t>
  </si>
  <si>
    <t>医療センター</t>
  </si>
  <si>
    <t>紀南病院</t>
  </si>
  <si>
    <t xml:space="preserve">  病    院    区    分</t>
  </si>
  <si>
    <t>　　一　般　　　</t>
  </si>
  <si>
    <t>　　　　　　</t>
  </si>
  <si>
    <t>　　　　　　 @@@</t>
  </si>
  <si>
    <t xml:space="preserve">  不 採 算 地 区 病 院</t>
  </si>
  <si>
    <t>－</t>
  </si>
  <si>
    <t xml:space="preserve">  救 急 病 院 の 告 示</t>
  </si>
  <si>
    <t>病</t>
  </si>
  <si>
    <t>一      般</t>
  </si>
  <si>
    <t>結      核</t>
  </si>
  <si>
    <t>床</t>
  </si>
  <si>
    <t>精      神</t>
  </si>
  <si>
    <t>数</t>
  </si>
  <si>
    <t>病延</t>
  </si>
  <si>
    <t>院面</t>
  </si>
  <si>
    <t>施積</t>
  </si>
  <si>
    <t xml:space="preserve"> 設</t>
  </si>
  <si>
    <t xml:space="preserve"> 看学</t>
  </si>
  <si>
    <t xml:space="preserve"> 護院</t>
  </si>
  <si>
    <t xml:space="preserve">     計</t>
  </si>
  <si>
    <t>医       師 (人)</t>
  </si>
  <si>
    <t>年</t>
  </si>
  <si>
    <t>看 護 部 門 (人)</t>
  </si>
  <si>
    <t>度</t>
  </si>
  <si>
    <t>薬 剤 部 門 (人)</t>
  </si>
  <si>
    <t>末</t>
  </si>
  <si>
    <t>事 務 部 門 (人)</t>
  </si>
  <si>
    <t>職</t>
  </si>
  <si>
    <t>給 食 部 門 (人)</t>
  </si>
  <si>
    <t>員</t>
  </si>
  <si>
    <t>放射線部門  (人)</t>
  </si>
  <si>
    <t>臨床検査部門(人)</t>
  </si>
  <si>
    <t>そ  の  他  (人)</t>
  </si>
  <si>
    <t xml:space="preserve">  診    療    所    数</t>
  </si>
  <si>
    <t>損益計算書</t>
  </si>
  <si>
    <t>(単位:千円)</t>
  </si>
  <si>
    <t xml:space="preserve">    団    体    名</t>
  </si>
  <si>
    <t>項        目</t>
  </si>
  <si>
    <t>玉城病院</t>
  </si>
  <si>
    <t xml:space="preserve"> ア 受取利息及び配当金</t>
  </si>
  <si>
    <t xml:space="preserve"> イ 看 護 学 院 収 益</t>
  </si>
  <si>
    <t xml:space="preserve"> ウ 国 庫 補 助 金</t>
  </si>
  <si>
    <t xml:space="preserve"> エ 県  補  助  金</t>
  </si>
  <si>
    <t xml:space="preserve"> オ 他 会 計 補 助 金</t>
  </si>
  <si>
    <t xml:space="preserve"> カ 他 会 計 負 担 金</t>
  </si>
  <si>
    <t xml:space="preserve"> キ その他医業外収益</t>
  </si>
  <si>
    <t xml:space="preserve"> ア 職 員 給 与 費</t>
  </si>
  <si>
    <t xml:space="preserve"> イ 材    料    費</t>
  </si>
  <si>
    <t xml:space="preserve"> ウ 減 価 償 却 費</t>
  </si>
  <si>
    <t xml:space="preserve"> エ その他医業費用</t>
  </si>
  <si>
    <t xml:space="preserve"> ア 支  払  利  息</t>
  </si>
  <si>
    <t xml:space="preserve"> イ 企業債取扱諸費</t>
  </si>
  <si>
    <t xml:space="preserve"> ウ 看 護 学 院 費</t>
  </si>
  <si>
    <t xml:space="preserve"> エ 繰 延 勘 定 償 却</t>
  </si>
  <si>
    <t xml:space="preserve"> オ その他医業外費用</t>
  </si>
  <si>
    <t xml:space="preserve"> ３ 経   常   利   益</t>
  </si>
  <si>
    <t xml:space="preserve"> ４ 経   常   損   失 (△)</t>
  </si>
  <si>
    <t xml:space="preserve"> ５ 特   別   利   益</t>
  </si>
  <si>
    <t xml:space="preserve"> (１) 他会計繰入金</t>
  </si>
  <si>
    <t xml:space="preserve"> (２) 固定資産売却益</t>
  </si>
  <si>
    <t xml:space="preserve"> (３) そ  の  他</t>
  </si>
  <si>
    <t xml:space="preserve"> (１) 職 員 給 与 費</t>
  </si>
  <si>
    <t xml:space="preserve"> (２) そ   の   他</t>
  </si>
  <si>
    <t xml:space="preserve"> ７ 純    利    益</t>
  </si>
  <si>
    <t xml:space="preserve"> ８ 純    損    失   (△)</t>
  </si>
  <si>
    <t xml:space="preserve"> ９ 前年度繰越利益剰余金　</t>
  </si>
  <si>
    <t xml:space="preserve">    または欠損金</t>
  </si>
  <si>
    <t>収益費用構成表</t>
  </si>
  <si>
    <t xml:space="preserve">  団     体     名</t>
  </si>
  <si>
    <t xml:space="preserve">  項          目</t>
  </si>
  <si>
    <t>１</t>
  </si>
  <si>
    <t xml:space="preserve"> (１) 基      本      給</t>
  </si>
  <si>
    <t xml:space="preserve"> (２) 手              当</t>
  </si>
  <si>
    <t xml:space="preserve"> (３) 賃              金</t>
  </si>
  <si>
    <t>給</t>
  </si>
  <si>
    <t xml:space="preserve"> (４) 退  職  給  与  金</t>
  </si>
  <si>
    <t>与</t>
  </si>
  <si>
    <t xml:space="preserve"> (５) 法  定  福  利  費</t>
  </si>
  <si>
    <t>費</t>
  </si>
  <si>
    <t xml:space="preserve"> (６)         計</t>
  </si>
  <si>
    <t xml:space="preserve"> (３) その他借入金利息</t>
  </si>
  <si>
    <t xml:space="preserve"> ４ 光     熱     水     費</t>
  </si>
  <si>
    <t xml:space="preserve"> ５ 通   信   運   搬   費</t>
  </si>
  <si>
    <t xml:space="preserve"> ６ 修        繕        費</t>
  </si>
  <si>
    <t xml:space="preserve"> ８</t>
  </si>
  <si>
    <t>(１)</t>
  </si>
  <si>
    <t xml:space="preserve"> ア 投          薬</t>
  </si>
  <si>
    <t>医</t>
  </si>
  <si>
    <t xml:space="preserve"> イ 注          射</t>
  </si>
  <si>
    <t>療材</t>
  </si>
  <si>
    <t xml:space="preserve"> ウ 小          計</t>
  </si>
  <si>
    <t xml:space="preserve"> (２) その他医療材料費</t>
  </si>
  <si>
    <t xml:space="preserve"> (３)        計</t>
  </si>
  <si>
    <t>１０ そ       の       他</t>
  </si>
  <si>
    <t>１１ 費     用     合     計</t>
  </si>
  <si>
    <t xml:space="preserve">  投   薬   収   入</t>
  </si>
  <si>
    <t>入</t>
  </si>
  <si>
    <t xml:space="preserve">  注   射   収   入</t>
  </si>
  <si>
    <t xml:space="preserve">  処置及び手術収入</t>
  </si>
  <si>
    <t>診</t>
  </si>
  <si>
    <t xml:space="preserve">  検   査   収   入</t>
  </si>
  <si>
    <t xml:space="preserve"> 放  射  線  収  入</t>
  </si>
  <si>
    <t xml:space="preserve">  入     院     料</t>
  </si>
  <si>
    <t>療</t>
  </si>
  <si>
    <t>院</t>
  </si>
  <si>
    <t xml:space="preserve"> 入院時食事療養収入</t>
  </si>
  <si>
    <t xml:space="preserve"> そ  の  他  収  入</t>
  </si>
  <si>
    <t xml:space="preserve">  初     診     料</t>
  </si>
  <si>
    <t>収</t>
  </si>
  <si>
    <t>外</t>
  </si>
  <si>
    <t xml:space="preserve">  再     診     料</t>
  </si>
  <si>
    <t>来</t>
  </si>
  <si>
    <t>貸借対照表</t>
  </si>
  <si>
    <t>(単位：千円)</t>
  </si>
  <si>
    <t xml:space="preserve">        団    体    名</t>
  </si>
  <si>
    <t>ア 土          地</t>
  </si>
  <si>
    <t>イ 償  却  資  産</t>
  </si>
  <si>
    <t>エ 建 設 仮 勘 定</t>
  </si>
  <si>
    <t>(１) 現  金  預  金</t>
  </si>
  <si>
    <t>(２) 未    収    金</t>
  </si>
  <si>
    <t xml:space="preserve"> ４ 資    産    合    計</t>
  </si>
  <si>
    <t xml:space="preserve"> ５ 固    定    負    債</t>
  </si>
  <si>
    <t>(５) そ    の    他</t>
  </si>
  <si>
    <t>ア 固 有 資 本 金</t>
  </si>
  <si>
    <t>イ 再評価組入資本金</t>
  </si>
  <si>
    <t>ウ 繰 入 資 本 金</t>
  </si>
  <si>
    <t>エ 組 入 資 本 金</t>
  </si>
  <si>
    <t>ア 国 庫 補 助 金</t>
  </si>
  <si>
    <t>ウ 工  事  負  担  金</t>
  </si>
  <si>
    <t>エ 再 評 価 積 立 金</t>
  </si>
  <si>
    <t>オ そ     の     他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</si>
  <si>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</si>
  <si>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</si>
  <si>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</si>
  <si>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</si>
  <si>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</si>
  <si>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資本的収支に関する調</t>
  </si>
  <si>
    <t>資</t>
  </si>
  <si>
    <t>本</t>
  </si>
  <si>
    <t>的</t>
  </si>
  <si>
    <t xml:space="preserve"> (11)翌年度繰越財源等(△)</t>
  </si>
  <si>
    <t>２</t>
  </si>
  <si>
    <t xml:space="preserve">     うち 職員給与費等</t>
  </si>
  <si>
    <t>支</t>
  </si>
  <si>
    <t>出</t>
  </si>
  <si>
    <t>４</t>
  </si>
  <si>
    <t xml:space="preserve"> 損益勘定留保資金</t>
  </si>
  <si>
    <t>補</t>
  </si>
  <si>
    <t xml:space="preserve"> 利益剰余金処分額</t>
  </si>
  <si>
    <t>て</t>
  </si>
  <si>
    <t xml:space="preserve"> 積立金取崩し額</t>
  </si>
  <si>
    <t>ん</t>
  </si>
  <si>
    <t xml:space="preserve"> 繰 越 工 事 資 金</t>
  </si>
  <si>
    <t>財</t>
  </si>
  <si>
    <t xml:space="preserve"> そ    の    他</t>
  </si>
  <si>
    <t>源</t>
  </si>
  <si>
    <t>経営分析表</t>
  </si>
  <si>
    <t xml:space="preserve">        団     体     名</t>
  </si>
  <si>
    <t xml:space="preserve"> 投        薬          (円)</t>
  </si>
  <si>
    <t xml:space="preserve"> 注        射          (円)</t>
  </si>
  <si>
    <t>診療収入</t>
  </si>
  <si>
    <t xml:space="preserve"> 投 薬 注 射 収 入     (％)</t>
  </si>
  <si>
    <t>に対する</t>
  </si>
  <si>
    <t xml:space="preserve"> 検   査   収   入     (％)</t>
  </si>
  <si>
    <t xml:space="preserve"> 割 合</t>
  </si>
  <si>
    <t xml:space="preserve"> 放  射  線  収  入    (％)</t>
  </si>
  <si>
    <t>繰入金に関する調（１）</t>
  </si>
  <si>
    <t xml:space="preserve"> 収  益  勘  定  繰  入  金</t>
  </si>
  <si>
    <t xml:space="preserve"> 医   業   収   益</t>
  </si>
  <si>
    <t xml:space="preserve"> 他 会 計 負 担 金</t>
  </si>
  <si>
    <t>基 準 額</t>
  </si>
  <si>
    <t>実繰入額</t>
  </si>
  <si>
    <t xml:space="preserve"> 救  急  病  院</t>
  </si>
  <si>
    <t xml:space="preserve"> 保健衛生行政</t>
  </si>
  <si>
    <t xml:space="preserve"> 医  業  外  収  益</t>
  </si>
  <si>
    <t xml:space="preserve"> 他 会 計 補 助 金</t>
  </si>
  <si>
    <t xml:space="preserve"> 基礎年金拠出金</t>
  </si>
  <si>
    <t xml:space="preserve">     公的負担経費</t>
  </si>
  <si>
    <t xml:space="preserve"> 災 害 復 旧 費</t>
  </si>
  <si>
    <t xml:space="preserve"> 建  設  改  良</t>
  </si>
  <si>
    <t xml:space="preserve"> へ き 地 医 療</t>
  </si>
  <si>
    <t xml:space="preserve"> 不 採 算 地 区</t>
  </si>
  <si>
    <t xml:space="preserve"> ﾘﾊﾋﾞﾘﾃｰｼｮﾝ医療</t>
  </si>
  <si>
    <t>繰入金に関する調（２）</t>
  </si>
  <si>
    <t xml:space="preserve"> 附 属 診 療 所</t>
  </si>
  <si>
    <t xml:space="preserve"> 高  度  医  療</t>
  </si>
  <si>
    <t xml:space="preserve"> 特    別    利    益</t>
  </si>
  <si>
    <t xml:space="preserve"> 他 会 計 繰 入 金</t>
  </si>
  <si>
    <t xml:space="preserve"> 資  本  勘  定  繰  入  金</t>
  </si>
  <si>
    <t xml:space="preserve"> 他 会 計 出 資 金</t>
  </si>
  <si>
    <t>（建設改良費）</t>
  </si>
  <si>
    <t xml:space="preserve"> 繰    入    金    計</t>
  </si>
  <si>
    <t xml:space="preserve"> 基 準 外 繰 入 金   合   計</t>
  </si>
  <si>
    <t>療　　　養</t>
  </si>
  <si>
    <t xml:space="preserve"> 小　児  医  療</t>
  </si>
  <si>
    <t>志摩市</t>
  </si>
  <si>
    <t>伊賀市</t>
  </si>
  <si>
    <t>大台町</t>
  </si>
  <si>
    <t>南伊勢町</t>
  </si>
  <si>
    <t>　四日市病院</t>
  </si>
  <si>
    <t>　伊勢総合病院</t>
  </si>
  <si>
    <t>南伊勢病院</t>
  </si>
  <si>
    <t xml:space="preserve">  年延外来患者数     (人)</t>
  </si>
  <si>
    <t xml:space="preserve">  年延入院患者数     (人)</t>
  </si>
  <si>
    <t xml:space="preserve">  在籍人数    (人)</t>
  </si>
  <si>
    <t xml:space="preserve">  定    数    (人)</t>
  </si>
  <si>
    <t xml:space="preserve"> 木    造     (㎡)</t>
  </si>
  <si>
    <t xml:space="preserve"> 耐 火 構 造  (㎡)</t>
  </si>
  <si>
    <t xml:space="preserve"> 鉄筋ｺﾝｸﾘｰﾄ   (㎡)</t>
  </si>
  <si>
    <t>カ 当年度未処理欠損金(△)</t>
  </si>
  <si>
    <r>
      <t xml:space="preserve"> 病   床   利   用   率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</si>
  <si>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外        来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(円)</t>
    </r>
  </si>
  <si>
    <r>
      <t xml:space="preserve"> 職員給与費対医業収益比率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</si>
  <si>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医療材料費対医業収益比率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</si>
  <si>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薬品費医業収益比率 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(％)</t>
    </r>
  </si>
  <si>
    <r>
      <t xml:space="preserve"> 職員１人１日当り診療収入(看護)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(円)</t>
    </r>
  </si>
  <si>
    <r>
      <t xml:space="preserve"> 固     定     比     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</si>
  <si>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流     動     比     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</si>
  <si>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総   収   支   比   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</si>
  <si>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経  常  収  支  比  率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</si>
  <si>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医  業  収  支  比  率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</si>
  <si>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累 積 欠 損 金 比 率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</si>
  <si>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不  良  債  務  比  率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</si>
  <si>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利   子   負   担   率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(％)</t>
    </r>
  </si>
  <si>
    <r>
      <t xml:space="preserve"> 企  業  債  現  在  高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(千円)</t>
    </r>
  </si>
  <si>
    <t>感 　染　症</t>
  </si>
  <si>
    <t xml:space="preserve">  看  護  の  配　置</t>
  </si>
  <si>
    <t>感　染　症</t>
  </si>
  <si>
    <t>イ 県　補　助　金</t>
  </si>
  <si>
    <t xml:space="preserve"> １ 総     収     益</t>
  </si>
  <si>
    <t xml:space="preserve"> (１) 医  業  収  益</t>
  </si>
  <si>
    <t xml:space="preserve"> ア 入  院  収  益</t>
  </si>
  <si>
    <t xml:space="preserve"> イ 外  来  収  益</t>
  </si>
  <si>
    <t xml:space="preserve"> ウ その他医業収益</t>
  </si>
  <si>
    <t xml:space="preserve"> (ア) 他会計負担金</t>
  </si>
  <si>
    <t xml:space="preserve"> (イ) その他医業収益</t>
  </si>
  <si>
    <t xml:space="preserve"> (２) 医 業 外 収 益</t>
  </si>
  <si>
    <t xml:space="preserve"> ２ 総     費     用</t>
  </si>
  <si>
    <t xml:space="preserve"> (１) 医  業  費  用</t>
  </si>
  <si>
    <t xml:space="preserve"> (２) 医 業 外 費 用</t>
  </si>
  <si>
    <t xml:space="preserve"> ６ 特   別   損   失</t>
  </si>
  <si>
    <t xml:space="preserve">    または欠損金</t>
  </si>
  <si>
    <t xml:space="preserve"> ２ 支    払    利    息</t>
  </si>
  <si>
    <t xml:space="preserve"> ３ 減   価   償   却   費</t>
  </si>
  <si>
    <t xml:space="preserve"> ７ 委        託        料</t>
  </si>
  <si>
    <t xml:space="preserve"> １ 固    定    資    産</t>
  </si>
  <si>
    <t>(１) 有 形 固 定 資 産</t>
  </si>
  <si>
    <t>(２) 無 形 固 定 資 産</t>
  </si>
  <si>
    <t xml:space="preserve"> ２ 流    動    資    産</t>
  </si>
  <si>
    <t xml:space="preserve"> ６ 流    動    負    債</t>
  </si>
  <si>
    <t>(１) 資  本  剰  余  金</t>
  </si>
  <si>
    <t>(２) 利  益  剰  余  金</t>
  </si>
  <si>
    <t xml:space="preserve"> ５ 補てん財源不足額  (△)</t>
  </si>
  <si>
    <t>志摩市民病院</t>
  </si>
  <si>
    <t>名張市立病院</t>
  </si>
  <si>
    <t>○</t>
  </si>
  <si>
    <t>－</t>
  </si>
  <si>
    <t xml:space="preserve"> 市立</t>
  </si>
  <si>
    <t xml:space="preserve"> 市立</t>
  </si>
  <si>
    <t xml:space="preserve"> 国民健康保険</t>
  </si>
  <si>
    <t xml:space="preserve"> 国民健康保険</t>
  </si>
  <si>
    <t xml:space="preserve"> 町立</t>
  </si>
  <si>
    <t>　松阪市民病院</t>
  </si>
  <si>
    <t>　桑名市民病院</t>
  </si>
  <si>
    <t>　名張市立病院</t>
  </si>
  <si>
    <t>　尾鷲総合病院</t>
  </si>
  <si>
    <t>　医療センター</t>
  </si>
  <si>
    <t>　志摩市民病院</t>
  </si>
  <si>
    <t>　報徳病院</t>
  </si>
  <si>
    <t>　玉城病院</t>
  </si>
  <si>
    <t>　南伊勢病院</t>
  </si>
  <si>
    <t>　紀南病院</t>
  </si>
  <si>
    <t>上野総合市民病院</t>
  </si>
  <si>
    <t xml:space="preserve"> 四日市病院</t>
  </si>
  <si>
    <t xml:space="preserve"> 伊勢総合病院</t>
  </si>
  <si>
    <t xml:space="preserve"> 松阪市民病院</t>
  </si>
  <si>
    <t xml:space="preserve"> 名張市立病院</t>
  </si>
  <si>
    <t xml:space="preserve"> 尾鷲総合病院</t>
  </si>
  <si>
    <t xml:space="preserve"> 医療センター</t>
  </si>
  <si>
    <t xml:space="preserve"> 志摩市民病院</t>
  </si>
  <si>
    <t xml:space="preserve"> 玉城病院</t>
  </si>
  <si>
    <t xml:space="preserve"> 南伊勢病院</t>
  </si>
  <si>
    <t xml:space="preserve"> 紀南病院</t>
  </si>
  <si>
    <t>品</t>
  </si>
  <si>
    <t xml:space="preserve"> 料</t>
  </si>
  <si>
    <t xml:space="preserve"> 費</t>
  </si>
  <si>
    <t>薬費</t>
  </si>
  <si>
    <r>
      <t xml:space="preserve"> ９ 給 食 材 料 費  (患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用)</t>
    </r>
  </si>
  <si>
    <t>計</t>
  </si>
  <si>
    <t>市立</t>
  </si>
  <si>
    <t>国民健康保険</t>
  </si>
  <si>
    <t>市立</t>
  </si>
  <si>
    <t>町立</t>
  </si>
  <si>
    <t>四日市病院</t>
  </si>
  <si>
    <t>伊勢総合病院</t>
  </si>
  <si>
    <r>
      <t xml:space="preserve"> (1)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企    業    債</t>
    </r>
  </si>
  <si>
    <t>上野総合市民病院</t>
  </si>
  <si>
    <r>
      <t xml:space="preserve"> </t>
    </r>
    <r>
      <rPr>
        <sz val="14"/>
        <rFont val="ＭＳ 明朝"/>
        <family val="1"/>
      </rPr>
      <t>(2)</t>
    </r>
    <r>
      <rPr>
        <sz val="14"/>
        <rFont val="ＭＳ 明朝"/>
        <family val="1"/>
      </rPr>
      <t xml:space="preserve"> 他 会 計 出 資 金</t>
    </r>
  </si>
  <si>
    <r>
      <t xml:space="preserve"> </t>
    </r>
    <r>
      <rPr>
        <sz val="14"/>
        <rFont val="ＭＳ 明朝"/>
        <family val="1"/>
      </rPr>
      <t>(3)</t>
    </r>
    <r>
      <rPr>
        <sz val="14"/>
        <rFont val="ＭＳ 明朝"/>
        <family val="1"/>
      </rPr>
      <t xml:space="preserve"> 他 会 計 負 担 金</t>
    </r>
  </si>
  <si>
    <t xml:space="preserve"> (4) 他 会 計 借 入 金</t>
  </si>
  <si>
    <t xml:space="preserve"> (5) 他 会 計 補 助 金</t>
  </si>
  <si>
    <t xml:space="preserve"> (6) 固定資産売却代金</t>
  </si>
  <si>
    <t xml:space="preserve"> (7) 国 庫 補 助 金</t>
  </si>
  <si>
    <t xml:space="preserve"> (8) 県　補　助　金</t>
  </si>
  <si>
    <t xml:space="preserve"> (9) 工 事 負 担 金</t>
  </si>
  <si>
    <t xml:space="preserve"> (10)そ    の    他</t>
  </si>
  <si>
    <t xml:space="preserve"> (1) 建 設 改 良 費</t>
  </si>
  <si>
    <t>うち 職員給与費</t>
  </si>
  <si>
    <t xml:space="preserve"> (2) 企業債償還金</t>
  </si>
  <si>
    <t xml:space="preserve"> (4) 他会計への支出金</t>
  </si>
  <si>
    <t xml:space="preserve"> (5) そ    の    他</t>
  </si>
  <si>
    <r>
      <t xml:space="preserve"> </t>
    </r>
    <r>
      <rPr>
        <sz val="14"/>
        <rFont val="ＭＳ 明朝"/>
        <family val="1"/>
      </rPr>
      <t xml:space="preserve">(3) 他会計からの長期
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借入金返還額</t>
    </r>
  </si>
  <si>
    <t>計</t>
  </si>
  <si>
    <r>
      <t xml:space="preserve"> ３ 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引 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不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足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(△)</t>
    </r>
  </si>
  <si>
    <t>純        計</t>
  </si>
  <si>
    <t>平 均</t>
  </si>
  <si>
    <t>尾鷲総合病院</t>
  </si>
  <si>
    <t>（元　金）</t>
  </si>
  <si>
    <t>（利　息）</t>
  </si>
  <si>
    <r>
      <t xml:space="preserve"> 健全化法上の資金不足額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(千円)</t>
    </r>
  </si>
  <si>
    <r>
      <t xml:space="preserve"> 健全化法上の資金不足比率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</si>
  <si>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t>桑名市民病院</t>
  </si>
  <si>
    <r>
      <t xml:space="preserve"> (１) 企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利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息</t>
    </r>
  </si>
  <si>
    <t xml:space="preserve"> (２) 一時借入金利息</t>
  </si>
  <si>
    <t>第2種</t>
  </si>
  <si>
    <t>第1種</t>
  </si>
  <si>
    <t>7：1</t>
  </si>
  <si>
    <t>10：1</t>
  </si>
  <si>
    <t xml:space="preserve"> 医師確保対策経費</t>
  </si>
  <si>
    <t>想定企業</t>
  </si>
  <si>
    <t>　　一　般　</t>
  </si>
  <si>
    <t>―</t>
  </si>
  <si>
    <t>―</t>
  </si>
  <si>
    <t>20：1</t>
  </si>
  <si>
    <t xml:space="preserve"> キ 長 期 前 受 金 戻 入</t>
  </si>
  <si>
    <t xml:space="preserve"> ク 資 本 費 繰 入 収 益</t>
  </si>
  <si>
    <t>１０その他未処分利益剰余金</t>
  </si>
  <si>
    <t xml:space="preserve">    変動額</t>
  </si>
  <si>
    <t>１１当年度未処分利益剰余金</t>
  </si>
  <si>
    <t>６　病 院 事 業</t>
  </si>
  <si>
    <t>(４) 貯    蔵    品</t>
  </si>
  <si>
    <t>(５) 短期有価証券</t>
  </si>
  <si>
    <t>ウ 減価償却累計額  (△)</t>
  </si>
  <si>
    <r>
      <t xml:space="preserve">(３) 貸 </t>
    </r>
    <r>
      <rPr>
        <sz val="14"/>
        <rFont val="ＭＳ 明朝"/>
        <family val="1"/>
      </rPr>
      <t>倒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引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当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  <r>
      <rPr>
        <sz val="14"/>
        <rFont val="ＭＳ 明朝"/>
        <family val="1"/>
      </rPr>
      <t xml:space="preserve"> (</t>
    </r>
    <r>
      <rPr>
        <sz val="14"/>
        <rFont val="ＭＳ 明朝"/>
        <family val="1"/>
      </rPr>
      <t>△</t>
    </r>
    <r>
      <rPr>
        <sz val="14"/>
        <rFont val="ＭＳ 明朝"/>
        <family val="1"/>
      </rPr>
      <t>)</t>
    </r>
  </si>
  <si>
    <t xml:space="preserve"> ３ 繰    延    資    産</t>
  </si>
  <si>
    <t>(１) 建設改良等企業債</t>
  </si>
  <si>
    <t>(２) その他企業債</t>
  </si>
  <si>
    <t>(３) 建設改良等長期借入金</t>
  </si>
  <si>
    <r>
      <t>(４) その他長期</t>
    </r>
    <r>
      <rPr>
        <sz val="14"/>
        <rFont val="ＭＳ 明朝"/>
        <family val="1"/>
      </rPr>
      <t>借入金</t>
    </r>
  </si>
  <si>
    <t>(５) 引    当    金</t>
  </si>
  <si>
    <t>(６) リ ー ス 債 務</t>
  </si>
  <si>
    <r>
      <t>(７</t>
    </r>
    <r>
      <rPr>
        <sz val="14"/>
        <rFont val="ＭＳ 明朝"/>
        <family val="1"/>
      </rPr>
      <t>) 一 時 借 入 金</t>
    </r>
  </si>
  <si>
    <t>(８) 未払金・未払費用</t>
  </si>
  <si>
    <t>(９) そ    の    他</t>
  </si>
  <si>
    <t xml:space="preserve"> ７ 繰    延    収    益</t>
  </si>
  <si>
    <t>(１) 長　期　前　受　金</t>
  </si>
  <si>
    <r>
      <t xml:space="preserve">(２) </t>
    </r>
    <r>
      <rPr>
        <sz val="10"/>
        <rFont val="ＭＳ 明朝"/>
        <family val="1"/>
      </rPr>
      <t>長期前受金収益化累計額（△）</t>
    </r>
  </si>
  <si>
    <t xml:space="preserve"> ８ 負    債    合    計</t>
  </si>
  <si>
    <t>10：1</t>
  </si>
  <si>
    <t>13：1</t>
  </si>
  <si>
    <t xml:space="preserve"> ９ 資       本       金</t>
  </si>
  <si>
    <t>１０　剰      余      金</t>
  </si>
  <si>
    <t>１１ 資   本   合   計</t>
  </si>
  <si>
    <r>
      <t>１２ 負 債 ・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資 本 合 計</t>
    </r>
  </si>
  <si>
    <t>１３ 不   良   債   務</t>
  </si>
  <si>
    <t>１４ 実 質 資 金 不 足 額</t>
  </si>
  <si>
    <t xml:space="preserve"> 研究研修費</t>
  </si>
  <si>
    <t xml:space="preserve"> 公立病院改革の</t>
  </si>
  <si>
    <t xml:space="preserve"> 結  核  医　療</t>
  </si>
  <si>
    <t xml:space="preserve"> 精  神  医　療</t>
  </si>
  <si>
    <t xml:space="preserve"> 感 染 症 医 療</t>
  </si>
  <si>
    <t xml:space="preserve">　　　　推進経費 </t>
  </si>
  <si>
    <t>(３) 投資その他の資産</t>
  </si>
  <si>
    <t>20：1</t>
  </si>
  <si>
    <t>市立</t>
  </si>
  <si>
    <t>市立</t>
  </si>
  <si>
    <t xml:space="preserve"> 市立</t>
  </si>
  <si>
    <t xml:space="preserve"> 看護師養成所</t>
  </si>
  <si>
    <t xml:space="preserve"> 共 済 追 加 費 用</t>
  </si>
  <si>
    <t xml:space="preserve"> 児　童　手　当</t>
  </si>
  <si>
    <t xml:space="preserve"> 院 内 保 育 所</t>
  </si>
  <si>
    <t xml:space="preserve"> 他 会 計 借 入 金</t>
  </si>
  <si>
    <r>
      <t xml:space="preserve"> 固定資産対長期資本比率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</si>
  <si>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自 己 資 本 構 成 比 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</si>
  <si>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職員１人１日当り診療収入(医師)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(円)　</t>
    </r>
  </si>
  <si>
    <r>
      <t xml:space="preserve"> 注 射 薬 品 使 用 効 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</si>
  <si>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投 薬 薬 品 使 用 効 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</si>
  <si>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入院患者１人１日当り給食材料費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(円)</t>
    </r>
  </si>
  <si>
    <r>
      <t xml:space="preserve"> 患者１人１日当り薬品費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(円)</t>
    </r>
  </si>
  <si>
    <r>
      <t xml:space="preserve"> 入        院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(円)</t>
    </r>
  </si>
  <si>
    <r>
      <t xml:space="preserve"> 患者１人１日当り診療収入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(円)</t>
    </r>
  </si>
  <si>
    <r>
      <t xml:space="preserve"> １ 日 平 均 患 者 数 （通 院）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(人)</t>
    </r>
  </si>
  <si>
    <r>
      <t xml:space="preserve"> １ 日 平 均 患 者 数 （入 院）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(人)</t>
    </r>
  </si>
  <si>
    <r>
      <t xml:space="preserve"> 外 来 入 院 患 者 比 率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(％)</t>
    </r>
  </si>
  <si>
    <t>―</t>
  </si>
  <si>
    <t>上野総合市民病院</t>
  </si>
  <si>
    <t>尾鷲総合病院</t>
  </si>
  <si>
    <t>桑名市民病院</t>
  </si>
  <si>
    <t>市立</t>
  </si>
  <si>
    <t>市立</t>
  </si>
  <si>
    <t>６　病 院 事 業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</si>
</sst>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  <numFmt numFmtId="179" formatCode=";;;"/>
    <numFmt numFmtId="180" formatCode="#,##0.0;\-#,##0.0"/>
    <numFmt numFmtId="181" formatCode="0.0_);[Red]\(0.0\)"/>
    <numFmt numFmtId="182" formatCode="0_);[Red]\(0\)"/>
    <numFmt numFmtId="183" formatCode="#,##0_);[Red]\(#,##0\)"/>
    <numFmt numFmtId="184" formatCode="#,##0.0_);[Red]\(#,##0.0\)"/>
    <numFmt numFmtId="185" formatCode="#,##0\ ;&quot;△&quot;#,##0\ ;"/>
    <numFmt numFmtId="186" formatCode="#,##0.0\ ;&quot;△&quot;#,##0.0\ ;"/>
    <numFmt numFmtId="187" formatCode="#,##0;&quot;△&quot;#,##0;"/>
    <numFmt numFmtId="188" formatCode="#,##0.0;&quot;△&quot;#,##0.0;&quot;-&quot;\ "/>
    <numFmt numFmtId="189" formatCode="#,##0.0"/>
    <numFmt numFmtId="190" formatCode="0.0%"/>
    <numFmt numFmtId="191" formatCode="0.0;[Red]0.0"/>
    <numFmt numFmtId="192" formatCode="#,##0;&quot;△ &quot;#,##0"/>
    <numFmt numFmtId="193" formatCode="0_);\(0\)"/>
    <numFmt numFmtId="194" formatCode="#,##0_);\(#,##0\)"/>
  </numFmts>
  <fonts count="47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u val="single"/>
      <sz val="7.7"/>
      <color indexed="12"/>
      <name val="ＭＳ 明朝"/>
      <family val="1"/>
    </font>
    <font>
      <u val="single"/>
      <sz val="7.7"/>
      <color indexed="36"/>
      <name val="ＭＳ 明朝"/>
      <family val="1"/>
    </font>
    <font>
      <b/>
      <sz val="16"/>
      <name val="ＭＳ ゴシック"/>
      <family val="3"/>
    </font>
    <font>
      <sz val="14"/>
      <color indexed="10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4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/>
    </border>
    <border>
      <left style="thin">
        <color indexed="8"/>
      </left>
      <right style="medium">
        <color indexed="8"/>
      </right>
      <top style="hair"/>
      <bottom style="hair"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72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556">
    <xf numFmtId="176" fontId="0" fillId="0" borderId="0" xfId="0" applyAlignment="1">
      <alignment/>
    </xf>
    <xf numFmtId="0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0" fontId="0" fillId="0" borderId="10" xfId="0" applyNumberFormat="1" applyBorder="1" applyAlignment="1">
      <alignment vertical="center" shrinkToFit="1"/>
    </xf>
    <xf numFmtId="0" fontId="0" fillId="0" borderId="0" xfId="67" applyFill="1" applyAlignment="1">
      <alignment vertical="center"/>
      <protection/>
    </xf>
    <xf numFmtId="0" fontId="0" fillId="0" borderId="12" xfId="67" applyFill="1" applyBorder="1" applyAlignment="1">
      <alignment vertical="center"/>
      <protection/>
    </xf>
    <xf numFmtId="0" fontId="0" fillId="0" borderId="13" xfId="67" applyFill="1" applyBorder="1" applyAlignment="1">
      <alignment vertical="center"/>
      <protection/>
    </xf>
    <xf numFmtId="0" fontId="0" fillId="0" borderId="13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 shrinkToFit="1"/>
    </xf>
    <xf numFmtId="0" fontId="0" fillId="0" borderId="14" xfId="67" applyFill="1" applyBorder="1" applyAlignment="1">
      <alignment vertical="center"/>
      <protection/>
    </xf>
    <xf numFmtId="0" fontId="0" fillId="0" borderId="14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 shrinkToFit="1"/>
    </xf>
    <xf numFmtId="0" fontId="0" fillId="0" borderId="15" xfId="67" applyFill="1" applyBorder="1" applyAlignment="1">
      <alignment vertical="center"/>
      <protection/>
    </xf>
    <xf numFmtId="0" fontId="0" fillId="0" borderId="16" xfId="67" applyFill="1" applyBorder="1" applyAlignment="1">
      <alignment vertical="center"/>
      <protection/>
    </xf>
    <xf numFmtId="187" fontId="0" fillId="0" borderId="17" xfId="67" applyNumberFormat="1" applyFill="1" applyBorder="1" applyAlignment="1" applyProtection="1">
      <alignment vertical="center"/>
      <protection/>
    </xf>
    <xf numFmtId="187" fontId="0" fillId="0" borderId="18" xfId="67" applyNumberFormat="1" applyFill="1" applyBorder="1" applyAlignment="1" applyProtection="1">
      <alignment vertical="center"/>
      <protection/>
    </xf>
    <xf numFmtId="0" fontId="0" fillId="0" borderId="16" xfId="67" applyFont="1" applyFill="1" applyBorder="1" applyAlignment="1">
      <alignment vertical="center"/>
      <protection/>
    </xf>
    <xf numFmtId="0" fontId="0" fillId="0" borderId="15" xfId="67" applyFont="1" applyFill="1" applyBorder="1" applyAlignment="1">
      <alignment vertical="center"/>
      <protection/>
    </xf>
    <xf numFmtId="187" fontId="0" fillId="0" borderId="19" xfId="67" applyNumberFormat="1" applyFill="1" applyBorder="1" applyAlignment="1" applyProtection="1">
      <alignment vertical="center"/>
      <protection/>
    </xf>
    <xf numFmtId="187" fontId="0" fillId="0" borderId="20" xfId="67" applyNumberFormat="1" applyFill="1" applyBorder="1" applyAlignment="1" applyProtection="1">
      <alignment vertical="center"/>
      <protection/>
    </xf>
    <xf numFmtId="0" fontId="0" fillId="0" borderId="21" xfId="67" applyFill="1" applyBorder="1" applyAlignment="1">
      <alignment vertical="center"/>
      <protection/>
    </xf>
    <xf numFmtId="187" fontId="0" fillId="0" borderId="22" xfId="67" applyNumberFormat="1" applyFill="1" applyBorder="1" applyAlignment="1" applyProtection="1">
      <alignment vertical="center"/>
      <protection/>
    </xf>
    <xf numFmtId="187" fontId="0" fillId="0" borderId="23" xfId="67" applyNumberFormat="1" applyFill="1" applyBorder="1" applyAlignment="1" applyProtection="1">
      <alignment vertical="center"/>
      <protection/>
    </xf>
    <xf numFmtId="187" fontId="0" fillId="0" borderId="23" xfId="67" applyNumberFormat="1" applyFill="1" applyBorder="1" applyAlignment="1">
      <alignment vertical="center"/>
      <protection/>
    </xf>
    <xf numFmtId="0" fontId="0" fillId="0" borderId="13" xfId="67" applyFill="1" applyBorder="1" applyAlignment="1">
      <alignment/>
      <protection/>
    </xf>
    <xf numFmtId="0" fontId="0" fillId="0" borderId="0" xfId="67" applyFill="1" applyAlignment="1">
      <alignment/>
      <protection/>
    </xf>
    <xf numFmtId="0" fontId="0" fillId="0" borderId="21" xfId="67" applyFont="1" applyFill="1" applyBorder="1" applyAlignment="1">
      <alignment vertical="top"/>
      <protection/>
    </xf>
    <xf numFmtId="0" fontId="0" fillId="0" borderId="15" xfId="67" applyFill="1" applyBorder="1" applyAlignment="1">
      <alignment vertical="top"/>
      <protection/>
    </xf>
    <xf numFmtId="187" fontId="0" fillId="0" borderId="19" xfId="67" applyNumberFormat="1" applyFill="1" applyBorder="1" applyAlignment="1" applyProtection="1">
      <alignment vertical="top"/>
      <protection/>
    </xf>
    <xf numFmtId="187" fontId="0" fillId="0" borderId="20" xfId="67" applyNumberFormat="1" applyFill="1" applyBorder="1" applyAlignment="1" applyProtection="1">
      <alignment vertical="top"/>
      <protection/>
    </xf>
    <xf numFmtId="0" fontId="5" fillId="0" borderId="0" xfId="67" applyFont="1" applyFill="1" applyAlignment="1">
      <alignment vertical="center"/>
      <protection/>
    </xf>
    <xf numFmtId="0" fontId="0" fillId="0" borderId="12" xfId="67" applyFill="1" applyBorder="1" applyAlignment="1">
      <alignment horizontal="right"/>
      <protection/>
    </xf>
    <xf numFmtId="0" fontId="0" fillId="0" borderId="14" xfId="0" applyNumberFormat="1" applyFill="1" applyBorder="1" applyAlignment="1">
      <alignment vertical="center" shrinkToFit="1"/>
    </xf>
    <xf numFmtId="0" fontId="0" fillId="0" borderId="0" xfId="66" applyFill="1" applyAlignment="1">
      <alignment vertical="center"/>
      <protection/>
    </xf>
    <xf numFmtId="0" fontId="5" fillId="0" borderId="0" xfId="66" applyFont="1" applyFill="1" applyAlignment="1">
      <alignment vertical="center"/>
      <protection/>
    </xf>
    <xf numFmtId="0" fontId="0" fillId="0" borderId="12" xfId="66" applyFill="1" applyBorder="1" applyAlignment="1">
      <alignment vertical="center"/>
      <protection/>
    </xf>
    <xf numFmtId="0" fontId="0" fillId="0" borderId="12" xfId="66" applyFill="1" applyBorder="1" applyAlignment="1">
      <alignment horizontal="right"/>
      <protection/>
    </xf>
    <xf numFmtId="0" fontId="0" fillId="0" borderId="13" xfId="66" applyFill="1" applyBorder="1" applyAlignment="1">
      <alignment vertical="center"/>
      <protection/>
    </xf>
    <xf numFmtId="0" fontId="0" fillId="0" borderId="14" xfId="66" applyFill="1" applyBorder="1" applyAlignment="1">
      <alignment vertical="center"/>
      <protection/>
    </xf>
    <xf numFmtId="0" fontId="0" fillId="0" borderId="13" xfId="66" applyFill="1" applyBorder="1" applyAlignment="1">
      <alignment horizontal="center" vertical="center"/>
      <protection/>
    </xf>
    <xf numFmtId="0" fontId="0" fillId="0" borderId="24" xfId="66" applyFill="1" applyBorder="1" applyAlignment="1">
      <alignment vertical="center"/>
      <protection/>
    </xf>
    <xf numFmtId="0" fontId="0" fillId="0" borderId="16" xfId="66" applyFill="1" applyBorder="1" applyAlignment="1">
      <alignment vertical="center"/>
      <protection/>
    </xf>
    <xf numFmtId="187" fontId="0" fillId="0" borderId="25" xfId="66" applyNumberFormat="1" applyFill="1" applyBorder="1" applyAlignment="1" applyProtection="1">
      <alignment vertical="center"/>
      <protection/>
    </xf>
    <xf numFmtId="187" fontId="0" fillId="0" borderId="26" xfId="66" applyNumberFormat="1" applyFill="1" applyBorder="1" applyAlignment="1" applyProtection="1">
      <alignment vertical="center"/>
      <protection/>
    </xf>
    <xf numFmtId="187" fontId="0" fillId="0" borderId="27" xfId="66" applyNumberFormat="1" applyFill="1" applyBorder="1" applyAlignment="1" applyProtection="1">
      <alignment vertical="center"/>
      <protection/>
    </xf>
    <xf numFmtId="187" fontId="0" fillId="0" borderId="18" xfId="66" applyNumberFormat="1" applyFill="1" applyBorder="1" applyAlignment="1" applyProtection="1">
      <alignment vertical="center"/>
      <protection/>
    </xf>
    <xf numFmtId="0" fontId="0" fillId="0" borderId="21" xfId="66" applyFill="1" applyBorder="1" applyAlignment="1">
      <alignment horizontal="center" vertical="center"/>
      <protection/>
    </xf>
    <xf numFmtId="0" fontId="0" fillId="0" borderId="28" xfId="66" applyFill="1" applyBorder="1" applyAlignment="1">
      <alignment vertical="center"/>
      <protection/>
    </xf>
    <xf numFmtId="0" fontId="0" fillId="0" borderId="15" xfId="66" applyFill="1" applyBorder="1" applyAlignment="1">
      <alignment vertical="center"/>
      <protection/>
    </xf>
    <xf numFmtId="187" fontId="0" fillId="0" borderId="21" xfId="66" applyNumberFormat="1" applyFill="1" applyBorder="1" applyAlignment="1" applyProtection="1">
      <alignment vertical="center"/>
      <protection/>
    </xf>
    <xf numFmtId="187" fontId="0" fillId="0" borderId="20" xfId="66" applyNumberFormat="1" applyFill="1" applyBorder="1" applyAlignment="1" applyProtection="1">
      <alignment vertical="center"/>
      <protection/>
    </xf>
    <xf numFmtId="0" fontId="0" fillId="0" borderId="13" xfId="66" applyFont="1" applyFill="1" applyBorder="1" applyAlignment="1">
      <alignment vertical="center"/>
      <protection/>
    </xf>
    <xf numFmtId="0" fontId="0" fillId="0" borderId="21" xfId="66" applyFill="1" applyBorder="1" applyAlignment="1">
      <alignment vertical="center"/>
      <protection/>
    </xf>
    <xf numFmtId="0" fontId="0" fillId="0" borderId="21" xfId="66" applyFont="1" applyFill="1" applyBorder="1" applyAlignment="1">
      <alignment vertical="center"/>
      <protection/>
    </xf>
    <xf numFmtId="0" fontId="0" fillId="0" borderId="10" xfId="66" applyFill="1" applyBorder="1" applyAlignment="1">
      <alignment horizontal="center" vertical="center"/>
      <protection/>
    </xf>
    <xf numFmtId="0" fontId="0" fillId="0" borderId="10" xfId="66" applyFont="1" applyFill="1" applyBorder="1" applyAlignment="1">
      <alignment horizontal="distributed" vertical="center"/>
      <protection/>
    </xf>
    <xf numFmtId="0" fontId="0" fillId="0" borderId="13" xfId="66" applyFill="1" applyBorder="1" applyAlignment="1">
      <alignment horizontal="distributed" vertical="center"/>
      <protection/>
    </xf>
    <xf numFmtId="0" fontId="0" fillId="0" borderId="24" xfId="66" applyFont="1" applyFill="1" applyBorder="1" applyAlignment="1">
      <alignment vertical="center"/>
      <protection/>
    </xf>
    <xf numFmtId="0" fontId="0" fillId="0" borderId="13" xfId="66" applyFont="1" applyFill="1" applyBorder="1" applyAlignment="1">
      <alignment horizontal="right" vertical="center"/>
      <protection/>
    </xf>
    <xf numFmtId="0" fontId="0" fillId="0" borderId="21" xfId="66" applyFont="1" applyFill="1" applyBorder="1" applyAlignment="1">
      <alignment horizontal="right" vertical="center"/>
      <protection/>
    </xf>
    <xf numFmtId="0" fontId="0" fillId="0" borderId="10" xfId="66" applyFill="1" applyBorder="1" applyAlignment="1">
      <alignment vertical="center"/>
      <protection/>
    </xf>
    <xf numFmtId="187" fontId="0" fillId="0" borderId="13" xfId="66" applyNumberFormat="1" applyFill="1" applyBorder="1" applyAlignment="1" applyProtection="1">
      <alignment vertical="center"/>
      <protection/>
    </xf>
    <xf numFmtId="187" fontId="0" fillId="0" borderId="23" xfId="66" applyNumberFormat="1" applyFill="1" applyBorder="1" applyAlignment="1" applyProtection="1">
      <alignment vertical="center"/>
      <protection/>
    </xf>
    <xf numFmtId="0" fontId="0" fillId="0" borderId="20" xfId="66" applyFill="1" applyBorder="1" applyAlignment="1">
      <alignment vertical="center"/>
      <protection/>
    </xf>
    <xf numFmtId="0" fontId="0" fillId="0" borderId="29" xfId="66" applyFont="1" applyFill="1" applyBorder="1" applyAlignment="1">
      <alignment horizontal="center" vertical="center"/>
      <protection/>
    </xf>
    <xf numFmtId="0" fontId="0" fillId="0" borderId="30" xfId="66" applyFill="1" applyBorder="1" applyAlignment="1">
      <alignment vertical="center"/>
      <protection/>
    </xf>
    <xf numFmtId="0" fontId="0" fillId="0" borderId="31" xfId="66" applyFont="1" applyFill="1" applyBorder="1" applyAlignment="1">
      <alignment horizontal="center" vertical="center"/>
      <protection/>
    </xf>
    <xf numFmtId="0" fontId="0" fillId="0" borderId="15" xfId="68" applyFill="1" applyBorder="1" applyAlignment="1">
      <alignment vertical="center"/>
      <protection/>
    </xf>
    <xf numFmtId="0" fontId="0" fillId="0" borderId="13" xfId="68" applyFill="1" applyBorder="1" applyAlignment="1">
      <alignment vertical="center"/>
      <protection/>
    </xf>
    <xf numFmtId="0" fontId="0" fillId="0" borderId="0" xfId="68" applyFill="1" applyAlignment="1">
      <alignment vertical="center"/>
      <protection/>
    </xf>
    <xf numFmtId="0" fontId="5" fillId="0" borderId="0" xfId="68" applyFont="1" applyFill="1" applyAlignment="1">
      <alignment vertical="center"/>
      <protection/>
    </xf>
    <xf numFmtId="0" fontId="0" fillId="0" borderId="12" xfId="68" applyFill="1" applyBorder="1" applyAlignment="1">
      <alignment vertical="center"/>
      <protection/>
    </xf>
    <xf numFmtId="0" fontId="0" fillId="0" borderId="12" xfId="68" applyFill="1" applyBorder="1" applyAlignment="1">
      <alignment horizontal="right"/>
      <protection/>
    </xf>
    <xf numFmtId="0" fontId="0" fillId="0" borderId="10" xfId="68" applyFill="1" applyBorder="1" applyAlignment="1">
      <alignment vertical="center"/>
      <protection/>
    </xf>
    <xf numFmtId="0" fontId="0" fillId="0" borderId="10" xfId="68" applyFill="1" applyBorder="1" applyAlignment="1">
      <alignment horizontal="center" vertical="center"/>
      <protection/>
    </xf>
    <xf numFmtId="0" fontId="0" fillId="0" borderId="14" xfId="68" applyFill="1" applyBorder="1" applyAlignment="1">
      <alignment vertical="center"/>
      <protection/>
    </xf>
    <xf numFmtId="0" fontId="0" fillId="0" borderId="11" xfId="68" applyFill="1" applyBorder="1" applyAlignment="1">
      <alignment vertical="center"/>
      <protection/>
    </xf>
    <xf numFmtId="187" fontId="0" fillId="0" borderId="21" xfId="68" applyNumberFormat="1" applyFill="1" applyBorder="1" applyAlignment="1" applyProtection="1">
      <alignment vertical="center"/>
      <protection/>
    </xf>
    <xf numFmtId="187" fontId="0" fillId="0" borderId="28" xfId="68" applyNumberFormat="1" applyFill="1" applyBorder="1" applyAlignment="1" applyProtection="1">
      <alignment vertical="center"/>
      <protection/>
    </xf>
    <xf numFmtId="0" fontId="0" fillId="0" borderId="0" xfId="68" applyFont="1" applyFill="1" applyAlignment="1">
      <alignment vertical="center"/>
      <protection/>
    </xf>
    <xf numFmtId="0" fontId="0" fillId="0" borderId="16" xfId="68" applyFill="1" applyBorder="1" applyAlignment="1">
      <alignment vertical="center"/>
      <protection/>
    </xf>
    <xf numFmtId="187" fontId="0" fillId="0" borderId="32" xfId="68" applyNumberFormat="1" applyFill="1" applyBorder="1" applyAlignment="1" applyProtection="1">
      <alignment vertical="center"/>
      <protection/>
    </xf>
    <xf numFmtId="187" fontId="0" fillId="0" borderId="33" xfId="68" applyNumberFormat="1" applyFill="1" applyBorder="1" applyAlignment="1" applyProtection="1">
      <alignment vertical="center"/>
      <protection/>
    </xf>
    <xf numFmtId="187" fontId="0" fillId="0" borderId="34" xfId="68" applyNumberFormat="1" applyFill="1" applyBorder="1" applyAlignment="1" applyProtection="1">
      <alignment vertical="center"/>
      <protection/>
    </xf>
    <xf numFmtId="187" fontId="0" fillId="0" borderId="35" xfId="68" applyNumberFormat="1" applyFill="1" applyBorder="1" applyAlignment="1" applyProtection="1">
      <alignment vertical="center"/>
      <protection/>
    </xf>
    <xf numFmtId="187" fontId="0" fillId="0" borderId="36" xfId="68" applyNumberFormat="1" applyFill="1" applyBorder="1" applyAlignment="1" applyProtection="1">
      <alignment vertical="center"/>
      <protection/>
    </xf>
    <xf numFmtId="187" fontId="0" fillId="0" borderId="37" xfId="68" applyNumberFormat="1" applyFill="1" applyBorder="1" applyAlignment="1" applyProtection="1">
      <alignment vertical="center"/>
      <protection/>
    </xf>
    <xf numFmtId="0" fontId="0" fillId="0" borderId="15" xfId="68" applyFont="1" applyFill="1" applyBorder="1" applyAlignment="1">
      <alignment vertical="center"/>
      <protection/>
    </xf>
    <xf numFmtId="187" fontId="0" fillId="0" borderId="38" xfId="68" applyNumberFormat="1" applyFill="1" applyBorder="1" applyAlignment="1" applyProtection="1">
      <alignment vertical="center"/>
      <protection/>
    </xf>
    <xf numFmtId="187" fontId="0" fillId="0" borderId="29" xfId="68" applyNumberFormat="1" applyFill="1" applyBorder="1" applyAlignment="1" applyProtection="1">
      <alignment vertical="center"/>
      <protection/>
    </xf>
    <xf numFmtId="187" fontId="0" fillId="0" borderId="39" xfId="68" applyNumberFormat="1" applyFill="1" applyBorder="1" applyAlignment="1" applyProtection="1">
      <alignment vertical="center"/>
      <protection/>
    </xf>
    <xf numFmtId="0" fontId="0" fillId="0" borderId="21" xfId="68" applyFill="1" applyBorder="1" applyAlignment="1">
      <alignment vertical="center"/>
      <protection/>
    </xf>
    <xf numFmtId="187" fontId="0" fillId="0" borderId="40" xfId="68" applyNumberFormat="1" applyFill="1" applyBorder="1" applyAlignment="1" applyProtection="1">
      <alignment vertical="center"/>
      <protection/>
    </xf>
    <xf numFmtId="187" fontId="0" fillId="0" borderId="27" xfId="68" applyNumberFormat="1" applyFill="1" applyBorder="1" applyAlignment="1" applyProtection="1">
      <alignment vertical="center"/>
      <protection/>
    </xf>
    <xf numFmtId="187" fontId="0" fillId="0" borderId="24" xfId="68" applyNumberFormat="1" applyFill="1" applyBorder="1" applyAlignment="1" applyProtection="1">
      <alignment vertical="center"/>
      <protection/>
    </xf>
    <xf numFmtId="0" fontId="0" fillId="0" borderId="16" xfId="68" applyFont="1" applyFill="1" applyBorder="1" applyAlignment="1">
      <alignment vertical="center"/>
      <protection/>
    </xf>
    <xf numFmtId="187" fontId="0" fillId="0" borderId="14" xfId="68" applyNumberFormat="1" applyFill="1" applyBorder="1" applyAlignment="1" applyProtection="1">
      <alignment vertical="center"/>
      <protection/>
    </xf>
    <xf numFmtId="187" fontId="0" fillId="0" borderId="11" xfId="68" applyNumberFormat="1" applyFill="1" applyBorder="1" applyAlignment="1" applyProtection="1">
      <alignment vertical="center"/>
      <protection/>
    </xf>
    <xf numFmtId="187" fontId="0" fillId="0" borderId="41" xfId="68" applyNumberFormat="1" applyFill="1" applyBorder="1" applyAlignment="1" applyProtection="1">
      <alignment vertical="center"/>
      <protection/>
    </xf>
    <xf numFmtId="0" fontId="5" fillId="0" borderId="0" xfId="64" applyFont="1" applyAlignment="1">
      <alignment vertical="center"/>
      <protection/>
    </xf>
    <xf numFmtId="0" fontId="0" fillId="0" borderId="0" xfId="64" applyAlignment="1">
      <alignment vertical="center"/>
      <protection/>
    </xf>
    <xf numFmtId="0" fontId="0" fillId="0" borderId="42" xfId="64" applyBorder="1" applyAlignment="1">
      <alignment vertical="center"/>
      <protection/>
    </xf>
    <xf numFmtId="0" fontId="0" fillId="0" borderId="15" xfId="64" applyBorder="1" applyAlignment="1">
      <alignment vertical="center"/>
      <protection/>
    </xf>
    <xf numFmtId="180" fontId="0" fillId="0" borderId="21" xfId="64" applyNumberFormat="1" applyBorder="1" applyAlignment="1" applyProtection="1">
      <alignment vertical="center"/>
      <protection/>
    </xf>
    <xf numFmtId="180" fontId="0" fillId="0" borderId="28" xfId="64" applyNumberFormat="1" applyBorder="1" applyAlignment="1" applyProtection="1">
      <alignment vertical="center"/>
      <protection/>
    </xf>
    <xf numFmtId="3" fontId="0" fillId="0" borderId="0" xfId="64" applyNumberFormat="1" applyAlignment="1">
      <alignment vertical="center"/>
      <protection/>
    </xf>
    <xf numFmtId="37" fontId="0" fillId="0" borderId="21" xfId="64" applyNumberFormat="1" applyBorder="1" applyAlignment="1" applyProtection="1">
      <alignment vertical="center"/>
      <protection/>
    </xf>
    <xf numFmtId="37" fontId="0" fillId="0" borderId="28" xfId="64" applyNumberFormat="1" applyBorder="1" applyAlignment="1" applyProtection="1">
      <alignment vertical="center"/>
      <protection/>
    </xf>
    <xf numFmtId="37" fontId="0" fillId="0" borderId="21" xfId="64" applyNumberFormat="1" applyFont="1" applyBorder="1" applyAlignment="1" applyProtection="1">
      <alignment vertical="center"/>
      <protection/>
    </xf>
    <xf numFmtId="0" fontId="0" fillId="0" borderId="24" xfId="64" applyFont="1" applyBorder="1" applyAlignment="1">
      <alignment vertical="center"/>
      <protection/>
    </xf>
    <xf numFmtId="37" fontId="0" fillId="0" borderId="27" xfId="64" applyNumberFormat="1" applyBorder="1" applyAlignment="1" applyProtection="1">
      <alignment vertical="center"/>
      <protection/>
    </xf>
    <xf numFmtId="37" fontId="0" fillId="0" borderId="24" xfId="64" applyNumberFormat="1" applyBorder="1" applyAlignment="1" applyProtection="1">
      <alignment vertical="center"/>
      <protection/>
    </xf>
    <xf numFmtId="0" fontId="0" fillId="0" borderId="28" xfId="64" applyFont="1" applyBorder="1" applyAlignment="1">
      <alignment vertical="center"/>
      <protection/>
    </xf>
    <xf numFmtId="0" fontId="0" fillId="0" borderId="24" xfId="64" applyBorder="1" applyAlignment="1">
      <alignment vertical="center"/>
      <protection/>
    </xf>
    <xf numFmtId="0" fontId="0" fillId="0" borderId="28" xfId="64" applyBorder="1" applyAlignment="1">
      <alignment vertical="center"/>
      <protection/>
    </xf>
    <xf numFmtId="180" fontId="0" fillId="0" borderId="27" xfId="64" applyNumberFormat="1" applyBorder="1" applyAlignment="1" applyProtection="1">
      <alignment vertical="center"/>
      <protection/>
    </xf>
    <xf numFmtId="180" fontId="0" fillId="0" borderId="24" xfId="64" applyNumberFormat="1" applyBorder="1" applyAlignment="1" applyProtection="1">
      <alignment vertical="center"/>
      <protection/>
    </xf>
    <xf numFmtId="0" fontId="0" fillId="0" borderId="16" xfId="64" applyBorder="1" applyAlignment="1">
      <alignment vertical="center"/>
      <protection/>
    </xf>
    <xf numFmtId="0" fontId="0" fillId="0" borderId="15" xfId="64" applyFill="1" applyBorder="1" applyAlignment="1">
      <alignment vertical="center"/>
      <protection/>
    </xf>
    <xf numFmtId="180" fontId="0" fillId="0" borderId="21" xfId="64" applyNumberFormat="1" applyFill="1" applyBorder="1" applyAlignment="1" applyProtection="1">
      <alignment vertical="center"/>
      <protection/>
    </xf>
    <xf numFmtId="180" fontId="0" fillId="0" borderId="28" xfId="64" applyNumberFormat="1" applyFill="1" applyBorder="1" applyAlignment="1" applyProtection="1">
      <alignment vertical="center"/>
      <protection/>
    </xf>
    <xf numFmtId="0" fontId="0" fillId="0" borderId="13" xfId="64" applyFill="1" applyBorder="1" applyAlignment="1">
      <alignment vertical="center"/>
      <protection/>
    </xf>
    <xf numFmtId="0" fontId="0" fillId="0" borderId="0" xfId="64" applyFill="1" applyAlignment="1">
      <alignment vertical="center"/>
      <protection/>
    </xf>
    <xf numFmtId="3" fontId="0" fillId="0" borderId="0" xfId="64" applyNumberFormat="1" applyFill="1" applyAlignment="1">
      <alignment vertical="center"/>
      <protection/>
    </xf>
    <xf numFmtId="3" fontId="0" fillId="0" borderId="0" xfId="64" applyNumberFormat="1" applyFont="1" applyFill="1" applyAlignment="1">
      <alignment vertical="center"/>
      <protection/>
    </xf>
    <xf numFmtId="180" fontId="0" fillId="0" borderId="21" xfId="64" applyNumberFormat="1" applyFont="1" applyFill="1" applyBorder="1" applyAlignment="1" applyProtection="1">
      <alignment vertical="center"/>
      <protection/>
    </xf>
    <xf numFmtId="0" fontId="5" fillId="0" borderId="0" xfId="65" applyFont="1" applyFill="1" applyAlignment="1">
      <alignment vertical="center"/>
      <protection/>
    </xf>
    <xf numFmtId="0" fontId="0" fillId="0" borderId="0" xfId="65" applyFill="1" applyAlignment="1">
      <alignment vertical="center"/>
      <protection/>
    </xf>
    <xf numFmtId="0" fontId="0" fillId="0" borderId="12" xfId="65" applyFill="1" applyBorder="1" applyAlignment="1">
      <alignment vertical="center"/>
      <protection/>
    </xf>
    <xf numFmtId="0" fontId="0" fillId="0" borderId="12" xfId="65" applyFill="1" applyBorder="1" applyAlignment="1">
      <alignment horizontal="right"/>
      <protection/>
    </xf>
    <xf numFmtId="0" fontId="0" fillId="0" borderId="13" xfId="65" applyFill="1" applyBorder="1" applyAlignment="1">
      <alignment vertical="center"/>
      <protection/>
    </xf>
    <xf numFmtId="0" fontId="0" fillId="0" borderId="14" xfId="65" applyFill="1" applyBorder="1" applyAlignment="1">
      <alignment vertical="center"/>
      <protection/>
    </xf>
    <xf numFmtId="0" fontId="0" fillId="0" borderId="42" xfId="65" applyFill="1" applyBorder="1" applyAlignment="1">
      <alignment vertical="center"/>
      <protection/>
    </xf>
    <xf numFmtId="0" fontId="0" fillId="0" borderId="24" xfId="65" applyFont="1" applyFill="1" applyBorder="1" applyAlignment="1">
      <alignment vertical="center"/>
      <protection/>
    </xf>
    <xf numFmtId="0" fontId="0" fillId="0" borderId="16" xfId="65" applyFill="1" applyBorder="1" applyAlignment="1">
      <alignment vertical="center"/>
      <protection/>
    </xf>
    <xf numFmtId="187" fontId="0" fillId="0" borderId="27" xfId="65" applyNumberFormat="1" applyFill="1" applyBorder="1" applyAlignment="1" applyProtection="1">
      <alignment vertical="center"/>
      <protection/>
    </xf>
    <xf numFmtId="187" fontId="0" fillId="0" borderId="24" xfId="65" applyNumberFormat="1" applyFill="1" applyBorder="1" applyAlignment="1" applyProtection="1">
      <alignment vertical="center"/>
      <protection/>
    </xf>
    <xf numFmtId="0" fontId="0" fillId="0" borderId="13" xfId="65" applyFill="1" applyBorder="1" applyAlignment="1">
      <alignment horizontal="center" vertical="center"/>
      <protection/>
    </xf>
    <xf numFmtId="0" fontId="0" fillId="0" borderId="24" xfId="65" applyFill="1" applyBorder="1" applyAlignment="1">
      <alignment vertical="center"/>
      <protection/>
    </xf>
    <xf numFmtId="0" fontId="0" fillId="0" borderId="19" xfId="65" applyFill="1" applyBorder="1" applyAlignment="1">
      <alignment horizontal="center" vertical="center"/>
      <protection/>
    </xf>
    <xf numFmtId="0" fontId="0" fillId="0" borderId="28" xfId="65" applyFont="1" applyFill="1" applyBorder="1" applyAlignment="1">
      <alignment horizontal="centerContinuous" vertical="center"/>
      <protection/>
    </xf>
    <xf numFmtId="0" fontId="0" fillId="0" borderId="15" xfId="65" applyFill="1" applyBorder="1" applyAlignment="1">
      <alignment horizontal="centerContinuous" vertical="center"/>
      <protection/>
    </xf>
    <xf numFmtId="187" fontId="0" fillId="0" borderId="21" xfId="65" applyNumberFormat="1" applyFill="1" applyBorder="1" applyAlignment="1" applyProtection="1">
      <alignment vertical="center"/>
      <protection/>
    </xf>
    <xf numFmtId="187" fontId="0" fillId="0" borderId="28" xfId="65" applyNumberFormat="1" applyFill="1" applyBorder="1" applyAlignment="1" applyProtection="1">
      <alignment vertical="center"/>
      <protection/>
    </xf>
    <xf numFmtId="0" fontId="0" fillId="0" borderId="10" xfId="65" applyFont="1" applyFill="1" applyBorder="1" applyAlignment="1">
      <alignment vertical="center"/>
      <protection/>
    </xf>
    <xf numFmtId="0" fontId="0" fillId="0" borderId="16" xfId="65" applyFont="1" applyFill="1" applyBorder="1" applyAlignment="1">
      <alignment vertical="center"/>
      <protection/>
    </xf>
    <xf numFmtId="187" fontId="0" fillId="0" borderId="35" xfId="65" applyNumberFormat="1" applyFill="1" applyBorder="1" applyAlignment="1" applyProtection="1">
      <alignment vertical="center"/>
      <protection/>
    </xf>
    <xf numFmtId="187" fontId="0" fillId="0" borderId="36" xfId="65" applyNumberFormat="1" applyFill="1" applyBorder="1" applyAlignment="1" applyProtection="1">
      <alignment vertical="center"/>
      <protection/>
    </xf>
    <xf numFmtId="37" fontId="0" fillId="0" borderId="13" xfId="65" applyNumberFormat="1" applyFill="1" applyBorder="1" applyAlignment="1" applyProtection="1">
      <alignment vertical="center"/>
      <protection/>
    </xf>
    <xf numFmtId="37" fontId="0" fillId="0" borderId="0" xfId="65" applyNumberFormat="1" applyFill="1" applyAlignment="1" applyProtection="1">
      <alignment vertical="center"/>
      <protection/>
    </xf>
    <xf numFmtId="0" fontId="0" fillId="0" borderId="21" xfId="65" applyFill="1" applyBorder="1" applyAlignment="1">
      <alignment vertical="center"/>
      <protection/>
    </xf>
    <xf numFmtId="0" fontId="0" fillId="0" borderId="21" xfId="65" applyFont="1" applyFill="1" applyBorder="1" applyAlignment="1">
      <alignment vertical="center"/>
      <protection/>
    </xf>
    <xf numFmtId="0" fontId="0" fillId="0" borderId="15" xfId="65" applyFill="1" applyBorder="1" applyAlignment="1">
      <alignment vertical="center"/>
      <protection/>
    </xf>
    <xf numFmtId="0" fontId="0" fillId="0" borderId="21" xfId="65" applyFill="1" applyBorder="1" applyAlignment="1">
      <alignment horizontal="center" vertical="center"/>
      <protection/>
    </xf>
    <xf numFmtId="0" fontId="0" fillId="0" borderId="14" xfId="65" applyFont="1" applyFill="1" applyBorder="1" applyAlignment="1">
      <alignment vertical="center"/>
      <protection/>
    </xf>
    <xf numFmtId="187" fontId="0" fillId="0" borderId="14" xfId="65" applyNumberFormat="1" applyFill="1" applyBorder="1" applyAlignment="1" applyProtection="1">
      <alignment vertical="center"/>
      <protection/>
    </xf>
    <xf numFmtId="187" fontId="0" fillId="0" borderId="11" xfId="65" applyNumberFormat="1" applyFill="1" applyBorder="1" applyAlignment="1" applyProtection="1">
      <alignment vertical="center"/>
      <protection/>
    </xf>
    <xf numFmtId="180" fontId="0" fillId="0" borderId="40" xfId="64" applyNumberFormat="1" applyFill="1" applyBorder="1" applyAlignment="1" applyProtection="1">
      <alignment vertical="center"/>
      <protection/>
    </xf>
    <xf numFmtId="188" fontId="0" fillId="0" borderId="21" xfId="64" applyNumberFormat="1" applyFont="1" applyFill="1" applyBorder="1" applyAlignment="1" applyProtection="1">
      <alignment vertical="center"/>
      <protection/>
    </xf>
    <xf numFmtId="188" fontId="0" fillId="0" borderId="43" xfId="64" applyNumberFormat="1" applyFill="1" applyBorder="1" applyAlignment="1" applyProtection="1">
      <alignment vertical="center"/>
      <protection/>
    </xf>
    <xf numFmtId="188" fontId="0" fillId="0" borderId="28" xfId="64" applyNumberFormat="1" applyFont="1" applyFill="1" applyBorder="1" applyAlignment="1" applyProtection="1">
      <alignment vertical="center"/>
      <protection/>
    </xf>
    <xf numFmtId="188" fontId="0" fillId="0" borderId="40" xfId="64" applyNumberFormat="1" applyFill="1" applyBorder="1" applyAlignment="1" applyProtection="1">
      <alignment vertical="center"/>
      <protection/>
    </xf>
    <xf numFmtId="189" fontId="0" fillId="0" borderId="28" xfId="64" applyNumberFormat="1" applyBorder="1" applyAlignment="1" applyProtection="1">
      <alignment vertical="center"/>
      <protection/>
    </xf>
    <xf numFmtId="0" fontId="0" fillId="0" borderId="13" xfId="0" applyNumberFormat="1" applyFill="1" applyBorder="1" applyAlignment="1">
      <alignment vertical="center" shrinkToFit="1"/>
    </xf>
    <xf numFmtId="0" fontId="0" fillId="0" borderId="13" xfId="0" applyNumberFormat="1" applyFill="1" applyBorder="1" applyAlignment="1">
      <alignment horizontal="center" vertical="center" shrinkToFit="1"/>
    </xf>
    <xf numFmtId="0" fontId="0" fillId="0" borderId="10" xfId="0" applyNumberFormat="1" applyFill="1" applyBorder="1" applyAlignment="1">
      <alignment horizontal="center" vertical="center" shrinkToFit="1"/>
    </xf>
    <xf numFmtId="0" fontId="0" fillId="0" borderId="10" xfId="68" applyFont="1" applyFill="1" applyBorder="1" applyAlignment="1">
      <alignment horizontal="center" vertical="center" shrinkToFit="1"/>
      <protection/>
    </xf>
    <xf numFmtId="189" fontId="0" fillId="0" borderId="21" xfId="64" applyNumberFormat="1" applyFill="1" applyBorder="1" applyAlignment="1" applyProtection="1">
      <alignment vertical="center"/>
      <protection/>
    </xf>
    <xf numFmtId="0" fontId="0" fillId="0" borderId="10" xfId="68" applyNumberFormat="1" applyFont="1" applyFill="1" applyBorder="1" applyAlignment="1">
      <alignment horizontal="center" vertical="center" shrinkToFit="1"/>
      <protection/>
    </xf>
    <xf numFmtId="0" fontId="0" fillId="0" borderId="0" xfId="62" applyFont="1" applyFill="1" applyAlignment="1">
      <alignment vertical="center"/>
      <protection/>
    </xf>
    <xf numFmtId="0" fontId="0" fillId="0" borderId="15" xfId="62" applyFont="1" applyFill="1" applyBorder="1" applyAlignment="1">
      <alignment horizontal="right" vertical="center"/>
      <protection/>
    </xf>
    <xf numFmtId="0" fontId="0" fillId="0" borderId="0" xfId="63" applyNumberFormat="1" applyFont="1" applyFill="1" applyAlignment="1">
      <alignment vertical="center"/>
      <protection/>
    </xf>
    <xf numFmtId="0" fontId="0" fillId="0" borderId="15" xfId="63" applyNumberFormat="1" applyFont="1" applyFill="1" applyBorder="1" applyAlignment="1">
      <alignment horizontal="right" vertical="center"/>
      <protection/>
    </xf>
    <xf numFmtId="0" fontId="0" fillId="0" borderId="13" xfId="63" applyNumberFormat="1" applyFont="1" applyFill="1" applyBorder="1" applyAlignment="1" quotePrefix="1">
      <alignment horizontal="left" vertical="center"/>
      <protection/>
    </xf>
    <xf numFmtId="0" fontId="0" fillId="0" borderId="0" xfId="63" applyNumberFormat="1" applyFont="1" applyFill="1" applyBorder="1" applyAlignment="1" quotePrefix="1">
      <alignment horizontal="left" vertical="center"/>
      <protection/>
    </xf>
    <xf numFmtId="0" fontId="0" fillId="0" borderId="44" xfId="63" applyNumberFormat="1" applyFont="1" applyFill="1" applyBorder="1" applyAlignment="1" quotePrefix="1">
      <alignment horizontal="left" vertical="center"/>
      <protection/>
    </xf>
    <xf numFmtId="0" fontId="0" fillId="0" borderId="0" xfId="64" applyFill="1" applyBorder="1" applyAlignment="1">
      <alignment vertical="center"/>
      <protection/>
    </xf>
    <xf numFmtId="37" fontId="0" fillId="0" borderId="13" xfId="64" applyNumberFormat="1" applyFill="1" applyBorder="1" applyAlignment="1" applyProtection="1">
      <alignment vertical="center"/>
      <protection/>
    </xf>
    <xf numFmtId="37" fontId="0" fillId="0" borderId="10" xfId="64" applyNumberFormat="1" applyFill="1" applyBorder="1" applyAlignment="1" applyProtection="1">
      <alignment vertical="center"/>
      <protection/>
    </xf>
    <xf numFmtId="37" fontId="0" fillId="0" borderId="45" xfId="64" applyNumberFormat="1" applyFill="1" applyBorder="1" applyAlignment="1" applyProtection="1">
      <alignment vertical="center"/>
      <protection/>
    </xf>
    <xf numFmtId="187" fontId="0" fillId="0" borderId="0" xfId="67" applyNumberFormat="1" applyFill="1" applyAlignment="1">
      <alignment vertical="center"/>
      <protection/>
    </xf>
    <xf numFmtId="187" fontId="0" fillId="0" borderId="17" xfId="67" applyNumberFormat="1" applyFont="1" applyFill="1" applyBorder="1" applyAlignment="1" applyProtection="1">
      <alignment vertical="center"/>
      <protection/>
    </xf>
    <xf numFmtId="187" fontId="0" fillId="0" borderId="18" xfId="67" applyNumberFormat="1" applyFont="1" applyFill="1" applyBorder="1" applyAlignment="1" applyProtection="1">
      <alignment vertical="center"/>
      <protection/>
    </xf>
    <xf numFmtId="187" fontId="0" fillId="0" borderId="19" xfId="67" applyNumberFormat="1" applyFont="1" applyFill="1" applyBorder="1" applyAlignment="1" applyProtection="1">
      <alignment vertical="center"/>
      <protection/>
    </xf>
    <xf numFmtId="187" fontId="0" fillId="0" borderId="20" xfId="67" applyNumberFormat="1" applyFont="1" applyFill="1" applyBorder="1" applyAlignment="1" applyProtection="1">
      <alignment vertical="center"/>
      <protection/>
    </xf>
    <xf numFmtId="0" fontId="0" fillId="0" borderId="0" xfId="68" applyFont="1" applyFill="1" applyAlignment="1">
      <alignment horizontal="right" vertical="center"/>
      <protection/>
    </xf>
    <xf numFmtId="187" fontId="0" fillId="0" borderId="17" xfId="62" applyNumberFormat="1" applyFont="1" applyFill="1" applyBorder="1" applyAlignment="1" applyProtection="1">
      <alignment vertical="center"/>
      <protection/>
    </xf>
    <xf numFmtId="187" fontId="0" fillId="0" borderId="24" xfId="62" applyNumberFormat="1" applyFont="1" applyFill="1" applyBorder="1" applyAlignment="1" applyProtection="1">
      <alignment vertical="center"/>
      <protection/>
    </xf>
    <xf numFmtId="187" fontId="0" fillId="0" borderId="19" xfId="62" applyNumberFormat="1" applyFont="1" applyFill="1" applyBorder="1" applyAlignment="1" applyProtection="1">
      <alignment vertical="center"/>
      <protection/>
    </xf>
    <xf numFmtId="187" fontId="0" fillId="0" borderId="28" xfId="62" applyNumberFormat="1" applyFont="1" applyFill="1" applyBorder="1" applyAlignment="1" applyProtection="1">
      <alignment vertical="center"/>
      <protection/>
    </xf>
    <xf numFmtId="0" fontId="0" fillId="0" borderId="30" xfId="0" applyNumberFormat="1" applyBorder="1" applyAlignment="1">
      <alignment horizontal="center" vertical="center"/>
    </xf>
    <xf numFmtId="187" fontId="0" fillId="0" borderId="15" xfId="65" applyNumberFormat="1" applyFill="1" applyBorder="1" applyAlignment="1" applyProtection="1">
      <alignment vertical="center"/>
      <protection/>
    </xf>
    <xf numFmtId="187" fontId="0" fillId="0" borderId="46" xfId="65" applyNumberFormat="1" applyFill="1" applyBorder="1" applyAlignment="1" applyProtection="1">
      <alignment vertical="center"/>
      <protection/>
    </xf>
    <xf numFmtId="187" fontId="0" fillId="0" borderId="24" xfId="62" applyNumberFormat="1" applyFont="1" applyFill="1" applyBorder="1" applyAlignment="1" applyProtection="1">
      <alignment horizontal="center" vertical="center"/>
      <protection/>
    </xf>
    <xf numFmtId="187" fontId="0" fillId="0" borderId="28" xfId="62" applyNumberFormat="1" applyFont="1" applyFill="1" applyBorder="1" applyAlignment="1" applyProtection="1">
      <alignment horizontal="center" vertical="center"/>
      <protection/>
    </xf>
    <xf numFmtId="180" fontId="0" fillId="0" borderId="28" xfId="64" applyNumberFormat="1" applyFont="1" applyBorder="1" applyAlignment="1" applyProtection="1">
      <alignment horizontal="center" vertical="center"/>
      <protection/>
    </xf>
    <xf numFmtId="180" fontId="0" fillId="0" borderId="28" xfId="64" applyNumberFormat="1" applyBorder="1" applyAlignment="1" applyProtection="1">
      <alignment horizontal="center" vertical="center"/>
      <protection/>
    </xf>
    <xf numFmtId="37" fontId="0" fillId="0" borderId="28" xfId="64" applyNumberFormat="1" applyBorder="1" applyAlignment="1" applyProtection="1">
      <alignment horizontal="center" vertical="center"/>
      <protection/>
    </xf>
    <xf numFmtId="37" fontId="0" fillId="0" borderId="24" xfId="64" applyNumberFormat="1" applyBorder="1" applyAlignment="1" applyProtection="1">
      <alignment horizontal="center" vertical="center"/>
      <protection/>
    </xf>
    <xf numFmtId="189" fontId="0" fillId="0" borderId="28" xfId="64" applyNumberFormat="1" applyBorder="1" applyAlignment="1" applyProtection="1">
      <alignment horizontal="center" vertical="center"/>
      <protection/>
    </xf>
    <xf numFmtId="180" fontId="0" fillId="0" borderId="24" xfId="64" applyNumberFormat="1" applyBorder="1" applyAlignment="1" applyProtection="1">
      <alignment horizontal="center" vertical="center"/>
      <protection/>
    </xf>
    <xf numFmtId="180" fontId="0" fillId="0" borderId="28" xfId="64" applyNumberFormat="1" applyFill="1" applyBorder="1" applyAlignment="1" applyProtection="1">
      <alignment horizontal="center" vertical="center"/>
      <protection/>
    </xf>
    <xf numFmtId="188" fontId="0" fillId="0" borderId="28" xfId="64" applyNumberFormat="1" applyFont="1" applyFill="1" applyBorder="1" applyAlignment="1" applyProtection="1">
      <alignment horizontal="center" vertical="center"/>
      <protection/>
    </xf>
    <xf numFmtId="187" fontId="0" fillId="0" borderId="33" xfId="68" applyNumberFormat="1" applyFill="1" applyBorder="1" applyAlignment="1" applyProtection="1">
      <alignment horizontal="center" vertical="center"/>
      <protection/>
    </xf>
    <xf numFmtId="187" fontId="0" fillId="0" borderId="36" xfId="68" applyNumberFormat="1" applyFill="1" applyBorder="1" applyAlignment="1" applyProtection="1">
      <alignment horizontal="center" vertical="center"/>
      <protection/>
    </xf>
    <xf numFmtId="187" fontId="0" fillId="0" borderId="29" xfId="68" applyNumberFormat="1" applyFill="1" applyBorder="1" applyAlignment="1" applyProtection="1">
      <alignment horizontal="center" vertical="center"/>
      <protection/>
    </xf>
    <xf numFmtId="187" fontId="0" fillId="0" borderId="28" xfId="68" applyNumberFormat="1" applyFill="1" applyBorder="1" applyAlignment="1" applyProtection="1">
      <alignment horizontal="center" vertical="center"/>
      <protection/>
    </xf>
    <xf numFmtId="187" fontId="0" fillId="0" borderId="24" xfId="68" applyNumberFormat="1" applyFill="1" applyBorder="1" applyAlignment="1" applyProtection="1">
      <alignment horizontal="center" vertical="center"/>
      <protection/>
    </xf>
    <xf numFmtId="187" fontId="0" fillId="0" borderId="11" xfId="68" applyNumberFormat="1" applyFont="1" applyFill="1" applyBorder="1" applyAlignment="1" applyProtection="1">
      <alignment horizontal="center" vertical="center"/>
      <protection/>
    </xf>
    <xf numFmtId="0" fontId="0" fillId="0" borderId="15" xfId="62" applyFont="1" applyFill="1" applyBorder="1" applyAlignment="1">
      <alignment vertical="center"/>
      <protection/>
    </xf>
    <xf numFmtId="0" fontId="0" fillId="0" borderId="16" xfId="67" applyFont="1" applyFill="1" applyBorder="1" applyAlignment="1">
      <alignment vertical="center"/>
      <protection/>
    </xf>
    <xf numFmtId="0" fontId="0" fillId="0" borderId="0" xfId="67" applyFill="1" applyBorder="1" applyAlignment="1">
      <alignment vertical="top"/>
      <protection/>
    </xf>
    <xf numFmtId="187" fontId="0" fillId="0" borderId="22" xfId="67" applyNumberFormat="1" applyFill="1" applyBorder="1" applyAlignment="1" applyProtection="1">
      <alignment vertical="top"/>
      <protection/>
    </xf>
    <xf numFmtId="187" fontId="0" fillId="0" borderId="23" xfId="67" applyNumberFormat="1" applyFill="1" applyBorder="1" applyAlignment="1" applyProtection="1">
      <alignment vertical="top"/>
      <protection/>
    </xf>
    <xf numFmtId="0" fontId="0" fillId="0" borderId="13" xfId="67" applyFont="1" applyFill="1" applyBorder="1" applyAlignment="1">
      <alignment/>
      <protection/>
    </xf>
    <xf numFmtId="0" fontId="0" fillId="0" borderId="13" xfId="67" applyFont="1" applyFill="1" applyBorder="1" applyAlignment="1">
      <alignment vertical="top"/>
      <protection/>
    </xf>
    <xf numFmtId="187" fontId="0" fillId="0" borderId="23" xfId="67" applyNumberFormat="1" applyFill="1" applyBorder="1" applyAlignment="1">
      <alignment vertical="top"/>
      <protection/>
    </xf>
    <xf numFmtId="0" fontId="0" fillId="0" borderId="15" xfId="68" applyFont="1" applyFill="1" applyBorder="1" applyAlignment="1">
      <alignment vertical="center"/>
      <protection/>
    </xf>
    <xf numFmtId="0" fontId="0" fillId="0" borderId="16" xfId="68" applyFont="1" applyFill="1" applyBorder="1" applyAlignment="1">
      <alignment vertical="center"/>
      <protection/>
    </xf>
    <xf numFmtId="0" fontId="0" fillId="0" borderId="21" xfId="68" applyFont="1" applyFill="1" applyBorder="1" applyAlignment="1">
      <alignment vertical="center"/>
      <protection/>
    </xf>
    <xf numFmtId="0" fontId="0" fillId="0" borderId="14" xfId="68" applyFont="1" applyFill="1" applyBorder="1" applyAlignment="1">
      <alignment vertical="center"/>
      <protection/>
    </xf>
    <xf numFmtId="0" fontId="46" fillId="0" borderId="10" xfId="0" applyNumberFormat="1" applyFont="1" applyBorder="1" applyAlignment="1">
      <alignment horizontal="center" vertical="center"/>
    </xf>
    <xf numFmtId="187" fontId="0" fillId="7" borderId="18" xfId="62" applyNumberFormat="1" applyFont="1" applyFill="1" applyBorder="1" applyAlignment="1">
      <alignment horizontal="center" vertical="center"/>
      <protection/>
    </xf>
    <xf numFmtId="187" fontId="0" fillId="7" borderId="28" xfId="63" applyNumberFormat="1" applyFont="1" applyFill="1" applyBorder="1" applyAlignment="1" applyProtection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8" fillId="0" borderId="16" xfId="62" applyFont="1" applyFill="1" applyBorder="1" applyAlignment="1">
      <alignment horizontal="center" vertical="center"/>
      <protection/>
    </xf>
    <xf numFmtId="0" fontId="8" fillId="0" borderId="15" xfId="62" applyFont="1" applyFill="1" applyBorder="1" applyAlignment="1">
      <alignment horizontal="center" vertical="center"/>
      <protection/>
    </xf>
    <xf numFmtId="0" fontId="8" fillId="0" borderId="0" xfId="63" applyNumberFormat="1" applyFont="1" applyFill="1" applyAlignment="1">
      <alignment vertical="center"/>
      <protection/>
    </xf>
    <xf numFmtId="0" fontId="8" fillId="0" borderId="16" xfId="63" applyNumberFormat="1" applyFont="1" applyFill="1" applyBorder="1" applyAlignment="1">
      <alignment horizontal="center" vertical="center"/>
      <protection/>
    </xf>
    <xf numFmtId="0" fontId="8" fillId="0" borderId="15" xfId="63" applyNumberFormat="1" applyFont="1" applyFill="1" applyBorder="1" applyAlignment="1">
      <alignment horizontal="center" vertical="center"/>
      <protection/>
    </xf>
    <xf numFmtId="0" fontId="8" fillId="0" borderId="13" xfId="63" applyNumberFormat="1" applyFont="1" applyFill="1" applyBorder="1" applyAlignment="1">
      <alignment vertical="center"/>
      <protection/>
    </xf>
    <xf numFmtId="0" fontId="8" fillId="0" borderId="15" xfId="63" applyNumberFormat="1" applyFont="1" applyFill="1" applyBorder="1" applyAlignment="1">
      <alignment vertical="center"/>
      <protection/>
    </xf>
    <xf numFmtId="187" fontId="0" fillId="0" borderId="47" xfId="62" applyNumberFormat="1" applyFont="1" applyFill="1" applyBorder="1" applyAlignment="1" applyProtection="1">
      <alignment vertical="center"/>
      <protection/>
    </xf>
    <xf numFmtId="0" fontId="0" fillId="0" borderId="14" xfId="63" applyNumberFormat="1" applyFont="1" applyFill="1" applyBorder="1" applyAlignment="1">
      <alignment vertical="center"/>
      <protection/>
    </xf>
    <xf numFmtId="187" fontId="0" fillId="0" borderId="14" xfId="63" applyNumberFormat="1" applyFont="1" applyFill="1" applyBorder="1" applyAlignment="1" applyProtection="1">
      <alignment vertical="center"/>
      <protection/>
    </xf>
    <xf numFmtId="187" fontId="0" fillId="0" borderId="11" xfId="63" applyNumberFormat="1" applyFont="1" applyFill="1" applyBorder="1" applyAlignment="1" applyProtection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0" fillId="0" borderId="12" xfId="62" applyFont="1" applyFill="1" applyBorder="1" applyAlignment="1">
      <alignment vertical="center"/>
      <protection/>
    </xf>
    <xf numFmtId="0" fontId="0" fillId="0" borderId="12" xfId="62" applyFont="1" applyFill="1" applyBorder="1" applyAlignment="1">
      <alignment horizontal="right"/>
      <protection/>
    </xf>
    <xf numFmtId="0" fontId="0" fillId="0" borderId="13" xfId="62" applyFont="1" applyFill="1" applyBorder="1" applyAlignment="1">
      <alignment vertical="center"/>
      <protection/>
    </xf>
    <xf numFmtId="0" fontId="0" fillId="0" borderId="13" xfId="0" applyNumberFormat="1" applyFont="1" applyFill="1" applyBorder="1" applyAlignment="1">
      <alignment vertical="center" shrinkToFit="1"/>
    </xf>
    <xf numFmtId="0" fontId="0" fillId="0" borderId="10" xfId="0" applyNumberFormat="1" applyFont="1" applyFill="1" applyBorder="1" applyAlignment="1">
      <alignment vertical="center" shrinkToFit="1"/>
    </xf>
    <xf numFmtId="0" fontId="0" fillId="0" borderId="10" xfId="0" applyNumberFormat="1" applyFont="1" applyBorder="1" applyAlignment="1">
      <alignment vertical="center"/>
    </xf>
    <xf numFmtId="0" fontId="0" fillId="0" borderId="10" xfId="68" applyFont="1" applyFill="1" applyBorder="1" applyAlignment="1">
      <alignment vertical="center" shrinkToFit="1"/>
      <protection/>
    </xf>
    <xf numFmtId="0" fontId="0" fillId="0" borderId="13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 shrinkToFit="1"/>
    </xf>
    <xf numFmtId="0" fontId="0" fillId="0" borderId="14" xfId="62" applyFont="1" applyFill="1" applyBorder="1" applyAlignment="1">
      <alignment vertical="center"/>
      <protection/>
    </xf>
    <xf numFmtId="0" fontId="0" fillId="0" borderId="42" xfId="62" applyFont="1" applyFill="1" applyBorder="1" applyAlignment="1">
      <alignment vertical="center"/>
      <protection/>
    </xf>
    <xf numFmtId="0" fontId="0" fillId="0" borderId="11" xfId="0" applyNumberFormat="1" applyFont="1" applyFill="1" applyBorder="1" applyAlignment="1">
      <alignment vertical="center" shrinkToFit="1"/>
    </xf>
    <xf numFmtId="0" fontId="0" fillId="0" borderId="11" xfId="68" applyFont="1" applyFill="1" applyBorder="1" applyAlignment="1">
      <alignment vertical="center" shrinkToFit="1"/>
      <protection/>
    </xf>
    <xf numFmtId="187" fontId="0" fillId="0" borderId="48" xfId="62" applyNumberFormat="1" applyFont="1" applyFill="1" applyBorder="1" applyAlignment="1">
      <alignment vertical="center"/>
      <protection/>
    </xf>
    <xf numFmtId="187" fontId="0" fillId="0" borderId="49" xfId="62" applyNumberFormat="1" applyFont="1" applyFill="1" applyBorder="1" applyAlignment="1">
      <alignment vertical="center"/>
      <protection/>
    </xf>
    <xf numFmtId="187" fontId="0" fillId="0" borderId="10" xfId="62" applyNumberFormat="1" applyFont="1" applyFill="1" applyBorder="1" applyAlignment="1">
      <alignment vertical="center"/>
      <protection/>
    </xf>
    <xf numFmtId="187" fontId="0" fillId="0" borderId="13" xfId="62" applyNumberFormat="1" applyFont="1" applyFill="1" applyBorder="1" applyAlignment="1">
      <alignment vertical="center"/>
      <protection/>
    </xf>
    <xf numFmtId="187" fontId="0" fillId="0" borderId="23" xfId="62" applyNumberFormat="1" applyFont="1" applyFill="1" applyBorder="1" applyAlignment="1">
      <alignment vertical="center"/>
      <protection/>
    </xf>
    <xf numFmtId="187" fontId="0" fillId="7" borderId="27" xfId="62" applyNumberFormat="1" applyFont="1" applyFill="1" applyBorder="1" applyAlignment="1">
      <alignment vertical="center"/>
      <protection/>
    </xf>
    <xf numFmtId="187" fontId="0" fillId="7" borderId="18" xfId="62" applyNumberFormat="1" applyFont="1" applyFill="1" applyBorder="1" applyAlignment="1">
      <alignment vertical="center"/>
      <protection/>
    </xf>
    <xf numFmtId="187" fontId="0" fillId="7" borderId="24" xfId="62" applyNumberFormat="1" applyFont="1" applyFill="1" applyBorder="1" applyAlignment="1" applyProtection="1">
      <alignment vertical="center"/>
      <protection/>
    </xf>
    <xf numFmtId="187" fontId="0" fillId="7" borderId="50" xfId="62" applyNumberFormat="1" applyFont="1" applyFill="1" applyBorder="1" applyAlignment="1">
      <alignment vertical="center"/>
      <protection/>
    </xf>
    <xf numFmtId="187" fontId="0" fillId="7" borderId="51" xfId="62" applyNumberFormat="1" applyFont="1" applyFill="1" applyBorder="1" applyAlignment="1">
      <alignment vertical="center"/>
      <protection/>
    </xf>
    <xf numFmtId="187" fontId="0" fillId="7" borderId="51" xfId="62" applyNumberFormat="1" applyFont="1" applyFill="1" applyBorder="1" applyAlignment="1">
      <alignment horizontal="center" vertical="center"/>
      <protection/>
    </xf>
    <xf numFmtId="187" fontId="0" fillId="7" borderId="28" xfId="62" applyNumberFormat="1" applyFont="1" applyFill="1" applyBorder="1" applyAlignment="1" applyProtection="1">
      <alignment vertical="center"/>
      <protection/>
    </xf>
    <xf numFmtId="0" fontId="0" fillId="0" borderId="16" xfId="62" applyFont="1" applyFill="1" applyBorder="1" applyAlignment="1">
      <alignment horizontal="center" vertical="center"/>
      <protection/>
    </xf>
    <xf numFmtId="187" fontId="0" fillId="0" borderId="32" xfId="62" applyNumberFormat="1" applyFont="1" applyFill="1" applyBorder="1" applyAlignment="1">
      <alignment vertical="center"/>
      <protection/>
    </xf>
    <xf numFmtId="187" fontId="0" fillId="0" borderId="52" xfId="62" applyNumberFormat="1" applyFont="1" applyFill="1" applyBorder="1" applyAlignment="1">
      <alignment vertical="center"/>
      <protection/>
    </xf>
    <xf numFmtId="187" fontId="0" fillId="0" borderId="52" xfId="62" applyNumberFormat="1" applyFont="1" applyFill="1" applyBorder="1" applyAlignment="1">
      <alignment horizontal="center" vertical="center"/>
      <protection/>
    </xf>
    <xf numFmtId="0" fontId="0" fillId="0" borderId="15" xfId="62" applyFont="1" applyFill="1" applyBorder="1" applyAlignment="1">
      <alignment horizontal="center" vertical="center"/>
      <protection/>
    </xf>
    <xf numFmtId="187" fontId="0" fillId="0" borderId="38" xfId="62" applyNumberFormat="1" applyFont="1" applyFill="1" applyBorder="1" applyAlignment="1">
      <alignment vertical="center"/>
      <protection/>
    </xf>
    <xf numFmtId="187" fontId="0" fillId="0" borderId="46" xfId="62" applyNumberFormat="1" applyFont="1" applyFill="1" applyBorder="1" applyAlignment="1">
      <alignment vertical="center"/>
      <protection/>
    </xf>
    <xf numFmtId="187" fontId="0" fillId="0" borderId="46" xfId="62" applyNumberFormat="1" applyFont="1" applyFill="1" applyBorder="1" applyAlignment="1">
      <alignment horizontal="center" vertical="center"/>
      <protection/>
    </xf>
    <xf numFmtId="187" fontId="0" fillId="0" borderId="21" xfId="62" applyNumberFormat="1" applyFont="1" applyFill="1" applyBorder="1" applyAlignment="1">
      <alignment vertical="center"/>
      <protection/>
    </xf>
    <xf numFmtId="187" fontId="0" fillId="0" borderId="20" xfId="62" applyNumberFormat="1" applyFont="1" applyFill="1" applyBorder="1" applyAlignment="1">
      <alignment vertical="center"/>
      <protection/>
    </xf>
    <xf numFmtId="187" fontId="0" fillId="0" borderId="20" xfId="62" applyNumberFormat="1" applyFont="1" applyFill="1" applyBorder="1" applyAlignment="1">
      <alignment horizontal="center" vertical="center"/>
      <protection/>
    </xf>
    <xf numFmtId="187" fontId="0" fillId="0" borderId="53" xfId="62" applyNumberFormat="1" applyFont="1" applyFill="1" applyBorder="1" applyAlignment="1" applyProtection="1">
      <alignment vertical="center"/>
      <protection/>
    </xf>
    <xf numFmtId="187" fontId="0" fillId="0" borderId="10" xfId="62" applyNumberFormat="1" applyFont="1" applyFill="1" applyBorder="1" applyAlignment="1" applyProtection="1">
      <alignment vertical="center"/>
      <protection/>
    </xf>
    <xf numFmtId="187" fontId="0" fillId="0" borderId="10" xfId="62" applyNumberFormat="1" applyFont="1" applyFill="1" applyBorder="1" applyAlignment="1" applyProtection="1">
      <alignment horizontal="center" vertical="center"/>
      <protection/>
    </xf>
    <xf numFmtId="187" fontId="0" fillId="7" borderId="17" xfId="62" applyNumberFormat="1" applyFont="1" applyFill="1" applyBorder="1" applyAlignment="1" applyProtection="1">
      <alignment vertical="center"/>
      <protection/>
    </xf>
    <xf numFmtId="187" fontId="0" fillId="7" borderId="24" xfId="62" applyNumberFormat="1" applyFont="1" applyFill="1" applyBorder="1" applyAlignment="1" applyProtection="1">
      <alignment horizontal="center" vertical="center"/>
      <protection/>
    </xf>
    <xf numFmtId="187" fontId="0" fillId="7" borderId="19" xfId="62" applyNumberFormat="1" applyFont="1" applyFill="1" applyBorder="1" applyAlignment="1" applyProtection="1">
      <alignment vertical="center"/>
      <protection/>
    </xf>
    <xf numFmtId="187" fontId="0" fillId="7" borderId="28" xfId="62" applyNumberFormat="1" applyFont="1" applyFill="1" applyBorder="1" applyAlignment="1" applyProtection="1">
      <alignment horizontal="center" vertical="center"/>
      <protection/>
    </xf>
    <xf numFmtId="0" fontId="0" fillId="0" borderId="0" xfId="62" applyFont="1" applyFill="1" applyAlignment="1" quotePrefix="1">
      <alignment horizontal="left" vertical="center"/>
      <protection/>
    </xf>
    <xf numFmtId="0" fontId="0" fillId="0" borderId="12" xfId="62" applyFont="1" applyFill="1" applyBorder="1" applyAlignment="1">
      <alignment horizontal="center" vertical="center"/>
      <protection/>
    </xf>
    <xf numFmtId="187" fontId="0" fillId="0" borderId="54" xfId="62" applyNumberFormat="1" applyFont="1" applyFill="1" applyBorder="1" applyAlignment="1" applyProtection="1">
      <alignment vertical="center"/>
      <protection/>
    </xf>
    <xf numFmtId="187" fontId="0" fillId="0" borderId="11" xfId="62" applyNumberFormat="1" applyFont="1" applyFill="1" applyBorder="1" applyAlignment="1" applyProtection="1">
      <alignment vertical="center"/>
      <protection/>
    </xf>
    <xf numFmtId="187" fontId="0" fillId="0" borderId="11" xfId="62" applyNumberFormat="1" applyFont="1" applyFill="1" applyBorder="1" applyAlignment="1" applyProtection="1">
      <alignment horizontal="center" vertical="center"/>
      <protection/>
    </xf>
    <xf numFmtId="187" fontId="0" fillId="0" borderId="55" xfId="62" applyNumberFormat="1" applyFont="1" applyFill="1" applyBorder="1" applyAlignment="1" applyProtection="1">
      <alignment vertical="center"/>
      <protection/>
    </xf>
    <xf numFmtId="0" fontId="0" fillId="0" borderId="0" xfId="63" applyNumberFormat="1" applyFont="1" applyFill="1">
      <alignment/>
      <protection/>
    </xf>
    <xf numFmtId="0" fontId="9" fillId="0" borderId="0" xfId="63" applyNumberFormat="1" applyFont="1" applyFill="1">
      <alignment/>
      <protection/>
    </xf>
    <xf numFmtId="0" fontId="8" fillId="0" borderId="0" xfId="63" applyNumberFormat="1" applyFont="1" applyFill="1">
      <alignment/>
      <protection/>
    </xf>
    <xf numFmtId="0" fontId="0" fillId="0" borderId="0" xfId="63" applyFont="1" applyFill="1">
      <alignment/>
      <protection/>
    </xf>
    <xf numFmtId="0" fontId="0" fillId="0" borderId="12" xfId="63" applyNumberFormat="1" applyFont="1" applyFill="1" applyBorder="1">
      <alignment/>
      <protection/>
    </xf>
    <xf numFmtId="0" fontId="0" fillId="0" borderId="12" xfId="63" applyNumberFormat="1" applyFont="1" applyFill="1" applyBorder="1" applyAlignment="1">
      <alignment horizontal="right"/>
      <protection/>
    </xf>
    <xf numFmtId="0" fontId="0" fillId="0" borderId="13" xfId="62" applyNumberFormat="1" applyFont="1" applyFill="1" applyBorder="1" applyAlignment="1">
      <alignment vertical="center"/>
      <protection/>
    </xf>
    <xf numFmtId="0" fontId="0" fillId="0" borderId="0" xfId="62" applyNumberFormat="1" applyFont="1" applyFill="1" applyAlignment="1">
      <alignment vertical="center"/>
      <protection/>
    </xf>
    <xf numFmtId="0" fontId="0" fillId="0" borderId="10" xfId="68" applyNumberFormat="1" applyFont="1" applyFill="1" applyBorder="1" applyAlignment="1">
      <alignment vertical="center" shrinkToFit="1"/>
      <protection/>
    </xf>
    <xf numFmtId="0" fontId="0" fillId="0" borderId="13" xfId="63" applyNumberFormat="1" applyFont="1" applyFill="1" applyBorder="1">
      <alignment/>
      <protection/>
    </xf>
    <xf numFmtId="0" fontId="0" fillId="0" borderId="14" xfId="62" applyNumberFormat="1" applyFont="1" applyFill="1" applyBorder="1" applyAlignment="1">
      <alignment vertical="center"/>
      <protection/>
    </xf>
    <xf numFmtId="0" fontId="0" fillId="0" borderId="12" xfId="62" applyNumberFormat="1" applyFont="1" applyFill="1" applyBorder="1" applyAlignment="1">
      <alignment vertical="center"/>
      <protection/>
    </xf>
    <xf numFmtId="0" fontId="0" fillId="0" borderId="42" xfId="62" applyNumberFormat="1" applyFont="1" applyFill="1" applyBorder="1" applyAlignment="1">
      <alignment vertical="center"/>
      <protection/>
    </xf>
    <xf numFmtId="0" fontId="0" fillId="0" borderId="11" xfId="68" applyNumberFormat="1" applyFont="1" applyFill="1" applyBorder="1" applyAlignment="1">
      <alignment vertical="center" shrinkToFit="1"/>
      <protection/>
    </xf>
    <xf numFmtId="0" fontId="0" fillId="0" borderId="48" xfId="62" applyFont="1" applyFill="1" applyBorder="1" applyAlignment="1">
      <alignment vertical="center"/>
      <protection/>
    </xf>
    <xf numFmtId="0" fontId="0" fillId="0" borderId="56" xfId="62" applyFont="1" applyFill="1" applyBorder="1" applyAlignment="1">
      <alignment vertical="center"/>
      <protection/>
    </xf>
    <xf numFmtId="0" fontId="0" fillId="0" borderId="56" xfId="62" applyFont="1" applyFill="1" applyBorder="1" applyAlignment="1" quotePrefix="1">
      <alignment horizontal="left" vertical="center"/>
      <protection/>
    </xf>
    <xf numFmtId="0" fontId="0" fillId="0" borderId="57" xfId="62" applyFont="1" applyFill="1" applyBorder="1" applyAlignment="1">
      <alignment horizontal="center" vertical="center"/>
      <protection/>
    </xf>
    <xf numFmtId="187" fontId="0" fillId="0" borderId="58" xfId="62" applyNumberFormat="1" applyFont="1" applyFill="1" applyBorder="1" applyAlignment="1" applyProtection="1">
      <alignment vertical="center"/>
      <protection/>
    </xf>
    <xf numFmtId="187" fontId="0" fillId="0" borderId="59" xfId="62" applyNumberFormat="1" applyFont="1" applyFill="1" applyBorder="1" applyAlignment="1" applyProtection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187" fontId="0" fillId="0" borderId="60" xfId="62" applyNumberFormat="1" applyFont="1" applyFill="1" applyBorder="1" applyAlignment="1" applyProtection="1">
      <alignment vertical="center"/>
      <protection/>
    </xf>
    <xf numFmtId="0" fontId="0" fillId="0" borderId="13" xfId="63" applyNumberFormat="1" applyFont="1" applyFill="1" applyBorder="1" applyAlignment="1">
      <alignment vertical="center"/>
      <protection/>
    </xf>
    <xf numFmtId="0" fontId="0" fillId="0" borderId="0" xfId="63" applyNumberFormat="1" applyFont="1" applyFill="1" applyBorder="1" applyAlignment="1">
      <alignment vertical="center"/>
      <protection/>
    </xf>
    <xf numFmtId="0" fontId="0" fillId="0" borderId="16" xfId="63" applyNumberFormat="1" applyFont="1" applyFill="1" applyBorder="1" applyAlignment="1">
      <alignment horizontal="center" vertical="center"/>
      <protection/>
    </xf>
    <xf numFmtId="187" fontId="0" fillId="0" borderId="27" xfId="63" applyNumberFormat="1" applyFont="1" applyFill="1" applyBorder="1" applyAlignment="1" applyProtection="1">
      <alignment vertical="center"/>
      <protection/>
    </xf>
    <xf numFmtId="187" fontId="0" fillId="0" borderId="18" xfId="63" applyNumberFormat="1" applyFont="1" applyFill="1" applyBorder="1" applyAlignment="1" applyProtection="1">
      <alignment vertical="center"/>
      <protection/>
    </xf>
    <xf numFmtId="187" fontId="0" fillId="0" borderId="24" xfId="63" applyNumberFormat="1" applyFont="1" applyFill="1" applyBorder="1" applyAlignment="1" applyProtection="1">
      <alignment vertical="center"/>
      <protection/>
    </xf>
    <xf numFmtId="0" fontId="0" fillId="0" borderId="13" xfId="63" applyFont="1" applyFill="1" applyBorder="1">
      <alignment/>
      <protection/>
    </xf>
    <xf numFmtId="0" fontId="0" fillId="0" borderId="15" xfId="63" applyNumberFormat="1" applyFont="1" applyFill="1" applyBorder="1" applyAlignment="1">
      <alignment vertical="center"/>
      <protection/>
    </xf>
    <xf numFmtId="0" fontId="0" fillId="0" borderId="15" xfId="63" applyNumberFormat="1" applyFont="1" applyFill="1" applyBorder="1" applyAlignment="1">
      <alignment horizontal="center" vertical="center"/>
      <protection/>
    </xf>
    <xf numFmtId="187" fontId="0" fillId="0" borderId="21" xfId="63" applyNumberFormat="1" applyFont="1" applyFill="1" applyBorder="1" applyAlignment="1" applyProtection="1">
      <alignment vertical="center"/>
      <protection/>
    </xf>
    <xf numFmtId="187" fontId="0" fillId="0" borderId="20" xfId="63" applyNumberFormat="1" applyFont="1" applyFill="1" applyBorder="1" applyAlignment="1" applyProtection="1">
      <alignment vertical="center"/>
      <protection/>
    </xf>
    <xf numFmtId="187" fontId="0" fillId="0" borderId="28" xfId="63" applyNumberFormat="1" applyFont="1" applyFill="1" applyBorder="1" applyAlignment="1" applyProtection="1">
      <alignment vertical="center"/>
      <protection/>
    </xf>
    <xf numFmtId="0" fontId="0" fillId="0" borderId="21" xfId="63" applyNumberFormat="1" applyFont="1" applyFill="1" applyBorder="1" applyAlignment="1">
      <alignment vertical="center"/>
      <protection/>
    </xf>
    <xf numFmtId="0" fontId="0" fillId="0" borderId="44" xfId="63" applyNumberFormat="1" applyFont="1" applyFill="1" applyBorder="1" applyAlignment="1">
      <alignment vertical="center"/>
      <protection/>
    </xf>
    <xf numFmtId="187" fontId="0" fillId="0" borderId="13" xfId="63" applyNumberFormat="1" applyFont="1" applyFill="1" applyBorder="1" applyAlignment="1">
      <alignment vertical="center"/>
      <protection/>
    </xf>
    <xf numFmtId="187" fontId="0" fillId="0" borderId="10" xfId="63" applyNumberFormat="1" applyFont="1" applyFill="1" applyBorder="1" applyAlignment="1">
      <alignment vertical="center"/>
      <protection/>
    </xf>
    <xf numFmtId="187" fontId="0" fillId="0" borderId="10" xfId="63" applyNumberFormat="1" applyFont="1" applyFill="1" applyBorder="1" applyAlignment="1" applyProtection="1">
      <alignment vertical="center"/>
      <protection/>
    </xf>
    <xf numFmtId="187" fontId="0" fillId="7" borderId="27" xfId="63" applyNumberFormat="1" applyFont="1" applyFill="1" applyBorder="1" applyAlignment="1" applyProtection="1">
      <alignment vertical="center"/>
      <protection/>
    </xf>
    <xf numFmtId="187" fontId="0" fillId="7" borderId="24" xfId="63" applyNumberFormat="1" applyFont="1" applyFill="1" applyBorder="1" applyAlignment="1" applyProtection="1">
      <alignment vertical="center"/>
      <protection/>
    </xf>
    <xf numFmtId="187" fontId="0" fillId="7" borderId="21" xfId="63" applyNumberFormat="1" applyFont="1" applyFill="1" applyBorder="1" applyAlignment="1" applyProtection="1">
      <alignment vertical="center"/>
      <protection/>
    </xf>
    <xf numFmtId="187" fontId="0" fillId="7" borderId="61" xfId="63" applyNumberFormat="1" applyFont="1" applyFill="1" applyBorder="1" applyAlignment="1" applyProtection="1">
      <alignment vertical="center"/>
      <protection/>
    </xf>
    <xf numFmtId="187" fontId="0" fillId="7" borderId="62" xfId="63" applyNumberFormat="1" applyFont="1" applyFill="1" applyBorder="1" applyAlignment="1" applyProtection="1">
      <alignment vertical="center"/>
      <protection/>
    </xf>
    <xf numFmtId="187" fontId="0" fillId="7" borderId="63" xfId="63" applyNumberFormat="1" applyFont="1" applyFill="1" applyBorder="1" applyAlignment="1" applyProtection="1">
      <alignment vertical="center"/>
      <protection/>
    </xf>
    <xf numFmtId="187" fontId="0" fillId="7" borderId="15" xfId="63" applyNumberFormat="1" applyFont="1" applyFill="1" applyBorder="1" applyAlignment="1" applyProtection="1">
      <alignment vertical="center"/>
      <protection/>
    </xf>
    <xf numFmtId="187" fontId="0" fillId="0" borderId="13" xfId="63" applyNumberFormat="1" applyFont="1" applyFill="1" applyBorder="1" applyAlignment="1" applyProtection="1">
      <alignment vertical="center"/>
      <protection/>
    </xf>
    <xf numFmtId="0" fontId="10" fillId="0" borderId="21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vertical="center"/>
    </xf>
    <xf numFmtId="187" fontId="0" fillId="0" borderId="38" xfId="63" applyNumberFormat="1" applyFont="1" applyFill="1" applyBorder="1" applyAlignment="1" applyProtection="1">
      <alignment vertical="center"/>
      <protection/>
    </xf>
    <xf numFmtId="187" fontId="0" fillId="0" borderId="29" xfId="63" applyNumberFormat="1" applyFont="1" applyFill="1" applyBorder="1" applyAlignment="1" applyProtection="1">
      <alignment vertical="center"/>
      <protection/>
    </xf>
    <xf numFmtId="187" fontId="0" fillId="0" borderId="39" xfId="63" applyNumberFormat="1" applyFont="1" applyFill="1" applyBorder="1" applyAlignment="1" applyProtection="1">
      <alignment vertical="center"/>
      <protection/>
    </xf>
    <xf numFmtId="0" fontId="0" fillId="0" borderId="12" xfId="63" applyNumberFormat="1" applyFont="1" applyFill="1" applyBorder="1" applyAlignment="1">
      <alignment vertical="center"/>
      <protection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30" xfId="0" applyNumberFormat="1" applyFill="1" applyBorder="1" applyAlignment="1">
      <alignment horizontal="center" vertical="center"/>
    </xf>
    <xf numFmtId="187" fontId="0" fillId="0" borderId="24" xfId="65" applyNumberFormat="1" applyFont="1" applyFill="1" applyBorder="1" applyAlignment="1" applyProtection="1">
      <alignment vertical="center"/>
      <protection/>
    </xf>
    <xf numFmtId="57" fontId="6" fillId="0" borderId="23" xfId="0" applyNumberFormat="1" applyFont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vertical="center" shrinkToFit="1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vertical="center"/>
    </xf>
    <xf numFmtId="0" fontId="0" fillId="7" borderId="13" xfId="67" applyFont="1" applyFill="1" applyBorder="1" applyAlignment="1">
      <alignment vertical="center"/>
      <protection/>
    </xf>
    <xf numFmtId="0" fontId="0" fillId="7" borderId="15" xfId="67" applyFill="1" applyBorder="1" applyAlignment="1">
      <alignment vertical="center"/>
      <protection/>
    </xf>
    <xf numFmtId="187" fontId="0" fillId="7" borderId="28" xfId="67" applyNumberFormat="1" applyFill="1" applyBorder="1" applyAlignment="1" applyProtection="1">
      <alignment vertical="center"/>
      <protection/>
    </xf>
    <xf numFmtId="0" fontId="0" fillId="7" borderId="13" xfId="67" applyFill="1" applyBorder="1" applyAlignment="1">
      <alignment vertical="center"/>
      <protection/>
    </xf>
    <xf numFmtId="0" fontId="0" fillId="7" borderId="0" xfId="67" applyFont="1" applyFill="1" applyAlignment="1">
      <alignment vertical="center"/>
      <protection/>
    </xf>
    <xf numFmtId="0" fontId="0" fillId="7" borderId="16" xfId="67" applyFill="1" applyBorder="1" applyAlignment="1">
      <alignment vertical="center"/>
      <protection/>
    </xf>
    <xf numFmtId="187" fontId="0" fillId="7" borderId="17" xfId="67" applyNumberFormat="1" applyFill="1" applyBorder="1" applyAlignment="1" applyProtection="1">
      <alignment vertical="center"/>
      <protection/>
    </xf>
    <xf numFmtId="187" fontId="0" fillId="7" borderId="18" xfId="67" applyNumberFormat="1" applyFill="1" applyBorder="1" applyAlignment="1" applyProtection="1">
      <alignment vertical="center"/>
      <protection/>
    </xf>
    <xf numFmtId="187" fontId="0" fillId="7" borderId="24" xfId="67" applyNumberFormat="1" applyFill="1" applyBorder="1" applyAlignment="1" applyProtection="1">
      <alignment vertical="center"/>
      <protection/>
    </xf>
    <xf numFmtId="0" fontId="0" fillId="7" borderId="0" xfId="67" applyFill="1" applyAlignment="1">
      <alignment vertical="center"/>
      <protection/>
    </xf>
    <xf numFmtId="187" fontId="0" fillId="7" borderId="64" xfId="67" applyNumberFormat="1" applyFill="1" applyBorder="1" applyAlignment="1" applyProtection="1">
      <alignment vertical="center"/>
      <protection/>
    </xf>
    <xf numFmtId="187" fontId="0" fillId="7" borderId="19" xfId="67" applyNumberFormat="1" applyFill="1" applyBorder="1" applyAlignment="1" applyProtection="1">
      <alignment vertical="center"/>
      <protection/>
    </xf>
    <xf numFmtId="187" fontId="0" fillId="7" borderId="20" xfId="67" applyNumberFormat="1" applyFill="1" applyBorder="1" applyAlignment="1" applyProtection="1">
      <alignment vertical="center"/>
      <protection/>
    </xf>
    <xf numFmtId="0" fontId="0" fillId="7" borderId="21" xfId="67" applyFill="1" applyBorder="1" applyAlignment="1">
      <alignment vertical="center"/>
      <protection/>
    </xf>
    <xf numFmtId="0" fontId="0" fillId="7" borderId="65" xfId="67" applyFill="1" applyBorder="1" applyAlignment="1">
      <alignment vertical="center"/>
      <protection/>
    </xf>
    <xf numFmtId="187" fontId="0" fillId="7" borderId="66" xfId="67" applyNumberFormat="1" applyFill="1" applyBorder="1" applyAlignment="1" applyProtection="1">
      <alignment vertical="center"/>
      <protection/>
    </xf>
    <xf numFmtId="0" fontId="0" fillId="7" borderId="67" xfId="67" applyFill="1" applyBorder="1" applyAlignment="1">
      <alignment vertical="center"/>
      <protection/>
    </xf>
    <xf numFmtId="0" fontId="0" fillId="7" borderId="68" xfId="67" applyFont="1" applyFill="1" applyBorder="1" applyAlignment="1">
      <alignment/>
      <protection/>
    </xf>
    <xf numFmtId="0" fontId="0" fillId="7" borderId="44" xfId="67" applyFill="1" applyBorder="1" applyAlignment="1">
      <alignment/>
      <protection/>
    </xf>
    <xf numFmtId="187" fontId="0" fillId="7" borderId="53" xfId="67" applyNumberFormat="1" applyFill="1" applyBorder="1" applyAlignment="1" applyProtection="1">
      <alignment vertical="center"/>
      <protection/>
    </xf>
    <xf numFmtId="187" fontId="0" fillId="7" borderId="69" xfId="67" applyNumberFormat="1" applyFill="1" applyBorder="1" applyAlignment="1" applyProtection="1">
      <alignment vertical="center"/>
      <protection/>
    </xf>
    <xf numFmtId="187" fontId="0" fillId="7" borderId="69" xfId="67" applyNumberFormat="1" applyFill="1" applyBorder="1" applyAlignment="1">
      <alignment vertical="center"/>
      <protection/>
    </xf>
    <xf numFmtId="187" fontId="0" fillId="7" borderId="70" xfId="67" applyNumberFormat="1" applyFill="1" applyBorder="1" applyAlignment="1" applyProtection="1">
      <alignment vertical="center"/>
      <protection/>
    </xf>
    <xf numFmtId="0" fontId="0" fillId="7" borderId="14" xfId="67" applyFill="1" applyBorder="1" applyAlignment="1">
      <alignment vertical="top"/>
      <protection/>
    </xf>
    <xf numFmtId="0" fontId="0" fillId="7" borderId="12" xfId="67" applyFill="1" applyBorder="1" applyAlignment="1">
      <alignment vertical="top"/>
      <protection/>
    </xf>
    <xf numFmtId="187" fontId="0" fillId="7" borderId="54" xfId="67" applyNumberFormat="1" applyFill="1" applyBorder="1" applyAlignment="1" applyProtection="1">
      <alignment vertical="top"/>
      <protection/>
    </xf>
    <xf numFmtId="187" fontId="0" fillId="7" borderId="30" xfId="67" applyNumberFormat="1" applyFill="1" applyBorder="1" applyAlignment="1" applyProtection="1">
      <alignment vertical="top"/>
      <protection/>
    </xf>
    <xf numFmtId="187" fontId="0" fillId="7" borderId="30" xfId="67" applyNumberFormat="1" applyFill="1" applyBorder="1" applyAlignment="1">
      <alignment vertical="top"/>
      <protection/>
    </xf>
    <xf numFmtId="187" fontId="0" fillId="7" borderId="55" xfId="67" applyNumberFormat="1" applyFill="1" applyBorder="1" applyAlignment="1" applyProtection="1">
      <alignment vertical="top"/>
      <protection/>
    </xf>
    <xf numFmtId="187" fontId="0" fillId="7" borderId="71" xfId="67" applyNumberFormat="1" applyFill="1" applyBorder="1" applyAlignment="1" applyProtection="1">
      <alignment vertical="center"/>
      <protection/>
    </xf>
    <xf numFmtId="187" fontId="0" fillId="7" borderId="72" xfId="67" applyNumberFormat="1" applyFill="1" applyBorder="1" applyAlignment="1" applyProtection="1">
      <alignment vertical="center"/>
      <protection/>
    </xf>
    <xf numFmtId="187" fontId="0" fillId="7" borderId="73" xfId="67" applyNumberFormat="1" applyFill="1" applyBorder="1" applyAlignment="1" applyProtection="1">
      <alignment vertical="center"/>
      <protection/>
    </xf>
    <xf numFmtId="187" fontId="0" fillId="7" borderId="10" xfId="67" applyNumberFormat="1" applyFill="1" applyBorder="1" applyAlignment="1" applyProtection="1">
      <alignment vertical="center"/>
      <protection/>
    </xf>
    <xf numFmtId="187" fontId="0" fillId="7" borderId="60" xfId="67" applyNumberFormat="1" applyFill="1" applyBorder="1" applyAlignment="1" applyProtection="1">
      <alignment vertical="top"/>
      <protection/>
    </xf>
    <xf numFmtId="187" fontId="0" fillId="7" borderId="74" xfId="67" applyNumberFormat="1" applyFill="1" applyBorder="1" applyAlignment="1" applyProtection="1">
      <alignment vertical="top"/>
      <protection/>
    </xf>
    <xf numFmtId="187" fontId="0" fillId="7" borderId="21" xfId="66" applyNumberFormat="1" applyFill="1" applyBorder="1" applyAlignment="1" applyProtection="1">
      <alignment vertical="center"/>
      <protection/>
    </xf>
    <xf numFmtId="187" fontId="0" fillId="7" borderId="20" xfId="66" applyNumberFormat="1" applyFill="1" applyBorder="1" applyAlignment="1" applyProtection="1">
      <alignment vertical="center"/>
      <protection/>
    </xf>
    <xf numFmtId="187" fontId="0" fillId="7" borderId="28" xfId="66" applyNumberFormat="1" applyFill="1" applyBorder="1" applyAlignment="1" applyProtection="1">
      <alignment vertical="center"/>
      <protection/>
    </xf>
    <xf numFmtId="187" fontId="0" fillId="7" borderId="27" xfId="66" applyNumberFormat="1" applyFill="1" applyBorder="1" applyAlignment="1" applyProtection="1">
      <alignment vertical="center"/>
      <protection/>
    </xf>
    <xf numFmtId="187" fontId="0" fillId="7" borderId="18" xfId="66" applyNumberFormat="1" applyFill="1" applyBorder="1" applyAlignment="1" applyProtection="1">
      <alignment vertical="center"/>
      <protection/>
    </xf>
    <xf numFmtId="187" fontId="0" fillId="7" borderId="24" xfId="66" applyNumberFormat="1" applyFill="1" applyBorder="1" applyAlignment="1" applyProtection="1">
      <alignment vertical="center"/>
      <protection/>
    </xf>
    <xf numFmtId="187" fontId="0" fillId="7" borderId="38" xfId="66" applyNumberFormat="1" applyFill="1" applyBorder="1" applyAlignment="1" applyProtection="1">
      <alignment vertical="center"/>
      <protection/>
    </xf>
    <xf numFmtId="187" fontId="0" fillId="7" borderId="46" xfId="66" applyNumberFormat="1" applyFill="1" applyBorder="1" applyAlignment="1" applyProtection="1">
      <alignment vertical="center"/>
      <protection/>
    </xf>
    <xf numFmtId="187" fontId="0" fillId="7" borderId="39" xfId="66" applyNumberFormat="1" applyFill="1" applyBorder="1" applyAlignment="1" applyProtection="1">
      <alignment vertical="center"/>
      <protection/>
    </xf>
    <xf numFmtId="187" fontId="0" fillId="7" borderId="75" xfId="66" applyNumberFormat="1" applyFill="1" applyBorder="1" applyAlignment="1" applyProtection="1">
      <alignment vertical="center"/>
      <protection/>
    </xf>
    <xf numFmtId="187" fontId="0" fillId="7" borderId="76" xfId="66" applyNumberFormat="1" applyFill="1" applyBorder="1" applyAlignment="1" applyProtection="1">
      <alignment vertical="center"/>
      <protection/>
    </xf>
    <xf numFmtId="187" fontId="0" fillId="7" borderId="77" xfId="66" applyNumberFormat="1" applyFill="1" applyBorder="1" applyAlignment="1" applyProtection="1">
      <alignment vertical="center"/>
      <protection/>
    </xf>
    <xf numFmtId="187" fontId="0" fillId="7" borderId="10" xfId="66" applyNumberFormat="1" applyFill="1" applyBorder="1" applyAlignment="1" applyProtection="1">
      <alignment vertical="center"/>
      <protection/>
    </xf>
    <xf numFmtId="0" fontId="0" fillId="7" borderId="15" xfId="68" applyFill="1" applyBorder="1" applyAlignment="1">
      <alignment vertical="center"/>
      <protection/>
    </xf>
    <xf numFmtId="187" fontId="0" fillId="7" borderId="21" xfId="68" applyNumberFormat="1" applyFill="1" applyBorder="1" applyAlignment="1" applyProtection="1">
      <alignment vertical="center"/>
      <protection/>
    </xf>
    <xf numFmtId="187" fontId="0" fillId="7" borderId="28" xfId="68" applyNumberFormat="1" applyFill="1" applyBorder="1" applyAlignment="1" applyProtection="1">
      <alignment vertical="center"/>
      <protection/>
    </xf>
    <xf numFmtId="187" fontId="0" fillId="7" borderId="28" xfId="68" applyNumberFormat="1" applyFont="1" applyFill="1" applyBorder="1" applyAlignment="1" applyProtection="1">
      <alignment horizontal="center" vertical="center"/>
      <protection/>
    </xf>
    <xf numFmtId="187" fontId="0" fillId="7" borderId="78" xfId="68" applyNumberFormat="1" applyFill="1" applyBorder="1" applyAlignment="1" applyProtection="1">
      <alignment vertical="center"/>
      <protection/>
    </xf>
    <xf numFmtId="0" fontId="0" fillId="7" borderId="13" xfId="68" applyFont="1" applyFill="1" applyBorder="1" applyAlignment="1">
      <alignment vertical="center"/>
      <protection/>
    </xf>
    <xf numFmtId="187" fontId="0" fillId="7" borderId="79" xfId="68" applyNumberFormat="1" applyFill="1" applyBorder="1" applyAlignment="1" applyProtection="1">
      <alignment vertical="center"/>
      <protection/>
    </xf>
    <xf numFmtId="187" fontId="0" fillId="7" borderId="28" xfId="68" applyNumberFormat="1" applyFill="1" applyBorder="1" applyAlignment="1" applyProtection="1">
      <alignment horizontal="center" vertical="center"/>
      <protection/>
    </xf>
    <xf numFmtId="187" fontId="0" fillId="7" borderId="40" xfId="68" applyNumberFormat="1" applyFill="1" applyBorder="1" applyAlignment="1" applyProtection="1">
      <alignment vertical="center"/>
      <protection/>
    </xf>
    <xf numFmtId="0" fontId="0" fillId="7" borderId="21" xfId="68" applyFill="1" applyBorder="1" applyAlignment="1">
      <alignment vertical="center"/>
      <protection/>
    </xf>
    <xf numFmtId="0" fontId="0" fillId="7" borderId="13" xfId="68" applyFill="1" applyBorder="1" applyAlignment="1">
      <alignment vertical="center"/>
      <protection/>
    </xf>
    <xf numFmtId="0" fontId="0" fillId="7" borderId="13" xfId="68" applyFont="1" applyFill="1" applyBorder="1" applyAlignment="1">
      <alignment vertical="center"/>
      <protection/>
    </xf>
    <xf numFmtId="0" fontId="0" fillId="7" borderId="21" xfId="68" applyFont="1" applyFill="1" applyBorder="1" applyAlignment="1">
      <alignment vertical="center"/>
      <protection/>
    </xf>
    <xf numFmtId="0" fontId="0" fillId="7" borderId="0" xfId="68" applyFont="1" applyFill="1" applyAlignment="1">
      <alignment vertical="center"/>
      <protection/>
    </xf>
    <xf numFmtId="0" fontId="0" fillId="7" borderId="16" xfId="68" applyFill="1" applyBorder="1" applyAlignment="1">
      <alignment vertical="center"/>
      <protection/>
    </xf>
    <xf numFmtId="187" fontId="0" fillId="7" borderId="27" xfId="68" applyNumberFormat="1" applyFill="1" applyBorder="1" applyAlignment="1" applyProtection="1">
      <alignment vertical="center"/>
      <protection/>
    </xf>
    <xf numFmtId="187" fontId="0" fillId="7" borderId="24" xfId="68" applyNumberFormat="1" applyFont="1" applyFill="1" applyBorder="1" applyAlignment="1" applyProtection="1">
      <alignment vertical="center"/>
      <protection/>
    </xf>
    <xf numFmtId="187" fontId="0" fillId="7" borderId="24" xfId="68" applyNumberFormat="1" applyFill="1" applyBorder="1" applyAlignment="1" applyProtection="1">
      <alignment vertical="center"/>
      <protection/>
    </xf>
    <xf numFmtId="187" fontId="0" fillId="7" borderId="24" xfId="68" applyNumberFormat="1" applyFill="1" applyBorder="1" applyAlignment="1" applyProtection="1">
      <alignment horizontal="center" vertical="center"/>
      <protection/>
    </xf>
    <xf numFmtId="187" fontId="0" fillId="7" borderId="33" xfId="68" applyNumberFormat="1" applyFill="1" applyBorder="1" applyAlignment="1" applyProtection="1">
      <alignment vertical="center"/>
      <protection/>
    </xf>
    <xf numFmtId="0" fontId="0" fillId="0" borderId="0" xfId="64" applyBorder="1" applyAlignment="1">
      <alignment vertical="center"/>
      <protection/>
    </xf>
    <xf numFmtId="180" fontId="0" fillId="0" borderId="0" xfId="64" applyNumberFormat="1" applyBorder="1" applyAlignment="1" applyProtection="1">
      <alignment vertical="center"/>
      <protection/>
    </xf>
    <xf numFmtId="0" fontId="0" fillId="0" borderId="14" xfId="64" applyFont="1" applyFill="1" applyBorder="1" applyAlignment="1">
      <alignment vertical="center"/>
      <protection/>
    </xf>
    <xf numFmtId="0" fontId="0" fillId="0" borderId="12" xfId="64" applyFill="1" applyBorder="1" applyAlignment="1">
      <alignment vertical="center"/>
      <protection/>
    </xf>
    <xf numFmtId="188" fontId="0" fillId="0" borderId="54" xfId="64" applyNumberFormat="1" applyFill="1" applyBorder="1" applyAlignment="1" applyProtection="1">
      <alignment vertical="center"/>
      <protection/>
    </xf>
    <xf numFmtId="188" fontId="0" fillId="0" borderId="80" xfId="64" applyNumberFormat="1" applyFill="1" applyBorder="1" applyAlignment="1" applyProtection="1">
      <alignment vertical="center"/>
      <protection/>
    </xf>
    <xf numFmtId="188" fontId="0" fillId="0" borderId="30" xfId="64" applyNumberFormat="1" applyFill="1" applyBorder="1" applyAlignment="1" applyProtection="1">
      <alignment vertical="center"/>
      <protection/>
    </xf>
    <xf numFmtId="188" fontId="0" fillId="0" borderId="30" xfId="64" applyNumberFormat="1" applyFill="1" applyBorder="1" applyAlignment="1" applyProtection="1">
      <alignment horizontal="center" vertical="center"/>
      <protection/>
    </xf>
    <xf numFmtId="188" fontId="0" fillId="0" borderId="55" xfId="64" applyNumberFormat="1" applyFill="1" applyBorder="1" applyAlignment="1" applyProtection="1">
      <alignment vertical="center"/>
      <protection/>
    </xf>
    <xf numFmtId="0" fontId="0" fillId="0" borderId="81" xfId="64" applyBorder="1" applyAlignment="1">
      <alignment vertical="center"/>
      <protection/>
    </xf>
    <xf numFmtId="0" fontId="0" fillId="0" borderId="82" xfId="64" applyBorder="1" applyAlignment="1">
      <alignment vertical="center"/>
      <protection/>
    </xf>
    <xf numFmtId="0" fontId="0" fillId="0" borderId="83" xfId="0" applyNumberFormat="1" applyFill="1" applyBorder="1" applyAlignment="1">
      <alignment vertical="center" shrinkToFit="1"/>
    </xf>
    <xf numFmtId="0" fontId="0" fillId="0" borderId="84" xfId="0" applyNumberFormat="1" applyFill="1" applyBorder="1" applyAlignment="1">
      <alignment vertical="center" shrinkToFit="1"/>
    </xf>
    <xf numFmtId="0" fontId="0" fillId="0" borderId="84" xfId="0" applyNumberFormat="1" applyBorder="1" applyAlignment="1">
      <alignment vertical="center"/>
    </xf>
    <xf numFmtId="0" fontId="0" fillId="0" borderId="85" xfId="68" applyFill="1" applyBorder="1" applyAlignment="1">
      <alignment vertical="center" shrinkToFit="1"/>
      <protection/>
    </xf>
    <xf numFmtId="0" fontId="0" fillId="0" borderId="86" xfId="64" applyBorder="1" applyAlignment="1">
      <alignment vertical="center"/>
      <protection/>
    </xf>
    <xf numFmtId="0" fontId="0" fillId="0" borderId="87" xfId="68" applyFill="1" applyBorder="1" applyAlignment="1">
      <alignment vertical="center" shrinkToFit="1"/>
      <protection/>
    </xf>
    <xf numFmtId="0" fontId="0" fillId="0" borderId="87" xfId="68" applyFill="1" applyBorder="1" applyAlignment="1">
      <alignment horizontal="center" vertical="center" shrinkToFit="1"/>
      <protection/>
    </xf>
    <xf numFmtId="0" fontId="0" fillId="0" borderId="87" xfId="68" applyFont="1" applyFill="1" applyBorder="1" applyAlignment="1">
      <alignment horizontal="center" shrinkToFit="1"/>
      <protection/>
    </xf>
    <xf numFmtId="0" fontId="0" fillId="0" borderId="88" xfId="64" applyBorder="1" applyAlignment="1">
      <alignment vertical="center"/>
      <protection/>
    </xf>
    <xf numFmtId="0" fontId="0" fillId="0" borderId="89" xfId="68" applyFill="1" applyBorder="1" applyAlignment="1">
      <alignment vertical="center" shrinkToFit="1"/>
      <protection/>
    </xf>
    <xf numFmtId="0" fontId="0" fillId="0" borderId="90" xfId="64" applyFont="1" applyBorder="1" applyAlignment="1">
      <alignment vertical="center"/>
      <protection/>
    </xf>
    <xf numFmtId="180" fontId="0" fillId="0" borderId="91" xfId="64" applyNumberFormat="1" applyBorder="1" applyAlignment="1" applyProtection="1">
      <alignment vertical="center"/>
      <protection/>
    </xf>
    <xf numFmtId="37" fontId="0" fillId="0" borderId="91" xfId="64" applyNumberFormat="1" applyBorder="1" applyAlignment="1" applyProtection="1">
      <alignment vertical="center"/>
      <protection/>
    </xf>
    <xf numFmtId="0" fontId="0" fillId="0" borderId="86" xfId="64" applyFont="1" applyBorder="1" applyAlignment="1">
      <alignment vertical="center"/>
      <protection/>
    </xf>
    <xf numFmtId="3" fontId="0" fillId="0" borderId="91" xfId="64" applyNumberFormat="1" applyBorder="1" applyAlignment="1" applyProtection="1">
      <alignment horizontal="right" vertical="center"/>
      <protection/>
    </xf>
    <xf numFmtId="3" fontId="0" fillId="0" borderId="92" xfId="64" applyNumberFormat="1" applyBorder="1" applyAlignment="1" applyProtection="1">
      <alignment horizontal="right" vertical="center"/>
      <protection/>
    </xf>
    <xf numFmtId="0" fontId="0" fillId="0" borderId="90" xfId="64" applyBorder="1" applyAlignment="1">
      <alignment vertical="center"/>
      <protection/>
    </xf>
    <xf numFmtId="189" fontId="0" fillId="0" borderId="91" xfId="64" applyNumberFormat="1" applyBorder="1" applyAlignment="1" applyProtection="1">
      <alignment vertical="center"/>
      <protection/>
    </xf>
    <xf numFmtId="180" fontId="0" fillId="0" borderId="87" xfId="64" applyNumberFormat="1" applyBorder="1" applyAlignment="1" applyProtection="1">
      <alignment vertical="center"/>
      <protection/>
    </xf>
    <xf numFmtId="180" fontId="0" fillId="0" borderId="93" xfId="64" applyNumberFormat="1" applyBorder="1" applyAlignment="1" applyProtection="1">
      <alignment vertical="center"/>
      <protection/>
    </xf>
    <xf numFmtId="0" fontId="0" fillId="0" borderId="94" xfId="64" applyFont="1" applyBorder="1" applyAlignment="1">
      <alignment vertical="center"/>
      <protection/>
    </xf>
    <xf numFmtId="0" fontId="0" fillId="0" borderId="95" xfId="64" applyFont="1" applyBorder="1" applyAlignment="1">
      <alignment vertical="center"/>
      <protection/>
    </xf>
    <xf numFmtId="3" fontId="0" fillId="0" borderId="91" xfId="64" applyNumberFormat="1" applyBorder="1" applyAlignment="1" applyProtection="1">
      <alignment vertical="center"/>
      <protection/>
    </xf>
    <xf numFmtId="0" fontId="0" fillId="0" borderId="90" xfId="64" applyFont="1" applyFill="1" applyBorder="1" applyAlignment="1">
      <alignment vertical="center"/>
      <protection/>
    </xf>
    <xf numFmtId="180" fontId="0" fillId="0" borderId="91" xfId="64" applyNumberFormat="1" applyFill="1" applyBorder="1" applyAlignment="1" applyProtection="1">
      <alignment vertical="center"/>
      <protection/>
    </xf>
    <xf numFmtId="176" fontId="0" fillId="0" borderId="91" xfId="64" applyNumberFormat="1" applyFill="1" applyBorder="1" applyAlignment="1" applyProtection="1">
      <alignment vertical="center"/>
      <protection/>
    </xf>
    <xf numFmtId="188" fontId="0" fillId="0" borderId="91" xfId="64" applyNumberFormat="1" applyFill="1" applyBorder="1" applyAlignment="1" applyProtection="1">
      <alignment vertical="center"/>
      <protection/>
    </xf>
    <xf numFmtId="0" fontId="0" fillId="0" borderId="86" xfId="64" applyFont="1" applyFill="1" applyBorder="1" applyAlignment="1">
      <alignment vertical="center"/>
      <protection/>
    </xf>
    <xf numFmtId="37" fontId="0" fillId="0" borderId="87" xfId="64" applyNumberFormat="1" applyFill="1" applyBorder="1" applyAlignment="1" applyProtection="1">
      <alignment vertical="center"/>
      <protection/>
    </xf>
    <xf numFmtId="0" fontId="0" fillId="0" borderId="96" xfId="64" applyFont="1" applyFill="1" applyBorder="1" applyAlignment="1">
      <alignment vertical="center"/>
      <protection/>
    </xf>
    <xf numFmtId="0" fontId="0" fillId="0" borderId="97" xfId="64" applyFill="1" applyBorder="1" applyAlignment="1">
      <alignment vertical="center"/>
      <protection/>
    </xf>
    <xf numFmtId="187" fontId="0" fillId="0" borderId="98" xfId="64" applyNumberFormat="1" applyFill="1" applyBorder="1" applyAlignment="1" applyProtection="1">
      <alignment vertical="center"/>
      <protection/>
    </xf>
    <xf numFmtId="187" fontId="0" fillId="0" borderId="99" xfId="64" applyNumberFormat="1" applyFill="1" applyBorder="1" applyAlignment="1" applyProtection="1">
      <alignment vertical="center"/>
      <protection/>
    </xf>
    <xf numFmtId="187" fontId="0" fillId="0" borderId="100" xfId="64" applyNumberFormat="1" applyFill="1" applyBorder="1" applyAlignment="1" applyProtection="1">
      <alignment horizontal="center" vertical="center"/>
      <protection/>
    </xf>
    <xf numFmtId="37" fontId="0" fillId="0" borderId="101" xfId="64" applyNumberFormat="1" applyFill="1" applyBorder="1" applyAlignment="1" applyProtection="1">
      <alignment vertical="center"/>
      <protection/>
    </xf>
    <xf numFmtId="0" fontId="0" fillId="0" borderId="0" xfId="67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176" fontId="0" fillId="0" borderId="0" xfId="0" applyFont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57" fontId="0" fillId="0" borderId="23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shrinkToFit="1"/>
    </xf>
    <xf numFmtId="0" fontId="0" fillId="0" borderId="14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30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 shrinkToFit="1"/>
    </xf>
    <xf numFmtId="0" fontId="0" fillId="0" borderId="21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37" fontId="0" fillId="0" borderId="21" xfId="0" applyNumberFormat="1" applyFont="1" applyBorder="1" applyAlignment="1" applyProtection="1">
      <alignment vertical="center"/>
      <protection/>
    </xf>
    <xf numFmtId="37" fontId="0" fillId="0" borderId="28" xfId="0" applyNumberFormat="1" applyFont="1" applyBorder="1" applyAlignment="1" applyProtection="1">
      <alignment vertical="center"/>
      <protection/>
    </xf>
    <xf numFmtId="37" fontId="0" fillId="0" borderId="102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horizontal="center" vertical="center"/>
      <protection/>
    </xf>
    <xf numFmtId="37" fontId="0" fillId="0" borderId="28" xfId="0" applyNumberFormat="1" applyFont="1" applyBorder="1" applyAlignment="1" applyProtection="1">
      <alignment horizontal="center" vertical="center"/>
      <protection/>
    </xf>
    <xf numFmtId="185" fontId="0" fillId="7" borderId="28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176" fontId="0" fillId="0" borderId="0" xfId="0" applyFont="1" applyAlignment="1" applyProtection="1">
      <alignment vertical="center"/>
      <protection/>
    </xf>
    <xf numFmtId="37" fontId="0" fillId="0" borderId="21" xfId="0" applyNumberFormat="1" applyFont="1" applyBorder="1" applyAlignment="1" applyProtection="1">
      <alignment horizontal="center" vertical="center"/>
      <protection/>
    </xf>
    <xf numFmtId="37" fontId="0" fillId="0" borderId="79" xfId="0" applyNumberFormat="1" applyFont="1" applyBorder="1" applyAlignment="1" applyProtection="1">
      <alignment horizontal="center" vertical="center"/>
      <protection/>
    </xf>
    <xf numFmtId="37" fontId="0" fillId="0" borderId="43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>
      <alignment horizontal="center" vertical="center"/>
    </xf>
    <xf numFmtId="185" fontId="0" fillId="0" borderId="27" xfId="0" applyNumberFormat="1" applyFont="1" applyBorder="1" applyAlignment="1" applyProtection="1">
      <alignment vertical="center"/>
      <protection/>
    </xf>
    <xf numFmtId="185" fontId="0" fillId="0" borderId="24" xfId="0" applyNumberFormat="1" applyFont="1" applyBorder="1" applyAlignment="1" applyProtection="1">
      <alignment vertical="center"/>
      <protection/>
    </xf>
    <xf numFmtId="185" fontId="0" fillId="0" borderId="24" xfId="0" applyNumberFormat="1" applyFont="1" applyBorder="1" applyAlignment="1" applyProtection="1">
      <alignment horizontal="center" vertical="center"/>
      <protection/>
    </xf>
    <xf numFmtId="185" fontId="0" fillId="7" borderId="103" xfId="0" applyNumberFormat="1" applyFont="1" applyFill="1" applyBorder="1" applyAlignment="1" applyProtection="1">
      <alignment vertical="center"/>
      <protection/>
    </xf>
    <xf numFmtId="185" fontId="0" fillId="7" borderId="104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Border="1" applyAlignment="1">
      <alignment horizontal="center" vertical="top"/>
    </xf>
    <xf numFmtId="0" fontId="0" fillId="0" borderId="24" xfId="0" applyNumberFormat="1" applyFont="1" applyBorder="1" applyAlignment="1" quotePrefix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185" fontId="0" fillId="7" borderId="21" xfId="0" applyNumberFormat="1" applyFont="1" applyFill="1" applyBorder="1" applyAlignment="1" applyProtection="1">
      <alignment vertical="center"/>
      <protection/>
    </xf>
    <xf numFmtId="185" fontId="0" fillId="7" borderId="28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>
      <alignment vertical="center"/>
    </xf>
    <xf numFmtId="185" fontId="0" fillId="7" borderId="24" xfId="0" applyNumberFormat="1" applyFont="1" applyFill="1" applyBorder="1" applyAlignment="1" applyProtection="1">
      <alignment vertical="center"/>
      <protection/>
    </xf>
    <xf numFmtId="0" fontId="0" fillId="0" borderId="28" xfId="0" applyNumberFormat="1" applyFont="1" applyBorder="1" applyAlignment="1">
      <alignment vertical="center"/>
    </xf>
    <xf numFmtId="185" fontId="0" fillId="0" borderId="21" xfId="0" applyNumberFormat="1" applyFont="1" applyBorder="1" applyAlignment="1" applyProtection="1">
      <alignment vertical="center"/>
      <protection/>
    </xf>
    <xf numFmtId="185" fontId="0" fillId="0" borderId="28" xfId="0" applyNumberFormat="1" applyFont="1" applyBorder="1" applyAlignment="1" applyProtection="1">
      <alignment vertical="center"/>
      <protection/>
    </xf>
    <xf numFmtId="185" fontId="0" fillId="0" borderId="28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0" fillId="0" borderId="21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 applyProtection="1">
      <alignment horizontal="center" vertical="center" shrinkToFit="1"/>
      <protection/>
    </xf>
    <xf numFmtId="49" fontId="0" fillId="0" borderId="28" xfId="0" applyNumberFormat="1" applyFont="1" applyFill="1" applyBorder="1" applyAlignment="1" applyProtection="1">
      <alignment horizontal="center" vertical="center" shrinkToFit="1"/>
      <protection/>
    </xf>
    <xf numFmtId="49" fontId="0" fillId="0" borderId="43" xfId="0" applyNumberFormat="1" applyFont="1" applyFill="1" applyBorder="1" applyAlignment="1" applyProtection="1">
      <alignment horizontal="center" vertical="center" shrinkToFit="1"/>
      <protection/>
    </xf>
    <xf numFmtId="0" fontId="0" fillId="7" borderId="28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176" fontId="0" fillId="0" borderId="0" xfId="0" applyFont="1" applyFill="1" applyAlignment="1" applyProtection="1">
      <alignment vertical="center"/>
      <protection/>
    </xf>
    <xf numFmtId="176" fontId="0" fillId="0" borderId="0" xfId="0" applyFont="1" applyFill="1" applyAlignment="1">
      <alignment vertical="center"/>
    </xf>
    <xf numFmtId="185" fontId="0" fillId="7" borderId="79" xfId="0" applyNumberFormat="1" applyFont="1" applyFill="1" applyBorder="1" applyAlignment="1" applyProtection="1">
      <alignment vertical="center"/>
      <protection/>
    </xf>
    <xf numFmtId="185" fontId="0" fillId="0" borderId="17" xfId="0" applyNumberFormat="1" applyFont="1" applyBorder="1" applyAlignment="1" applyProtection="1">
      <alignment vertical="center"/>
      <protection/>
    </xf>
    <xf numFmtId="185" fontId="0" fillId="0" borderId="17" xfId="0" applyNumberFormat="1" applyFont="1" applyBorder="1" applyAlignment="1">
      <alignment vertical="center"/>
    </xf>
    <xf numFmtId="185" fontId="0" fillId="0" borderId="105" xfId="0" applyNumberFormat="1" applyFont="1" applyBorder="1" applyAlignment="1">
      <alignment vertical="center"/>
    </xf>
    <xf numFmtId="0" fontId="0" fillId="0" borderId="28" xfId="0" applyNumberFormat="1" applyFont="1" applyBorder="1" applyAlignment="1" quotePrefix="1">
      <alignment horizontal="center" vertical="center"/>
    </xf>
    <xf numFmtId="185" fontId="0" fillId="0" borderId="106" xfId="0" applyNumberFormat="1" applyFont="1" applyBorder="1" applyAlignment="1">
      <alignment vertical="center"/>
    </xf>
    <xf numFmtId="0" fontId="0" fillId="0" borderId="107" xfId="0" applyNumberFormat="1" applyFont="1" applyBorder="1" applyAlignment="1">
      <alignment vertical="center"/>
    </xf>
    <xf numFmtId="185" fontId="0" fillId="0" borderId="15" xfId="0" applyNumberFormat="1" applyFont="1" applyBorder="1" applyAlignment="1" applyProtection="1">
      <alignment vertical="center"/>
      <protection/>
    </xf>
    <xf numFmtId="0" fontId="0" fillId="0" borderId="108" xfId="0" applyNumberFormat="1" applyFont="1" applyFill="1" applyBorder="1" applyAlignment="1">
      <alignment vertical="center"/>
    </xf>
    <xf numFmtId="185" fontId="0" fillId="7" borderId="15" xfId="0" applyNumberFormat="1" applyFont="1" applyFill="1" applyBorder="1" applyAlignment="1" applyProtection="1">
      <alignment vertical="center"/>
      <protection/>
    </xf>
    <xf numFmtId="186" fontId="0" fillId="0" borderId="32" xfId="0" applyNumberFormat="1" applyFont="1" applyBorder="1" applyAlignment="1">
      <alignment vertical="center"/>
    </xf>
    <xf numFmtId="186" fontId="0" fillId="0" borderId="52" xfId="0" applyNumberFormat="1" applyFont="1" applyBorder="1" applyAlignment="1">
      <alignment vertical="center"/>
    </xf>
    <xf numFmtId="186" fontId="0" fillId="0" borderId="52" xfId="0" applyNumberFormat="1" applyFont="1" applyBorder="1" applyAlignment="1">
      <alignment horizontal="center" vertical="center"/>
    </xf>
    <xf numFmtId="186" fontId="0" fillId="7" borderId="24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86" fontId="0" fillId="0" borderId="35" xfId="0" applyNumberFormat="1" applyFont="1" applyBorder="1" applyAlignment="1">
      <alignment vertical="center"/>
    </xf>
    <xf numFmtId="186" fontId="0" fillId="0" borderId="109" xfId="0" applyNumberFormat="1" applyFont="1" applyBorder="1" applyAlignment="1">
      <alignment vertical="center"/>
    </xf>
    <xf numFmtId="186" fontId="0" fillId="0" borderId="109" xfId="0" applyNumberFormat="1" applyFont="1" applyBorder="1" applyAlignment="1">
      <alignment horizontal="center" vertical="center"/>
    </xf>
    <xf numFmtId="186" fontId="0" fillId="0" borderId="105" xfId="0" applyNumberFormat="1" applyFont="1" applyBorder="1" applyAlignment="1">
      <alignment vertical="center"/>
    </xf>
    <xf numFmtId="2" fontId="0" fillId="0" borderId="0" xfId="0" applyNumberFormat="1" applyFont="1" applyAlignment="1" applyProtection="1">
      <alignment vertical="center"/>
      <protection/>
    </xf>
    <xf numFmtId="186" fontId="0" fillId="7" borderId="37" xfId="0" applyNumberFormat="1" applyFont="1" applyFill="1" applyBorder="1" applyAlignment="1" applyProtection="1">
      <alignment vertical="center"/>
      <protection/>
    </xf>
    <xf numFmtId="0" fontId="0" fillId="0" borderId="28" xfId="0" applyNumberFormat="1" applyFont="1" applyFill="1" applyBorder="1" applyAlignment="1">
      <alignment horizontal="center" vertical="center"/>
    </xf>
    <xf numFmtId="186" fontId="0" fillId="7" borderId="21" xfId="0" applyNumberFormat="1" applyFont="1" applyFill="1" applyBorder="1" applyAlignment="1">
      <alignment vertical="center"/>
    </xf>
    <xf numFmtId="186" fontId="0" fillId="7" borderId="20" xfId="0" applyNumberFormat="1" applyFont="1" applyFill="1" applyBorder="1" applyAlignment="1">
      <alignment vertical="center"/>
    </xf>
    <xf numFmtId="186" fontId="0" fillId="7" borderId="20" xfId="0" applyNumberFormat="1" applyFont="1" applyFill="1" applyBorder="1" applyAlignment="1">
      <alignment horizontal="center" vertical="center"/>
    </xf>
    <xf numFmtId="186" fontId="0" fillId="7" borderId="28" xfId="0" applyNumberFormat="1" applyFont="1" applyFill="1" applyBorder="1" applyAlignment="1" applyProtection="1">
      <alignment vertical="center"/>
      <protection/>
    </xf>
    <xf numFmtId="185" fontId="0" fillId="0" borderId="110" xfId="0" applyNumberFormat="1" applyFont="1" applyBorder="1" applyAlignment="1">
      <alignment vertical="center"/>
    </xf>
    <xf numFmtId="185" fontId="0" fillId="0" borderId="111" xfId="0" applyNumberFormat="1" applyFont="1" applyBorder="1" applyAlignment="1">
      <alignment vertical="center"/>
    </xf>
    <xf numFmtId="185" fontId="0" fillId="0" borderId="111" xfId="0" applyNumberFormat="1" applyFont="1" applyBorder="1" applyAlignment="1">
      <alignment horizontal="center" vertical="center"/>
    </xf>
    <xf numFmtId="185" fontId="0" fillId="7" borderId="11" xfId="0" applyNumberFormat="1" applyFont="1" applyFill="1" applyBorder="1" applyAlignment="1" applyProtection="1">
      <alignment vertical="center"/>
      <protection/>
    </xf>
    <xf numFmtId="37" fontId="0" fillId="0" borderId="112" xfId="0" applyNumberFormat="1" applyFont="1" applyBorder="1" applyAlignment="1" applyProtection="1">
      <alignment horizontal="center" vertical="center"/>
      <protection/>
    </xf>
    <xf numFmtId="185" fontId="0" fillId="0" borderId="113" xfId="0" applyNumberFormat="1" applyFont="1" applyBorder="1" applyAlignment="1" applyProtection="1">
      <alignment vertical="center"/>
      <protection/>
    </xf>
    <xf numFmtId="0" fontId="0" fillId="0" borderId="36" xfId="65" applyFont="1" applyFill="1" applyBorder="1" applyAlignment="1">
      <alignment vertical="center" wrapText="1"/>
      <protection/>
    </xf>
    <xf numFmtId="0" fontId="0" fillId="0" borderId="114" xfId="65" applyFont="1" applyFill="1" applyBorder="1" applyAlignment="1">
      <alignment vertical="center" wrapTex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病院　繰入金調その１" xfId="62"/>
    <cellStyle name="標準_病院　繰入金調その２" xfId="63"/>
    <cellStyle name="標準_病院　経営分析表" xfId="64"/>
    <cellStyle name="標準_病院　資本的収支" xfId="65"/>
    <cellStyle name="標準_病院　収益費用構成表" xfId="66"/>
    <cellStyle name="標準_病院　損益計算書" xfId="67"/>
    <cellStyle name="標準_病院　貸借対照表" xfId="68"/>
    <cellStyle name="Followed Hyperlink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W41"/>
  <sheetViews>
    <sheetView showGridLines="0" showZeros="0" view="pageBreakPreview" zoomScale="60" zoomScaleNormal="65" zoomScalePageLayoutView="0" workbookViewId="0" topLeftCell="A1">
      <pane xSplit="4" ySplit="7" topLeftCell="E8" activePane="bottomRight" state="frozen"/>
      <selection pane="topLeft" activeCell="D30" sqref="D30:Q30"/>
      <selection pane="topRight" activeCell="D30" sqref="D30:Q30"/>
      <selection pane="bottomLeft" activeCell="D30" sqref="D30:Q30"/>
      <selection pane="bottomRight" activeCell="C1" sqref="C1"/>
    </sheetView>
  </sheetViews>
  <sheetFormatPr defaultColWidth="8.66015625" defaultRowHeight="18"/>
  <cols>
    <col min="1" max="1" width="8.66015625" style="469" customWidth="1"/>
    <col min="2" max="2" width="1.66015625" style="468" customWidth="1"/>
    <col min="3" max="3" width="6.66015625" style="469" customWidth="1"/>
    <col min="4" max="4" width="18.66015625" style="469" customWidth="1"/>
    <col min="5" max="17" width="15.16015625" style="469" customWidth="1"/>
    <col min="18" max="18" width="16.66015625" style="469" customWidth="1"/>
    <col min="19" max="19" width="1.66015625" style="468" customWidth="1"/>
    <col min="20" max="20" width="2.66015625" style="469" customWidth="1"/>
    <col min="21" max="24" width="8.66015625" style="469" customWidth="1"/>
    <col min="25" max="25" width="8.83203125" style="469" bestFit="1" customWidth="1"/>
    <col min="26" max="26" width="9.33203125" style="469" bestFit="1" customWidth="1"/>
    <col min="27" max="16384" width="8.66015625" style="469" customWidth="1"/>
  </cols>
  <sheetData>
    <row r="1" spans="3:18" ht="18" customHeight="1">
      <c r="C1" s="35" t="s">
        <v>357</v>
      </c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</row>
    <row r="2" spans="3:18" ht="18" customHeight="1" thickBot="1">
      <c r="C2" s="470" t="s">
        <v>0</v>
      </c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</row>
    <row r="3" spans="3:19" ht="18" customHeight="1">
      <c r="C3" s="471"/>
      <c r="D3" s="468"/>
      <c r="E3" s="471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1"/>
    </row>
    <row r="4" spans="3:19" ht="27.75" customHeight="1">
      <c r="C4" s="471"/>
      <c r="D4" s="468" t="s">
        <v>1</v>
      </c>
      <c r="E4" s="473" t="s">
        <v>2</v>
      </c>
      <c r="F4" s="474" t="s">
        <v>3</v>
      </c>
      <c r="G4" s="474" t="s">
        <v>4</v>
      </c>
      <c r="H4" s="474" t="s">
        <v>5</v>
      </c>
      <c r="I4" s="474" t="s">
        <v>6</v>
      </c>
      <c r="J4" s="474" t="s">
        <v>7</v>
      </c>
      <c r="K4" s="474" t="s">
        <v>8</v>
      </c>
      <c r="L4" s="474" t="s">
        <v>213</v>
      </c>
      <c r="M4" s="474" t="s">
        <v>214</v>
      </c>
      <c r="N4" s="474" t="s">
        <v>215</v>
      </c>
      <c r="O4" s="474" t="s">
        <v>9</v>
      </c>
      <c r="P4" s="474" t="s">
        <v>216</v>
      </c>
      <c r="Q4" s="474" t="s">
        <v>10</v>
      </c>
      <c r="R4" s="472"/>
      <c r="S4" s="471"/>
    </row>
    <row r="5" spans="3:19" ht="27.75" customHeight="1">
      <c r="C5" s="471"/>
      <c r="D5" s="468"/>
      <c r="E5" s="471"/>
      <c r="F5" s="472"/>
      <c r="G5" s="472"/>
      <c r="H5" s="475" t="s">
        <v>347</v>
      </c>
      <c r="I5" s="472"/>
      <c r="J5" s="472"/>
      <c r="K5" s="472"/>
      <c r="L5" s="474"/>
      <c r="M5" s="472"/>
      <c r="N5" s="474" t="s">
        <v>347</v>
      </c>
      <c r="O5" s="472"/>
      <c r="P5" s="472"/>
      <c r="Q5" s="472"/>
      <c r="R5" s="474" t="s">
        <v>11</v>
      </c>
      <c r="S5" s="471"/>
    </row>
    <row r="6" spans="3:19" ht="27.75" customHeight="1">
      <c r="C6" s="471" t="s">
        <v>12</v>
      </c>
      <c r="D6" s="468"/>
      <c r="E6" s="471" t="s">
        <v>394</v>
      </c>
      <c r="F6" s="472" t="s">
        <v>276</v>
      </c>
      <c r="G6" s="472"/>
      <c r="H6" s="475"/>
      <c r="I6" s="472"/>
      <c r="J6" s="472"/>
      <c r="K6" s="472" t="s">
        <v>276</v>
      </c>
      <c r="L6" s="476" t="s">
        <v>277</v>
      </c>
      <c r="M6" s="472" t="s">
        <v>275</v>
      </c>
      <c r="N6" s="476" t="s">
        <v>277</v>
      </c>
      <c r="O6" s="472" t="s">
        <v>278</v>
      </c>
      <c r="P6" s="472" t="s">
        <v>279</v>
      </c>
      <c r="Q6" s="472"/>
      <c r="R6" s="472"/>
      <c r="S6" s="471"/>
    </row>
    <row r="7" spans="3:19" ht="27.75" customHeight="1" thickBot="1">
      <c r="C7" s="477"/>
      <c r="D7" s="470"/>
      <c r="E7" s="477" t="s">
        <v>217</v>
      </c>
      <c r="F7" s="478" t="s">
        <v>218</v>
      </c>
      <c r="G7" s="472" t="s">
        <v>280</v>
      </c>
      <c r="H7" s="479" t="s">
        <v>281</v>
      </c>
      <c r="I7" s="478" t="s">
        <v>282</v>
      </c>
      <c r="J7" s="478" t="s">
        <v>283</v>
      </c>
      <c r="K7" s="478" t="s">
        <v>284</v>
      </c>
      <c r="L7" s="478" t="s">
        <v>285</v>
      </c>
      <c r="M7" s="480" t="s">
        <v>290</v>
      </c>
      <c r="N7" s="478" t="s">
        <v>286</v>
      </c>
      <c r="O7" s="478" t="s">
        <v>287</v>
      </c>
      <c r="P7" s="478" t="s">
        <v>288</v>
      </c>
      <c r="Q7" s="478" t="s">
        <v>289</v>
      </c>
      <c r="R7" s="478"/>
      <c r="S7" s="471"/>
    </row>
    <row r="8" spans="3:49" ht="30.75" customHeight="1">
      <c r="C8" s="481" t="s">
        <v>18</v>
      </c>
      <c r="D8" s="482"/>
      <c r="E8" s="483" t="s">
        <v>19</v>
      </c>
      <c r="F8" s="484" t="s">
        <v>19</v>
      </c>
      <c r="G8" s="485" t="s">
        <v>348</v>
      </c>
      <c r="H8" s="486" t="s">
        <v>350</v>
      </c>
      <c r="I8" s="484" t="s">
        <v>19</v>
      </c>
      <c r="J8" s="484" t="s">
        <v>19</v>
      </c>
      <c r="K8" s="484" t="s">
        <v>19</v>
      </c>
      <c r="L8" s="484" t="s">
        <v>19</v>
      </c>
      <c r="M8" s="484" t="s">
        <v>19</v>
      </c>
      <c r="N8" s="487" t="s">
        <v>349</v>
      </c>
      <c r="O8" s="484" t="s">
        <v>19</v>
      </c>
      <c r="P8" s="484" t="s">
        <v>19</v>
      </c>
      <c r="Q8" s="484" t="s">
        <v>19</v>
      </c>
      <c r="R8" s="488">
        <v>11</v>
      </c>
      <c r="S8" s="489" t="s">
        <v>20</v>
      </c>
      <c r="T8" s="490" t="s">
        <v>20</v>
      </c>
      <c r="U8" s="490" t="s">
        <v>20</v>
      </c>
      <c r="V8" s="490" t="s">
        <v>20</v>
      </c>
      <c r="W8" s="490" t="s">
        <v>20</v>
      </c>
      <c r="X8" s="490" t="s">
        <v>20</v>
      </c>
      <c r="Y8" s="490" t="s">
        <v>20</v>
      </c>
      <c r="Z8" s="490" t="s">
        <v>20</v>
      </c>
      <c r="AA8" s="490" t="s">
        <v>20</v>
      </c>
      <c r="AB8" s="490" t="s">
        <v>20</v>
      </c>
      <c r="AC8" s="490" t="s">
        <v>20</v>
      </c>
      <c r="AD8" s="490" t="s">
        <v>20</v>
      </c>
      <c r="AE8" s="490" t="s">
        <v>20</v>
      </c>
      <c r="AF8" s="490" t="s">
        <v>20</v>
      </c>
      <c r="AG8" s="490" t="s">
        <v>20</v>
      </c>
      <c r="AH8" s="490" t="s">
        <v>20</v>
      </c>
      <c r="AI8" s="490" t="s">
        <v>20</v>
      </c>
      <c r="AJ8" s="490" t="s">
        <v>20</v>
      </c>
      <c r="AK8" s="490" t="s">
        <v>20</v>
      </c>
      <c r="AL8" s="490" t="s">
        <v>20</v>
      </c>
      <c r="AM8" s="490" t="s">
        <v>20</v>
      </c>
      <c r="AN8" s="490" t="s">
        <v>20</v>
      </c>
      <c r="AO8" s="490" t="s">
        <v>20</v>
      </c>
      <c r="AP8" s="490" t="s">
        <v>20</v>
      </c>
      <c r="AQ8" s="490" t="s">
        <v>20</v>
      </c>
      <c r="AR8" s="490" t="s">
        <v>20</v>
      </c>
      <c r="AS8" s="490" t="s">
        <v>20</v>
      </c>
      <c r="AT8" s="490" t="s">
        <v>20</v>
      </c>
      <c r="AU8" s="490" t="s">
        <v>20</v>
      </c>
      <c r="AV8" s="490" t="s">
        <v>20</v>
      </c>
      <c r="AW8" s="490" t="s">
        <v>21</v>
      </c>
    </row>
    <row r="9" spans="3:49" ht="30.75" customHeight="1">
      <c r="C9" s="481" t="s">
        <v>22</v>
      </c>
      <c r="D9" s="482"/>
      <c r="E9" s="491" t="s">
        <v>23</v>
      </c>
      <c r="F9" s="487" t="s">
        <v>23</v>
      </c>
      <c r="G9" s="487" t="s">
        <v>23</v>
      </c>
      <c r="H9" s="487" t="s">
        <v>349</v>
      </c>
      <c r="I9" s="487" t="s">
        <v>23</v>
      </c>
      <c r="J9" s="487" t="s">
        <v>23</v>
      </c>
      <c r="K9" s="487" t="s">
        <v>342</v>
      </c>
      <c r="L9" s="487" t="s">
        <v>342</v>
      </c>
      <c r="M9" s="487" t="s">
        <v>23</v>
      </c>
      <c r="N9" s="487" t="s">
        <v>349</v>
      </c>
      <c r="O9" s="487" t="s">
        <v>342</v>
      </c>
      <c r="P9" s="487" t="s">
        <v>343</v>
      </c>
      <c r="Q9" s="487" t="s">
        <v>23</v>
      </c>
      <c r="R9" s="488">
        <v>4</v>
      </c>
      <c r="S9" s="489" t="s">
        <v>20</v>
      </c>
      <c r="T9" s="490" t="s">
        <v>20</v>
      </c>
      <c r="U9" s="490" t="s">
        <v>20</v>
      </c>
      <c r="V9" s="490" t="s">
        <v>20</v>
      </c>
      <c r="W9" s="490" t="s">
        <v>20</v>
      </c>
      <c r="X9" s="490" t="s">
        <v>20</v>
      </c>
      <c r="Y9" s="490" t="s">
        <v>20</v>
      </c>
      <c r="Z9" s="490" t="s">
        <v>20</v>
      </c>
      <c r="AA9" s="490" t="s">
        <v>20</v>
      </c>
      <c r="AB9" s="490" t="s">
        <v>20</v>
      </c>
      <c r="AC9" s="490" t="s">
        <v>20</v>
      </c>
      <c r="AD9" s="490" t="s">
        <v>20</v>
      </c>
      <c r="AE9" s="490" t="s">
        <v>20</v>
      </c>
      <c r="AF9" s="490" t="s">
        <v>20</v>
      </c>
      <c r="AG9" s="490" t="s">
        <v>20</v>
      </c>
      <c r="AH9" s="490" t="s">
        <v>20</v>
      </c>
      <c r="AI9" s="490" t="s">
        <v>20</v>
      </c>
      <c r="AJ9" s="490" t="s">
        <v>20</v>
      </c>
      <c r="AK9" s="490" t="s">
        <v>20</v>
      </c>
      <c r="AL9" s="490" t="s">
        <v>20</v>
      </c>
      <c r="AM9" s="490" t="s">
        <v>20</v>
      </c>
      <c r="AN9" s="490" t="s">
        <v>20</v>
      </c>
      <c r="AO9" s="490" t="s">
        <v>20</v>
      </c>
      <c r="AP9" s="490" t="s">
        <v>20</v>
      </c>
      <c r="AQ9" s="490" t="s">
        <v>20</v>
      </c>
      <c r="AR9" s="490" t="s">
        <v>20</v>
      </c>
      <c r="AS9" s="490" t="s">
        <v>20</v>
      </c>
      <c r="AT9" s="490" t="s">
        <v>20</v>
      </c>
      <c r="AU9" s="490" t="s">
        <v>20</v>
      </c>
      <c r="AV9" s="490" t="s">
        <v>20</v>
      </c>
      <c r="AW9" s="490" t="s">
        <v>21</v>
      </c>
    </row>
    <row r="10" spans="3:49" ht="30.75" customHeight="1">
      <c r="C10" s="481" t="s">
        <v>24</v>
      </c>
      <c r="D10" s="482"/>
      <c r="E10" s="492" t="s">
        <v>273</v>
      </c>
      <c r="F10" s="493" t="s">
        <v>273</v>
      </c>
      <c r="G10" s="493" t="s">
        <v>273</v>
      </c>
      <c r="H10" s="493" t="s">
        <v>349</v>
      </c>
      <c r="I10" s="493" t="s">
        <v>273</v>
      </c>
      <c r="J10" s="493" t="s">
        <v>273</v>
      </c>
      <c r="K10" s="493" t="s">
        <v>273</v>
      </c>
      <c r="L10" s="493" t="s">
        <v>273</v>
      </c>
      <c r="M10" s="493" t="s">
        <v>273</v>
      </c>
      <c r="N10" s="493" t="s">
        <v>349</v>
      </c>
      <c r="O10" s="493" t="s">
        <v>274</v>
      </c>
      <c r="P10" s="493" t="s">
        <v>273</v>
      </c>
      <c r="Q10" s="493" t="s">
        <v>273</v>
      </c>
      <c r="R10" s="488">
        <v>10</v>
      </c>
      <c r="S10" s="489" t="s">
        <v>20</v>
      </c>
      <c r="T10" s="490" t="s">
        <v>20</v>
      </c>
      <c r="U10" s="490" t="s">
        <v>20</v>
      </c>
      <c r="V10" s="490" t="s">
        <v>20</v>
      </c>
      <c r="W10" s="490" t="s">
        <v>20</v>
      </c>
      <c r="X10" s="490" t="s">
        <v>20</v>
      </c>
      <c r="Y10" s="490" t="s">
        <v>20</v>
      </c>
      <c r="Z10" s="490" t="s">
        <v>20</v>
      </c>
      <c r="AA10" s="490" t="s">
        <v>20</v>
      </c>
      <c r="AB10" s="490" t="s">
        <v>20</v>
      </c>
      <c r="AC10" s="490" t="s">
        <v>20</v>
      </c>
      <c r="AD10" s="490" t="s">
        <v>20</v>
      </c>
      <c r="AE10" s="490" t="s">
        <v>20</v>
      </c>
      <c r="AF10" s="490" t="s">
        <v>20</v>
      </c>
      <c r="AG10" s="490" t="s">
        <v>20</v>
      </c>
      <c r="AH10" s="490" t="s">
        <v>20</v>
      </c>
      <c r="AI10" s="490" t="s">
        <v>20</v>
      </c>
      <c r="AJ10" s="490" t="s">
        <v>20</v>
      </c>
      <c r="AK10" s="490" t="s">
        <v>20</v>
      </c>
      <c r="AL10" s="490" t="s">
        <v>20</v>
      </c>
      <c r="AM10" s="490" t="s">
        <v>20</v>
      </c>
      <c r="AN10" s="490" t="s">
        <v>20</v>
      </c>
      <c r="AO10" s="490" t="s">
        <v>20</v>
      </c>
      <c r="AP10" s="490" t="s">
        <v>20</v>
      </c>
      <c r="AQ10" s="490" t="s">
        <v>20</v>
      </c>
      <c r="AR10" s="490" t="s">
        <v>20</v>
      </c>
      <c r="AS10" s="490" t="s">
        <v>20</v>
      </c>
      <c r="AT10" s="490" t="s">
        <v>20</v>
      </c>
      <c r="AU10" s="490" t="s">
        <v>20</v>
      </c>
      <c r="AV10" s="490" t="s">
        <v>20</v>
      </c>
      <c r="AW10" s="490" t="s">
        <v>21</v>
      </c>
    </row>
    <row r="11" spans="3:25" ht="30.75" customHeight="1">
      <c r="C11" s="473" t="s">
        <v>25</v>
      </c>
      <c r="D11" s="494" t="s">
        <v>26</v>
      </c>
      <c r="E11" s="495">
        <v>566</v>
      </c>
      <c r="F11" s="496">
        <v>270</v>
      </c>
      <c r="G11" s="496">
        <v>326</v>
      </c>
      <c r="H11" s="552" t="s">
        <v>349</v>
      </c>
      <c r="I11" s="496">
        <v>200</v>
      </c>
      <c r="J11" s="496">
        <v>199</v>
      </c>
      <c r="K11" s="496">
        <v>94</v>
      </c>
      <c r="L11" s="496">
        <v>17</v>
      </c>
      <c r="M11" s="496">
        <v>241</v>
      </c>
      <c r="N11" s="497" t="s">
        <v>349</v>
      </c>
      <c r="O11" s="496">
        <v>0</v>
      </c>
      <c r="P11" s="496">
        <v>50</v>
      </c>
      <c r="Q11" s="496">
        <v>200</v>
      </c>
      <c r="R11" s="498">
        <v>2163</v>
      </c>
      <c r="S11" s="471"/>
      <c r="Y11" s="469">
        <v>0</v>
      </c>
    </row>
    <row r="12" spans="3:25" ht="30.75" customHeight="1">
      <c r="C12" s="473"/>
      <c r="D12" s="494" t="s">
        <v>211</v>
      </c>
      <c r="E12" s="495">
        <v>0</v>
      </c>
      <c r="F12" s="496">
        <v>52</v>
      </c>
      <c r="G12" s="496">
        <v>0</v>
      </c>
      <c r="H12" s="497" t="s">
        <v>349</v>
      </c>
      <c r="I12" s="496">
        <v>0</v>
      </c>
      <c r="J12" s="496">
        <v>56</v>
      </c>
      <c r="K12" s="496">
        <v>0</v>
      </c>
      <c r="L12" s="496">
        <v>60</v>
      </c>
      <c r="M12" s="496">
        <v>40</v>
      </c>
      <c r="N12" s="497" t="s">
        <v>349</v>
      </c>
      <c r="O12" s="496">
        <v>50</v>
      </c>
      <c r="P12" s="496">
        <v>26</v>
      </c>
      <c r="Q12" s="496">
        <v>40</v>
      </c>
      <c r="R12" s="499">
        <v>324</v>
      </c>
      <c r="S12" s="471"/>
      <c r="Y12" s="469">
        <v>0</v>
      </c>
    </row>
    <row r="13" spans="3:25" ht="30.75" customHeight="1">
      <c r="C13" s="471"/>
      <c r="D13" s="494" t="s">
        <v>27</v>
      </c>
      <c r="E13" s="495">
        <v>0</v>
      </c>
      <c r="F13" s="496">
        <v>0</v>
      </c>
      <c r="G13" s="496">
        <v>0</v>
      </c>
      <c r="H13" s="497" t="s">
        <v>349</v>
      </c>
      <c r="I13" s="496">
        <v>0</v>
      </c>
      <c r="J13" s="496">
        <v>0</v>
      </c>
      <c r="K13" s="496">
        <v>0</v>
      </c>
      <c r="L13" s="496">
        <v>0</v>
      </c>
      <c r="M13" s="496">
        <v>0</v>
      </c>
      <c r="N13" s="497" t="s">
        <v>349</v>
      </c>
      <c r="O13" s="496">
        <v>0</v>
      </c>
      <c r="P13" s="496">
        <v>0</v>
      </c>
      <c r="Q13" s="496">
        <v>0</v>
      </c>
      <c r="R13" s="499">
        <v>0</v>
      </c>
      <c r="S13" s="471"/>
      <c r="Y13" s="469">
        <v>0</v>
      </c>
    </row>
    <row r="14" spans="3:25" ht="30.75" customHeight="1">
      <c r="C14" s="500" t="s">
        <v>28</v>
      </c>
      <c r="D14" s="494" t="s">
        <v>29</v>
      </c>
      <c r="E14" s="495">
        <v>0</v>
      </c>
      <c r="F14" s="496">
        <v>0</v>
      </c>
      <c r="G14" s="496">
        <v>0</v>
      </c>
      <c r="H14" s="497" t="s">
        <v>349</v>
      </c>
      <c r="I14" s="496">
        <v>0</v>
      </c>
      <c r="J14" s="496">
        <v>0</v>
      </c>
      <c r="K14" s="496">
        <v>0</v>
      </c>
      <c r="L14" s="496">
        <v>0</v>
      </c>
      <c r="M14" s="496">
        <v>0</v>
      </c>
      <c r="N14" s="497" t="s">
        <v>349</v>
      </c>
      <c r="O14" s="496">
        <v>0</v>
      </c>
      <c r="P14" s="496">
        <v>0</v>
      </c>
      <c r="Q14" s="496">
        <v>0</v>
      </c>
      <c r="R14" s="499">
        <v>0</v>
      </c>
      <c r="S14" s="471"/>
      <c r="Y14" s="469">
        <v>0</v>
      </c>
    </row>
    <row r="15" spans="3:25" ht="30.75" customHeight="1">
      <c r="C15" s="471"/>
      <c r="D15" s="501" t="s">
        <v>243</v>
      </c>
      <c r="E15" s="495">
        <v>2</v>
      </c>
      <c r="F15" s="496">
        <v>0</v>
      </c>
      <c r="G15" s="496">
        <v>2</v>
      </c>
      <c r="H15" s="497" t="s">
        <v>349</v>
      </c>
      <c r="I15" s="496">
        <v>0</v>
      </c>
      <c r="J15" s="496">
        <v>0</v>
      </c>
      <c r="K15" s="496">
        <v>0</v>
      </c>
      <c r="L15" s="496">
        <v>0</v>
      </c>
      <c r="M15" s="496">
        <v>0</v>
      </c>
      <c r="N15" s="497" t="s">
        <v>349</v>
      </c>
      <c r="O15" s="496">
        <v>0</v>
      </c>
      <c r="P15" s="496">
        <v>0</v>
      </c>
      <c r="Q15" s="496">
        <v>4</v>
      </c>
      <c r="R15" s="499">
        <v>8</v>
      </c>
      <c r="S15" s="471"/>
      <c r="Y15" s="469">
        <v>0</v>
      </c>
    </row>
    <row r="16" spans="3:25" ht="30.75" customHeight="1">
      <c r="C16" s="502" t="s">
        <v>30</v>
      </c>
      <c r="D16" s="503" t="s">
        <v>11</v>
      </c>
      <c r="E16" s="504">
        <v>568</v>
      </c>
      <c r="F16" s="488">
        <v>322</v>
      </c>
      <c r="G16" s="488">
        <v>328</v>
      </c>
      <c r="H16" s="505" t="s">
        <v>349</v>
      </c>
      <c r="I16" s="488">
        <v>200</v>
      </c>
      <c r="J16" s="488">
        <v>255</v>
      </c>
      <c r="K16" s="488">
        <v>94</v>
      </c>
      <c r="L16" s="488">
        <v>77</v>
      </c>
      <c r="M16" s="488">
        <v>281</v>
      </c>
      <c r="N16" s="505" t="s">
        <v>349</v>
      </c>
      <c r="O16" s="488">
        <v>50</v>
      </c>
      <c r="P16" s="488">
        <v>76</v>
      </c>
      <c r="Q16" s="488">
        <v>244</v>
      </c>
      <c r="R16" s="488">
        <v>2495</v>
      </c>
      <c r="S16" s="471"/>
      <c r="Y16" s="469">
        <v>0</v>
      </c>
    </row>
    <row r="17" spans="3:19" ht="30.75" customHeight="1">
      <c r="C17" s="473" t="s">
        <v>31</v>
      </c>
      <c r="D17" s="506" t="s">
        <v>226</v>
      </c>
      <c r="E17" s="495">
        <v>49525</v>
      </c>
      <c r="F17" s="496">
        <v>19843</v>
      </c>
      <c r="G17" s="496">
        <v>23848</v>
      </c>
      <c r="H17" s="497" t="s">
        <v>349</v>
      </c>
      <c r="I17" s="496">
        <v>18102</v>
      </c>
      <c r="J17" s="496">
        <v>19705</v>
      </c>
      <c r="K17" s="496">
        <v>6980</v>
      </c>
      <c r="L17" s="496">
        <v>5358</v>
      </c>
      <c r="M17" s="496">
        <v>15528</v>
      </c>
      <c r="N17" s="497" t="s">
        <v>349</v>
      </c>
      <c r="O17" s="496">
        <v>3964</v>
      </c>
      <c r="P17" s="496">
        <v>2776</v>
      </c>
      <c r="Q17" s="496">
        <v>22675</v>
      </c>
      <c r="R17" s="507">
        <v>188304</v>
      </c>
      <c r="S17" s="471"/>
    </row>
    <row r="18" spans="3:19" ht="30.75" customHeight="1">
      <c r="C18" s="473" t="s">
        <v>32</v>
      </c>
      <c r="D18" s="506" t="s">
        <v>225</v>
      </c>
      <c r="E18" s="495">
        <v>0</v>
      </c>
      <c r="F18" s="496">
        <v>1165</v>
      </c>
      <c r="G18" s="496">
        <v>0</v>
      </c>
      <c r="H18" s="497" t="s">
        <v>349</v>
      </c>
      <c r="I18" s="496">
        <v>0</v>
      </c>
      <c r="J18" s="496">
        <v>97</v>
      </c>
      <c r="K18" s="496">
        <v>0</v>
      </c>
      <c r="L18" s="496">
        <v>0</v>
      </c>
      <c r="M18" s="496">
        <v>0</v>
      </c>
      <c r="N18" s="497" t="s">
        <v>349</v>
      </c>
      <c r="O18" s="496">
        <v>0</v>
      </c>
      <c r="P18" s="496">
        <v>515</v>
      </c>
      <c r="Q18" s="553">
        <v>0</v>
      </c>
      <c r="R18" s="507">
        <v>1777</v>
      </c>
      <c r="S18" s="471"/>
    </row>
    <row r="19" spans="3:19" ht="30.75" customHeight="1">
      <c r="C19" s="473" t="s">
        <v>33</v>
      </c>
      <c r="D19" s="506" t="s">
        <v>224</v>
      </c>
      <c r="E19" s="495">
        <v>0</v>
      </c>
      <c r="F19" s="496">
        <v>0</v>
      </c>
      <c r="G19" s="496">
        <v>0</v>
      </c>
      <c r="H19" s="497" t="s">
        <v>349</v>
      </c>
      <c r="I19" s="496">
        <v>0</v>
      </c>
      <c r="J19" s="496">
        <v>0</v>
      </c>
      <c r="K19" s="496">
        <v>0</v>
      </c>
      <c r="L19" s="496">
        <v>0</v>
      </c>
      <c r="M19" s="496">
        <v>0</v>
      </c>
      <c r="N19" s="497" t="s">
        <v>349</v>
      </c>
      <c r="O19" s="496">
        <v>0</v>
      </c>
      <c r="P19" s="496">
        <v>0</v>
      </c>
      <c r="Q19" s="496">
        <v>0</v>
      </c>
      <c r="R19" s="507">
        <v>0</v>
      </c>
      <c r="S19" s="471"/>
    </row>
    <row r="20" spans="3:19" ht="30.75" customHeight="1">
      <c r="C20" s="481" t="s">
        <v>34</v>
      </c>
      <c r="D20" s="503" t="s">
        <v>11</v>
      </c>
      <c r="E20" s="504">
        <v>49525</v>
      </c>
      <c r="F20" s="488">
        <v>21008</v>
      </c>
      <c r="G20" s="488">
        <v>23848</v>
      </c>
      <c r="H20" s="505" t="s">
        <v>349</v>
      </c>
      <c r="I20" s="488">
        <v>18102</v>
      </c>
      <c r="J20" s="488">
        <v>19802</v>
      </c>
      <c r="K20" s="488">
        <v>6980</v>
      </c>
      <c r="L20" s="488">
        <v>5358</v>
      </c>
      <c r="M20" s="488">
        <v>15528</v>
      </c>
      <c r="N20" s="505" t="s">
        <v>349</v>
      </c>
      <c r="O20" s="488">
        <v>3964</v>
      </c>
      <c r="P20" s="488">
        <v>3291</v>
      </c>
      <c r="Q20" s="488">
        <v>22675</v>
      </c>
      <c r="R20" s="488">
        <v>190081</v>
      </c>
      <c r="S20" s="471"/>
    </row>
    <row r="21" spans="3:19" ht="30.75" customHeight="1">
      <c r="C21" s="471" t="s">
        <v>35</v>
      </c>
      <c r="D21" s="506" t="s">
        <v>223</v>
      </c>
      <c r="E21" s="495">
        <v>0</v>
      </c>
      <c r="F21" s="496">
        <v>0</v>
      </c>
      <c r="G21" s="496">
        <v>0</v>
      </c>
      <c r="H21" s="497" t="s">
        <v>349</v>
      </c>
      <c r="I21" s="496">
        <v>60</v>
      </c>
      <c r="J21" s="496">
        <v>0</v>
      </c>
      <c r="K21" s="496">
        <v>0</v>
      </c>
      <c r="L21" s="496">
        <v>0</v>
      </c>
      <c r="M21" s="496">
        <v>0</v>
      </c>
      <c r="N21" s="497" t="s">
        <v>349</v>
      </c>
      <c r="O21" s="496">
        <v>0</v>
      </c>
      <c r="P21" s="496">
        <v>0</v>
      </c>
      <c r="Q21" s="496">
        <v>0</v>
      </c>
      <c r="R21" s="507">
        <v>60</v>
      </c>
      <c r="S21" s="471"/>
    </row>
    <row r="22" spans="3:19" ht="30.75" customHeight="1">
      <c r="C22" s="481" t="s">
        <v>36</v>
      </c>
      <c r="D22" s="508" t="s">
        <v>222</v>
      </c>
      <c r="E22" s="509">
        <v>0</v>
      </c>
      <c r="F22" s="510">
        <v>0</v>
      </c>
      <c r="G22" s="510">
        <v>0</v>
      </c>
      <c r="H22" s="511" t="s">
        <v>349</v>
      </c>
      <c r="I22" s="510">
        <v>63</v>
      </c>
      <c r="J22" s="510">
        <v>0</v>
      </c>
      <c r="K22" s="510">
        <v>0</v>
      </c>
      <c r="L22" s="510">
        <v>0</v>
      </c>
      <c r="M22" s="510">
        <v>0</v>
      </c>
      <c r="N22" s="511" t="s">
        <v>349</v>
      </c>
      <c r="O22" s="510">
        <v>0</v>
      </c>
      <c r="P22" s="510">
        <v>0</v>
      </c>
      <c r="Q22" s="510">
        <v>0</v>
      </c>
      <c r="R22" s="488">
        <v>63</v>
      </c>
      <c r="S22" s="471"/>
    </row>
    <row r="23" spans="2:49" s="521" customFormat="1" ht="30.75" customHeight="1">
      <c r="B23" s="512"/>
      <c r="C23" s="513" t="s">
        <v>244</v>
      </c>
      <c r="D23" s="514"/>
      <c r="E23" s="515" t="s">
        <v>344</v>
      </c>
      <c r="F23" s="516" t="s">
        <v>344</v>
      </c>
      <c r="G23" s="516" t="s">
        <v>344</v>
      </c>
      <c r="H23" s="516" t="s">
        <v>349</v>
      </c>
      <c r="I23" s="517" t="s">
        <v>344</v>
      </c>
      <c r="J23" s="516" t="s">
        <v>345</v>
      </c>
      <c r="K23" s="516" t="s">
        <v>345</v>
      </c>
      <c r="L23" s="516" t="s">
        <v>391</v>
      </c>
      <c r="M23" s="516" t="s">
        <v>376</v>
      </c>
      <c r="N23" s="516" t="s">
        <v>349</v>
      </c>
      <c r="O23" s="516" t="s">
        <v>351</v>
      </c>
      <c r="P23" s="516" t="s">
        <v>377</v>
      </c>
      <c r="Q23" s="516" t="s">
        <v>345</v>
      </c>
      <c r="R23" s="518"/>
      <c r="S23" s="519" t="s">
        <v>20</v>
      </c>
      <c r="T23" s="520"/>
      <c r="U23" s="520" t="s">
        <v>20</v>
      </c>
      <c r="V23" s="520" t="s">
        <v>20</v>
      </c>
      <c r="W23" s="520" t="s">
        <v>20</v>
      </c>
      <c r="X23" s="520" t="s">
        <v>20</v>
      </c>
      <c r="Y23" s="520" t="s">
        <v>20</v>
      </c>
      <c r="Z23" s="520" t="s">
        <v>20</v>
      </c>
      <c r="AA23" s="520" t="s">
        <v>20</v>
      </c>
      <c r="AB23" s="520" t="s">
        <v>20</v>
      </c>
      <c r="AC23" s="520" t="s">
        <v>20</v>
      </c>
      <c r="AD23" s="520" t="s">
        <v>20</v>
      </c>
      <c r="AE23" s="520" t="s">
        <v>20</v>
      </c>
      <c r="AF23" s="520" t="s">
        <v>20</v>
      </c>
      <c r="AG23" s="520" t="s">
        <v>20</v>
      </c>
      <c r="AH23" s="520" t="s">
        <v>20</v>
      </c>
      <c r="AI23" s="520" t="s">
        <v>20</v>
      </c>
      <c r="AJ23" s="520" t="s">
        <v>20</v>
      </c>
      <c r="AK23" s="520" t="s">
        <v>20</v>
      </c>
      <c r="AL23" s="520" t="s">
        <v>20</v>
      </c>
      <c r="AM23" s="520" t="s">
        <v>20</v>
      </c>
      <c r="AN23" s="520" t="s">
        <v>20</v>
      </c>
      <c r="AO23" s="520" t="s">
        <v>20</v>
      </c>
      <c r="AP23" s="520" t="s">
        <v>20</v>
      </c>
      <c r="AQ23" s="520" t="s">
        <v>20</v>
      </c>
      <c r="AR23" s="520" t="s">
        <v>20</v>
      </c>
      <c r="AS23" s="520" t="s">
        <v>20</v>
      </c>
      <c r="AT23" s="520" t="s">
        <v>20</v>
      </c>
      <c r="AU23" s="520" t="s">
        <v>20</v>
      </c>
      <c r="AV23" s="520" t="s">
        <v>20</v>
      </c>
      <c r="AW23" s="520" t="s">
        <v>21</v>
      </c>
    </row>
    <row r="24" spans="3:19" ht="30.75" customHeight="1">
      <c r="C24" s="471" t="s">
        <v>221</v>
      </c>
      <c r="D24" s="482"/>
      <c r="E24" s="522">
        <v>159814</v>
      </c>
      <c r="F24" s="488">
        <v>71501</v>
      </c>
      <c r="G24" s="488">
        <v>101967</v>
      </c>
      <c r="H24" s="505" t="s">
        <v>349</v>
      </c>
      <c r="I24" s="488">
        <v>63653</v>
      </c>
      <c r="J24" s="488">
        <v>70664</v>
      </c>
      <c r="K24" s="488">
        <v>23586</v>
      </c>
      <c r="L24" s="488">
        <v>17580</v>
      </c>
      <c r="M24" s="488">
        <v>72922</v>
      </c>
      <c r="N24" s="505" t="s">
        <v>349</v>
      </c>
      <c r="O24" s="488">
        <v>18136</v>
      </c>
      <c r="P24" s="488">
        <v>15345</v>
      </c>
      <c r="Q24" s="488">
        <v>73433</v>
      </c>
      <c r="R24" s="488">
        <v>688601</v>
      </c>
      <c r="S24" s="471"/>
    </row>
    <row r="25" spans="3:19" ht="30.75" customHeight="1">
      <c r="C25" s="471"/>
      <c r="D25" s="494" t="s">
        <v>26</v>
      </c>
      <c r="E25" s="523">
        <v>159814</v>
      </c>
      <c r="F25" s="496">
        <v>59337</v>
      </c>
      <c r="G25" s="496">
        <v>101967</v>
      </c>
      <c r="H25" s="497" t="s">
        <v>349</v>
      </c>
      <c r="I25" s="496">
        <v>63653</v>
      </c>
      <c r="J25" s="496">
        <v>55453</v>
      </c>
      <c r="K25" s="496">
        <v>23586</v>
      </c>
      <c r="L25" s="496">
        <v>0</v>
      </c>
      <c r="M25" s="496">
        <v>59707</v>
      </c>
      <c r="N25" s="497" t="s">
        <v>349</v>
      </c>
      <c r="O25" s="496">
        <v>0</v>
      </c>
      <c r="P25" s="496">
        <v>15345</v>
      </c>
      <c r="Q25" s="496">
        <v>61230</v>
      </c>
      <c r="R25" s="507">
        <v>600092</v>
      </c>
      <c r="S25" s="471"/>
    </row>
    <row r="26" spans="3:19" ht="30.75" customHeight="1">
      <c r="C26" s="471"/>
      <c r="D26" s="494" t="s">
        <v>211</v>
      </c>
      <c r="E26" s="524">
        <v>0</v>
      </c>
      <c r="F26" s="496">
        <v>12164</v>
      </c>
      <c r="G26" s="496">
        <v>0</v>
      </c>
      <c r="H26" s="497" t="s">
        <v>349</v>
      </c>
      <c r="I26" s="496">
        <v>0</v>
      </c>
      <c r="J26" s="496">
        <v>15211</v>
      </c>
      <c r="K26" s="496">
        <v>0</v>
      </c>
      <c r="L26" s="496">
        <v>17580</v>
      </c>
      <c r="M26" s="496">
        <v>13215</v>
      </c>
      <c r="N26" s="497" t="s">
        <v>349</v>
      </c>
      <c r="O26" s="496">
        <v>18136</v>
      </c>
      <c r="P26" s="496">
        <v>0</v>
      </c>
      <c r="Q26" s="496">
        <v>12203</v>
      </c>
      <c r="R26" s="507">
        <v>88509</v>
      </c>
      <c r="S26" s="471"/>
    </row>
    <row r="27" spans="3:19" ht="30.75" customHeight="1">
      <c r="C27" s="471"/>
      <c r="D27" s="494" t="s">
        <v>27</v>
      </c>
      <c r="E27" s="525">
        <v>0</v>
      </c>
      <c r="F27" s="496">
        <v>0</v>
      </c>
      <c r="G27" s="496">
        <v>0</v>
      </c>
      <c r="H27" s="497" t="s">
        <v>349</v>
      </c>
      <c r="I27" s="496">
        <v>0</v>
      </c>
      <c r="J27" s="496">
        <v>0</v>
      </c>
      <c r="K27" s="496">
        <v>0</v>
      </c>
      <c r="L27" s="496">
        <v>0</v>
      </c>
      <c r="M27" s="496">
        <v>0</v>
      </c>
      <c r="N27" s="497" t="s">
        <v>349</v>
      </c>
      <c r="O27" s="496">
        <v>0</v>
      </c>
      <c r="P27" s="496">
        <v>0</v>
      </c>
      <c r="Q27" s="496">
        <v>0</v>
      </c>
      <c r="R27" s="507"/>
      <c r="S27" s="471"/>
    </row>
    <row r="28" spans="3:19" ht="30.75" customHeight="1">
      <c r="C28" s="471"/>
      <c r="D28" s="494" t="s">
        <v>29</v>
      </c>
      <c r="E28" s="525">
        <v>0</v>
      </c>
      <c r="F28" s="496">
        <v>0</v>
      </c>
      <c r="G28" s="496">
        <v>0</v>
      </c>
      <c r="H28" s="497" t="s">
        <v>349</v>
      </c>
      <c r="I28" s="496">
        <v>0</v>
      </c>
      <c r="J28" s="496">
        <v>0</v>
      </c>
      <c r="K28" s="496">
        <v>0</v>
      </c>
      <c r="L28" s="496">
        <v>0</v>
      </c>
      <c r="M28" s="496">
        <v>0</v>
      </c>
      <c r="N28" s="497" t="s">
        <v>349</v>
      </c>
      <c r="O28" s="496">
        <v>0</v>
      </c>
      <c r="P28" s="496">
        <v>0</v>
      </c>
      <c r="Q28" s="496">
        <v>0</v>
      </c>
      <c r="R28" s="507"/>
      <c r="S28" s="471"/>
    </row>
    <row r="29" spans="3:19" ht="30.75" customHeight="1">
      <c r="C29" s="481"/>
      <c r="D29" s="526" t="s">
        <v>245</v>
      </c>
      <c r="E29" s="527">
        <v>0</v>
      </c>
      <c r="F29" s="510">
        <v>0</v>
      </c>
      <c r="G29" s="510">
        <v>0</v>
      </c>
      <c r="H29" s="511" t="s">
        <v>349</v>
      </c>
      <c r="I29" s="510">
        <v>0</v>
      </c>
      <c r="J29" s="510">
        <v>0</v>
      </c>
      <c r="K29" s="510">
        <v>0</v>
      </c>
      <c r="L29" s="510">
        <v>0</v>
      </c>
      <c r="M29" s="510">
        <v>0</v>
      </c>
      <c r="N29" s="511" t="s">
        <v>349</v>
      </c>
      <c r="O29" s="510">
        <v>0</v>
      </c>
      <c r="P29" s="510">
        <v>0</v>
      </c>
      <c r="Q29" s="510">
        <v>0</v>
      </c>
      <c r="R29" s="488"/>
      <c r="S29" s="471"/>
    </row>
    <row r="30" spans="3:19" ht="30.75" customHeight="1">
      <c r="C30" s="481" t="s">
        <v>220</v>
      </c>
      <c r="D30" s="528"/>
      <c r="E30" s="529">
        <v>407945</v>
      </c>
      <c r="F30" s="510">
        <v>127646</v>
      </c>
      <c r="G30" s="510">
        <v>148715</v>
      </c>
      <c r="H30" s="511" t="s">
        <v>349</v>
      </c>
      <c r="I30" s="510">
        <v>87376</v>
      </c>
      <c r="J30" s="510">
        <v>97906</v>
      </c>
      <c r="K30" s="510">
        <v>36379</v>
      </c>
      <c r="L30" s="510">
        <v>31374</v>
      </c>
      <c r="M30" s="510">
        <v>71634</v>
      </c>
      <c r="N30" s="511" t="s">
        <v>349</v>
      </c>
      <c r="O30" s="510">
        <v>27134</v>
      </c>
      <c r="P30" s="510">
        <v>44689</v>
      </c>
      <c r="Q30" s="510">
        <v>80942</v>
      </c>
      <c r="R30" s="488">
        <v>1161740</v>
      </c>
      <c r="S30" s="471"/>
    </row>
    <row r="31" spans="3:19" ht="30.75" customHeight="1">
      <c r="C31" s="513"/>
      <c r="D31" s="530" t="s">
        <v>37</v>
      </c>
      <c r="E31" s="531">
        <v>567759</v>
      </c>
      <c r="F31" s="488">
        <v>199147</v>
      </c>
      <c r="G31" s="488">
        <v>250682</v>
      </c>
      <c r="H31" s="505" t="s">
        <v>349</v>
      </c>
      <c r="I31" s="488">
        <v>151029</v>
      </c>
      <c r="J31" s="488">
        <v>168570</v>
      </c>
      <c r="K31" s="488">
        <v>59965</v>
      </c>
      <c r="L31" s="488">
        <v>48954</v>
      </c>
      <c r="M31" s="488">
        <v>144556</v>
      </c>
      <c r="N31" s="505" t="s">
        <v>349</v>
      </c>
      <c r="O31" s="488">
        <v>45270</v>
      </c>
      <c r="P31" s="488">
        <v>60034</v>
      </c>
      <c r="Q31" s="488">
        <v>154375</v>
      </c>
      <c r="R31" s="488">
        <v>1850341</v>
      </c>
      <c r="S31" s="471"/>
    </row>
    <row r="32" spans="3:24" ht="30.75" customHeight="1">
      <c r="C32" s="471"/>
      <c r="D32" s="494" t="s">
        <v>38</v>
      </c>
      <c r="E32" s="532">
        <v>152</v>
      </c>
      <c r="F32" s="533">
        <v>53.2</v>
      </c>
      <c r="G32" s="533">
        <v>52</v>
      </c>
      <c r="H32" s="534" t="s">
        <v>349</v>
      </c>
      <c r="I32" s="533">
        <v>36.2</v>
      </c>
      <c r="J32" s="533">
        <v>15</v>
      </c>
      <c r="K32" s="533">
        <v>8.5</v>
      </c>
      <c r="L32" s="533">
        <v>3</v>
      </c>
      <c r="M32" s="533">
        <v>20</v>
      </c>
      <c r="N32" s="534" t="s">
        <v>349</v>
      </c>
      <c r="O32" s="533">
        <v>3</v>
      </c>
      <c r="P32" s="533">
        <v>8.5</v>
      </c>
      <c r="Q32" s="533">
        <v>20</v>
      </c>
      <c r="R32" s="535">
        <v>371.4</v>
      </c>
      <c r="S32" s="489">
        <v>0</v>
      </c>
      <c r="T32" s="536">
        <v>0</v>
      </c>
      <c r="U32" s="536">
        <v>0</v>
      </c>
      <c r="V32" s="536">
        <v>0</v>
      </c>
      <c r="W32" s="536">
        <v>0</v>
      </c>
      <c r="X32" s="469">
        <v>0</v>
      </c>
    </row>
    <row r="33" spans="3:24" ht="30.75" customHeight="1">
      <c r="C33" s="473" t="s">
        <v>39</v>
      </c>
      <c r="D33" s="494" t="s">
        <v>40</v>
      </c>
      <c r="E33" s="537">
        <v>705.7</v>
      </c>
      <c r="F33" s="538">
        <v>270.1</v>
      </c>
      <c r="G33" s="538">
        <v>369</v>
      </c>
      <c r="H33" s="539" t="s">
        <v>349</v>
      </c>
      <c r="I33" s="538">
        <v>157</v>
      </c>
      <c r="J33" s="538">
        <v>201</v>
      </c>
      <c r="K33" s="538">
        <v>73</v>
      </c>
      <c r="L33" s="538">
        <v>59</v>
      </c>
      <c r="M33" s="538">
        <v>183</v>
      </c>
      <c r="N33" s="539" t="s">
        <v>349</v>
      </c>
      <c r="O33" s="538">
        <v>42</v>
      </c>
      <c r="P33" s="538">
        <v>42.800000000000004</v>
      </c>
      <c r="Q33" s="538">
        <v>194.5</v>
      </c>
      <c r="R33" s="535">
        <v>2297.1000000000004</v>
      </c>
      <c r="S33" s="489">
        <v>0</v>
      </c>
      <c r="T33" s="536">
        <v>0</v>
      </c>
      <c r="U33" s="536">
        <v>0</v>
      </c>
      <c r="V33" s="536">
        <v>0</v>
      </c>
      <c r="W33" s="536">
        <v>0</v>
      </c>
      <c r="X33" s="469">
        <v>0</v>
      </c>
    </row>
    <row r="34" spans="3:24" ht="30.75" customHeight="1">
      <c r="C34" s="473" t="s">
        <v>41</v>
      </c>
      <c r="D34" s="494" t="s">
        <v>42</v>
      </c>
      <c r="E34" s="540">
        <v>30.3</v>
      </c>
      <c r="F34" s="538">
        <v>11.600000000000001</v>
      </c>
      <c r="G34" s="538">
        <v>13</v>
      </c>
      <c r="H34" s="539" t="s">
        <v>349</v>
      </c>
      <c r="I34" s="538">
        <v>8</v>
      </c>
      <c r="J34" s="538">
        <v>6</v>
      </c>
      <c r="K34" s="538">
        <v>3.1</v>
      </c>
      <c r="L34" s="538">
        <v>3</v>
      </c>
      <c r="M34" s="538">
        <v>9</v>
      </c>
      <c r="N34" s="539" t="s">
        <v>349</v>
      </c>
      <c r="O34" s="538">
        <v>2</v>
      </c>
      <c r="P34" s="538">
        <v>3</v>
      </c>
      <c r="Q34" s="538">
        <v>5</v>
      </c>
      <c r="R34" s="535">
        <v>94</v>
      </c>
      <c r="S34" s="489">
        <v>0</v>
      </c>
      <c r="T34" s="536">
        <v>0</v>
      </c>
      <c r="U34" s="536">
        <v>0</v>
      </c>
      <c r="V34" s="536">
        <v>0</v>
      </c>
      <c r="W34" s="536">
        <v>0</v>
      </c>
      <c r="X34" s="469">
        <v>0</v>
      </c>
    </row>
    <row r="35" spans="3:24" ht="30.75" customHeight="1">
      <c r="C35" s="473" t="s">
        <v>43</v>
      </c>
      <c r="D35" s="494" t="s">
        <v>44</v>
      </c>
      <c r="E35" s="540">
        <v>38.900000000000006</v>
      </c>
      <c r="F35" s="538">
        <v>63.6</v>
      </c>
      <c r="G35" s="538">
        <v>121</v>
      </c>
      <c r="H35" s="539" t="s">
        <v>349</v>
      </c>
      <c r="I35" s="538">
        <v>16</v>
      </c>
      <c r="J35" s="538">
        <v>28</v>
      </c>
      <c r="K35" s="538">
        <v>7.5</v>
      </c>
      <c r="L35" s="538">
        <v>14</v>
      </c>
      <c r="M35" s="538">
        <v>51</v>
      </c>
      <c r="N35" s="539" t="s">
        <v>349</v>
      </c>
      <c r="O35" s="538">
        <v>11.8</v>
      </c>
      <c r="P35" s="538">
        <v>13.700000000000001</v>
      </c>
      <c r="Q35" s="538">
        <v>34.300000000000004</v>
      </c>
      <c r="R35" s="535">
        <v>399.8</v>
      </c>
      <c r="S35" s="489">
        <v>0</v>
      </c>
      <c r="T35" s="541">
        <v>0</v>
      </c>
      <c r="U35" s="541">
        <v>0</v>
      </c>
      <c r="V35" s="541">
        <v>0</v>
      </c>
      <c r="W35" s="469">
        <v>0</v>
      </c>
      <c r="X35" s="469">
        <v>0</v>
      </c>
    </row>
    <row r="36" spans="3:24" ht="30.75" customHeight="1">
      <c r="C36" s="473" t="s">
        <v>45</v>
      </c>
      <c r="D36" s="494" t="s">
        <v>46</v>
      </c>
      <c r="E36" s="540">
        <v>4</v>
      </c>
      <c r="F36" s="538">
        <v>12</v>
      </c>
      <c r="G36" s="538">
        <v>30</v>
      </c>
      <c r="H36" s="539" t="s">
        <v>349</v>
      </c>
      <c r="I36" s="538">
        <v>1.5</v>
      </c>
      <c r="J36" s="538">
        <v>3</v>
      </c>
      <c r="K36" s="538">
        <v>1</v>
      </c>
      <c r="L36" s="538">
        <v>1</v>
      </c>
      <c r="M36" s="538">
        <v>3</v>
      </c>
      <c r="N36" s="539" t="s">
        <v>349</v>
      </c>
      <c r="O36" s="538">
        <v>1</v>
      </c>
      <c r="P36" s="538">
        <v>1</v>
      </c>
      <c r="Q36" s="538">
        <v>2</v>
      </c>
      <c r="R36" s="535">
        <v>59.5</v>
      </c>
      <c r="S36" s="471">
        <v>0</v>
      </c>
      <c r="T36" s="469">
        <v>0</v>
      </c>
      <c r="U36" s="469">
        <v>0</v>
      </c>
      <c r="V36" s="469">
        <v>0</v>
      </c>
      <c r="W36" s="469">
        <v>0</v>
      </c>
      <c r="X36" s="469">
        <v>0</v>
      </c>
    </row>
    <row r="37" spans="3:24" ht="30.75" customHeight="1">
      <c r="C37" s="473" t="s">
        <v>47</v>
      </c>
      <c r="D37" s="494" t="s">
        <v>48</v>
      </c>
      <c r="E37" s="540">
        <v>43</v>
      </c>
      <c r="F37" s="538">
        <v>17</v>
      </c>
      <c r="G37" s="538">
        <v>20</v>
      </c>
      <c r="H37" s="539" t="s">
        <v>349</v>
      </c>
      <c r="I37" s="538">
        <v>9</v>
      </c>
      <c r="J37" s="538">
        <v>10</v>
      </c>
      <c r="K37" s="538">
        <v>3</v>
      </c>
      <c r="L37" s="538">
        <v>1</v>
      </c>
      <c r="M37" s="538">
        <v>10</v>
      </c>
      <c r="N37" s="539" t="s">
        <v>349</v>
      </c>
      <c r="O37" s="538">
        <v>2</v>
      </c>
      <c r="P37" s="538">
        <v>2</v>
      </c>
      <c r="Q37" s="538">
        <v>7</v>
      </c>
      <c r="R37" s="535">
        <v>124</v>
      </c>
      <c r="S37" s="471">
        <v>0</v>
      </c>
      <c r="T37" s="469">
        <v>0</v>
      </c>
      <c r="U37" s="469">
        <v>0</v>
      </c>
      <c r="V37" s="469">
        <v>0</v>
      </c>
      <c r="W37" s="469">
        <v>0</v>
      </c>
      <c r="X37" s="469">
        <v>0</v>
      </c>
    </row>
    <row r="38" spans="3:24" ht="30.75" customHeight="1">
      <c r="C38" s="473" t="s">
        <v>30</v>
      </c>
      <c r="D38" s="494" t="s">
        <v>49</v>
      </c>
      <c r="E38" s="540">
        <v>40.7</v>
      </c>
      <c r="F38" s="538">
        <v>26.6</v>
      </c>
      <c r="G38" s="538">
        <v>21</v>
      </c>
      <c r="H38" s="539" t="s">
        <v>349</v>
      </c>
      <c r="I38" s="538">
        <v>10</v>
      </c>
      <c r="J38" s="538">
        <v>12</v>
      </c>
      <c r="K38" s="538">
        <v>2</v>
      </c>
      <c r="L38" s="538">
        <v>2</v>
      </c>
      <c r="M38" s="538">
        <v>13</v>
      </c>
      <c r="N38" s="539" t="s">
        <v>349</v>
      </c>
      <c r="O38" s="538">
        <v>1</v>
      </c>
      <c r="P38" s="538">
        <v>2.5</v>
      </c>
      <c r="Q38" s="538">
        <v>10</v>
      </c>
      <c r="R38" s="535">
        <v>140.8</v>
      </c>
      <c r="S38" s="471">
        <v>0</v>
      </c>
      <c r="T38" s="469">
        <v>0</v>
      </c>
      <c r="U38" s="469">
        <v>0</v>
      </c>
      <c r="V38" s="469">
        <v>0</v>
      </c>
      <c r="W38" s="469">
        <v>0</v>
      </c>
      <c r="X38" s="469">
        <v>0</v>
      </c>
    </row>
    <row r="39" spans="3:24" ht="30.75" customHeight="1">
      <c r="C39" s="471"/>
      <c r="D39" s="494" t="s">
        <v>50</v>
      </c>
      <c r="E39" s="540">
        <v>55.900000000000006</v>
      </c>
      <c r="F39" s="538">
        <v>37.6</v>
      </c>
      <c r="G39" s="538">
        <v>57</v>
      </c>
      <c r="H39" s="539" t="s">
        <v>349</v>
      </c>
      <c r="I39" s="538">
        <v>34.300000000000004</v>
      </c>
      <c r="J39" s="538">
        <v>24</v>
      </c>
      <c r="K39" s="538">
        <v>5.7</v>
      </c>
      <c r="L39" s="538">
        <v>15</v>
      </c>
      <c r="M39" s="538">
        <v>28</v>
      </c>
      <c r="N39" s="539" t="s">
        <v>349</v>
      </c>
      <c r="O39" s="538">
        <v>3</v>
      </c>
      <c r="P39" s="538">
        <v>6.6000000000000005</v>
      </c>
      <c r="Q39" s="538">
        <v>45</v>
      </c>
      <c r="R39" s="542">
        <v>312.1</v>
      </c>
      <c r="S39" s="471">
        <v>0</v>
      </c>
      <c r="T39" s="469">
        <v>0</v>
      </c>
      <c r="U39" s="469">
        <v>0</v>
      </c>
      <c r="V39" s="469">
        <v>0</v>
      </c>
      <c r="W39" s="469">
        <v>0</v>
      </c>
      <c r="X39" s="469">
        <v>0</v>
      </c>
    </row>
    <row r="40" spans="3:19" ht="30.75" customHeight="1">
      <c r="C40" s="481"/>
      <c r="D40" s="543" t="s">
        <v>11</v>
      </c>
      <c r="E40" s="544">
        <v>1070.5</v>
      </c>
      <c r="F40" s="545">
        <v>491.7000000000001</v>
      </c>
      <c r="G40" s="545">
        <v>683</v>
      </c>
      <c r="H40" s="546" t="s">
        <v>349</v>
      </c>
      <c r="I40" s="545">
        <v>272</v>
      </c>
      <c r="J40" s="545">
        <v>299</v>
      </c>
      <c r="K40" s="545">
        <v>103.8</v>
      </c>
      <c r="L40" s="545">
        <v>98</v>
      </c>
      <c r="M40" s="545">
        <v>317</v>
      </c>
      <c r="N40" s="546" t="s">
        <v>349</v>
      </c>
      <c r="O40" s="545">
        <v>65.8</v>
      </c>
      <c r="P40" s="545">
        <v>80.1</v>
      </c>
      <c r="Q40" s="545">
        <v>317.8</v>
      </c>
      <c r="R40" s="547">
        <v>3798.7000000000003</v>
      </c>
      <c r="S40" s="471"/>
    </row>
    <row r="41" spans="3:19" ht="30.75" customHeight="1" thickBot="1">
      <c r="C41" s="477" t="s">
        <v>51</v>
      </c>
      <c r="D41" s="470"/>
      <c r="E41" s="548">
        <v>0</v>
      </c>
      <c r="F41" s="549">
        <v>0</v>
      </c>
      <c r="G41" s="549">
        <v>0</v>
      </c>
      <c r="H41" s="550"/>
      <c r="I41" s="549">
        <v>0</v>
      </c>
      <c r="J41" s="549">
        <v>0</v>
      </c>
      <c r="K41" s="549">
        <v>0</v>
      </c>
      <c r="L41" s="549">
        <v>2</v>
      </c>
      <c r="M41" s="549">
        <v>0</v>
      </c>
      <c r="N41" s="550"/>
      <c r="O41" s="549">
        <v>0</v>
      </c>
      <c r="P41" s="549">
        <v>3</v>
      </c>
      <c r="Q41" s="549">
        <v>0</v>
      </c>
      <c r="R41" s="551">
        <v>5</v>
      </c>
      <c r="S41" s="471"/>
    </row>
  </sheetData>
  <sheetProtection/>
  <printOptions/>
  <pageMargins left="0.7874015748031497" right="0.3937007874015748" top="0.7086614173228347" bottom="0.5905511811023623" header="0.5118110236220472" footer="0.3937007874015748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U55"/>
  <sheetViews>
    <sheetView showGridLines="0" showZeros="0" view="pageBreakPreview" zoomScale="55" zoomScaleNormal="65" zoomScaleSheetLayoutView="55" zoomScalePageLayoutView="0" workbookViewId="0" topLeftCell="A1">
      <pane xSplit="5" ySplit="7" topLeftCell="F38" activePane="bottomRight" state="frozen"/>
      <selection pane="topLeft" activeCell="H46" sqref="H46"/>
      <selection pane="topRight" activeCell="H46" sqref="H46"/>
      <selection pane="bottomLeft" activeCell="H46" sqref="H46"/>
      <selection pane="bottomRight" activeCell="I9" sqref="I9"/>
    </sheetView>
  </sheetViews>
  <sheetFormatPr defaultColWidth="8.66015625" defaultRowHeight="18"/>
  <cols>
    <col min="1" max="1" width="1.66015625" style="5" customWidth="1"/>
    <col min="2" max="4" width="2.66015625" style="5" customWidth="1"/>
    <col min="5" max="5" width="22.66015625" style="5" customWidth="1"/>
    <col min="6" max="18" width="13.66015625" style="5" customWidth="1"/>
    <col min="19" max="19" width="14.66015625" style="5" customWidth="1"/>
    <col min="20" max="20" width="1.66015625" style="5" customWidth="1"/>
    <col min="21" max="21" width="2.66015625" style="5" customWidth="1"/>
    <col min="22" max="16384" width="8.66015625" style="5" customWidth="1"/>
  </cols>
  <sheetData>
    <row r="1" ht="22.5" customHeight="1">
      <c r="B1" s="35" t="s">
        <v>357</v>
      </c>
    </row>
    <row r="2" spans="2:19" ht="22.5" customHeight="1" thickBot="1">
      <c r="B2" s="6" t="s">
        <v>52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36" t="s">
        <v>53</v>
      </c>
    </row>
    <row r="3" spans="2:20" ht="22.5" customHeight="1">
      <c r="B3" s="7"/>
      <c r="F3" s="8"/>
      <c r="G3" s="9"/>
      <c r="H3" s="9"/>
      <c r="I3" s="1"/>
      <c r="J3" s="9"/>
      <c r="K3" s="9"/>
      <c r="L3" s="9"/>
      <c r="M3" s="9"/>
      <c r="N3" s="9"/>
      <c r="O3" s="1"/>
      <c r="P3" s="9"/>
      <c r="Q3" s="9"/>
      <c r="R3" s="9"/>
      <c r="S3" s="9"/>
      <c r="T3" s="7"/>
    </row>
    <row r="4" spans="2:20" ht="22.5" customHeight="1">
      <c r="B4" s="7"/>
      <c r="E4" s="5" t="s">
        <v>54</v>
      </c>
      <c r="F4" s="10" t="s">
        <v>2</v>
      </c>
      <c r="G4" s="11" t="s">
        <v>3</v>
      </c>
      <c r="H4" s="11" t="s">
        <v>4</v>
      </c>
      <c r="I4" s="11" t="s">
        <v>5</v>
      </c>
      <c r="J4" s="11" t="s">
        <v>6</v>
      </c>
      <c r="K4" s="11" t="s">
        <v>7</v>
      </c>
      <c r="L4" s="11" t="s">
        <v>8</v>
      </c>
      <c r="M4" s="11" t="s">
        <v>213</v>
      </c>
      <c r="N4" s="11" t="s">
        <v>214</v>
      </c>
      <c r="O4" s="11" t="s">
        <v>215</v>
      </c>
      <c r="P4" s="11" t="s">
        <v>9</v>
      </c>
      <c r="Q4" s="11" t="s">
        <v>216</v>
      </c>
      <c r="R4" s="11" t="s">
        <v>10</v>
      </c>
      <c r="S4" s="9"/>
      <c r="T4" s="7"/>
    </row>
    <row r="5" spans="2:20" ht="22.5" customHeight="1">
      <c r="B5" s="7"/>
      <c r="F5" s="8"/>
      <c r="G5" s="9"/>
      <c r="H5" s="9"/>
      <c r="I5" s="349" t="s">
        <v>347</v>
      </c>
      <c r="J5" s="9"/>
      <c r="K5" s="9"/>
      <c r="L5" s="9"/>
      <c r="M5" s="9"/>
      <c r="N5" s="9"/>
      <c r="O5" s="226" t="s">
        <v>347</v>
      </c>
      <c r="P5" s="9"/>
      <c r="Q5" s="9"/>
      <c r="R5" s="9"/>
      <c r="S5" s="11" t="s">
        <v>11</v>
      </c>
      <c r="T5" s="7"/>
    </row>
    <row r="6" spans="2:20" ht="22.5" customHeight="1">
      <c r="B6" s="7"/>
      <c r="C6" s="5" t="s">
        <v>55</v>
      </c>
      <c r="F6" s="8" t="s">
        <v>394</v>
      </c>
      <c r="G6" s="9" t="s">
        <v>276</v>
      </c>
      <c r="H6" s="9"/>
      <c r="I6" s="349"/>
      <c r="J6" s="9"/>
      <c r="K6" s="9"/>
      <c r="L6" s="9" t="s">
        <v>276</v>
      </c>
      <c r="M6" s="12" t="s">
        <v>277</v>
      </c>
      <c r="N6" s="9" t="s">
        <v>275</v>
      </c>
      <c r="O6" s="4" t="s">
        <v>277</v>
      </c>
      <c r="P6" s="9" t="s">
        <v>278</v>
      </c>
      <c r="Q6" s="9" t="s">
        <v>279</v>
      </c>
      <c r="R6" s="9"/>
      <c r="S6" s="9"/>
      <c r="T6" s="7"/>
    </row>
    <row r="7" spans="2:20" ht="22.5" customHeight="1" thickBot="1">
      <c r="B7" s="13"/>
      <c r="C7" s="6"/>
      <c r="D7" s="6"/>
      <c r="E7" s="6"/>
      <c r="F7" s="14" t="s">
        <v>291</v>
      </c>
      <c r="G7" s="15" t="s">
        <v>292</v>
      </c>
      <c r="H7" s="15" t="s">
        <v>293</v>
      </c>
      <c r="I7" s="195" t="s">
        <v>339</v>
      </c>
      <c r="J7" s="15" t="s">
        <v>294</v>
      </c>
      <c r="K7" s="15" t="s">
        <v>295</v>
      </c>
      <c r="L7" s="15" t="s">
        <v>296</v>
      </c>
      <c r="M7" s="15" t="s">
        <v>297</v>
      </c>
      <c r="N7" s="16" t="s">
        <v>290</v>
      </c>
      <c r="O7" s="3" t="s">
        <v>286</v>
      </c>
      <c r="P7" s="15" t="s">
        <v>298</v>
      </c>
      <c r="Q7" s="15" t="s">
        <v>299</v>
      </c>
      <c r="R7" s="15" t="s">
        <v>300</v>
      </c>
      <c r="S7" s="15"/>
      <c r="T7" s="7"/>
    </row>
    <row r="8" spans="2:20" ht="22.5" customHeight="1">
      <c r="B8" s="353" t="s">
        <v>247</v>
      </c>
      <c r="C8" s="354"/>
      <c r="D8" s="354"/>
      <c r="E8" s="354"/>
      <c r="F8" s="383">
        <v>21305360</v>
      </c>
      <c r="G8" s="384">
        <v>6439623</v>
      </c>
      <c r="H8" s="384">
        <v>10044902</v>
      </c>
      <c r="I8" s="384">
        <v>549</v>
      </c>
      <c r="J8" s="384">
        <v>5499041</v>
      </c>
      <c r="K8" s="384">
        <v>4383835</v>
      </c>
      <c r="L8" s="384">
        <v>1541302</v>
      </c>
      <c r="M8" s="384">
        <v>1169796</v>
      </c>
      <c r="N8" s="384">
        <v>4470359</v>
      </c>
      <c r="O8" s="384">
        <v>1764</v>
      </c>
      <c r="P8" s="384">
        <v>634031</v>
      </c>
      <c r="Q8" s="384">
        <v>930393</v>
      </c>
      <c r="R8" s="382">
        <v>4678946</v>
      </c>
      <c r="S8" s="355">
        <v>61099901</v>
      </c>
      <c r="T8" s="7"/>
    </row>
    <row r="9" spans="2:20" ht="22.5" customHeight="1">
      <c r="B9" s="356"/>
      <c r="C9" s="357" t="s">
        <v>248</v>
      </c>
      <c r="D9" s="358"/>
      <c r="E9" s="358"/>
      <c r="F9" s="359">
        <v>20121195</v>
      </c>
      <c r="G9" s="360">
        <v>5390378</v>
      </c>
      <c r="H9" s="360">
        <v>9255153</v>
      </c>
      <c r="I9" s="360">
        <v>0</v>
      </c>
      <c r="J9" s="360">
        <v>4694336</v>
      </c>
      <c r="K9" s="360">
        <v>3872022</v>
      </c>
      <c r="L9" s="360">
        <v>1333024</v>
      </c>
      <c r="M9" s="360">
        <v>704761</v>
      </c>
      <c r="N9" s="360">
        <v>3885397</v>
      </c>
      <c r="O9" s="360">
        <v>0</v>
      </c>
      <c r="P9" s="360">
        <v>567849</v>
      </c>
      <c r="Q9" s="360">
        <v>755590</v>
      </c>
      <c r="R9" s="360">
        <v>3743088</v>
      </c>
      <c r="S9" s="361">
        <v>54322793</v>
      </c>
      <c r="T9" s="7"/>
    </row>
    <row r="10" spans="2:20" ht="22.5" customHeight="1">
      <c r="B10" s="7"/>
      <c r="D10" s="21" t="s">
        <v>249</v>
      </c>
      <c r="E10" s="18"/>
      <c r="F10" s="19">
        <v>12638463</v>
      </c>
      <c r="G10" s="20">
        <v>3264613</v>
      </c>
      <c r="H10" s="20">
        <v>5511979</v>
      </c>
      <c r="I10" s="20">
        <v>0</v>
      </c>
      <c r="J10" s="20">
        <v>3163398</v>
      </c>
      <c r="K10" s="20">
        <v>2126309</v>
      </c>
      <c r="L10" s="20">
        <v>748584</v>
      </c>
      <c r="M10" s="20">
        <v>365741</v>
      </c>
      <c r="N10" s="20">
        <v>2355996</v>
      </c>
      <c r="O10" s="20">
        <v>0</v>
      </c>
      <c r="P10" s="20">
        <v>374977</v>
      </c>
      <c r="Q10" s="20">
        <v>337839</v>
      </c>
      <c r="R10" s="20">
        <v>2662211</v>
      </c>
      <c r="S10" s="361">
        <v>33550110</v>
      </c>
      <c r="T10" s="7"/>
    </row>
    <row r="11" spans="2:20" ht="22.5" customHeight="1">
      <c r="B11" s="7"/>
      <c r="D11" s="21" t="s">
        <v>250</v>
      </c>
      <c r="E11" s="18"/>
      <c r="F11" s="19">
        <v>6936539</v>
      </c>
      <c r="G11" s="20">
        <v>1665914</v>
      </c>
      <c r="H11" s="20">
        <v>3515661</v>
      </c>
      <c r="I11" s="20">
        <v>0</v>
      </c>
      <c r="J11" s="20">
        <v>1046557</v>
      </c>
      <c r="K11" s="20">
        <v>1552741</v>
      </c>
      <c r="L11" s="20">
        <v>510461</v>
      </c>
      <c r="M11" s="20">
        <v>286076</v>
      </c>
      <c r="N11" s="20">
        <v>1069609</v>
      </c>
      <c r="O11" s="20">
        <v>0</v>
      </c>
      <c r="P11" s="20">
        <v>135144</v>
      </c>
      <c r="Q11" s="20">
        <v>307287</v>
      </c>
      <c r="R11" s="20">
        <v>875758</v>
      </c>
      <c r="S11" s="361">
        <v>17901747</v>
      </c>
      <c r="T11" s="7"/>
    </row>
    <row r="12" spans="2:20" ht="22.5" customHeight="1">
      <c r="B12" s="356"/>
      <c r="C12" s="362"/>
      <c r="D12" s="357" t="s">
        <v>251</v>
      </c>
      <c r="E12" s="358"/>
      <c r="F12" s="359">
        <v>546193</v>
      </c>
      <c r="G12" s="360">
        <v>459851</v>
      </c>
      <c r="H12" s="360">
        <v>227513</v>
      </c>
      <c r="I12" s="360">
        <v>0</v>
      </c>
      <c r="J12" s="360">
        <v>484381</v>
      </c>
      <c r="K12" s="360">
        <v>192972</v>
      </c>
      <c r="L12" s="360">
        <v>73979</v>
      </c>
      <c r="M12" s="360">
        <v>52944</v>
      </c>
      <c r="N12" s="360">
        <v>459792</v>
      </c>
      <c r="O12" s="360">
        <v>0</v>
      </c>
      <c r="P12" s="360">
        <v>57728</v>
      </c>
      <c r="Q12" s="360">
        <v>110464</v>
      </c>
      <c r="R12" s="360">
        <v>205119</v>
      </c>
      <c r="S12" s="361">
        <v>2870936</v>
      </c>
      <c r="T12" s="7"/>
    </row>
    <row r="13" spans="2:20" ht="22.5" customHeight="1">
      <c r="B13" s="7"/>
      <c r="E13" s="21" t="s">
        <v>252</v>
      </c>
      <c r="F13" s="19">
        <v>122390</v>
      </c>
      <c r="G13" s="20">
        <v>49870</v>
      </c>
      <c r="H13" s="20">
        <v>74217</v>
      </c>
      <c r="I13" s="20">
        <v>0</v>
      </c>
      <c r="J13" s="20">
        <v>388993</v>
      </c>
      <c r="K13" s="20">
        <v>35270</v>
      </c>
      <c r="L13" s="20">
        <v>26989</v>
      </c>
      <c r="M13" s="20">
        <v>37275</v>
      </c>
      <c r="N13" s="20">
        <v>187663</v>
      </c>
      <c r="O13" s="20">
        <v>0</v>
      </c>
      <c r="P13" s="20">
        <v>3468</v>
      </c>
      <c r="Q13" s="20">
        <v>70000</v>
      </c>
      <c r="R13" s="20">
        <v>84047</v>
      </c>
      <c r="S13" s="361">
        <v>1080182</v>
      </c>
      <c r="T13" s="7"/>
    </row>
    <row r="14" spans="2:20" ht="22.5" customHeight="1">
      <c r="B14" s="7"/>
      <c r="C14" s="17"/>
      <c r="D14" s="17"/>
      <c r="E14" s="22" t="s">
        <v>253</v>
      </c>
      <c r="F14" s="23">
        <v>423803</v>
      </c>
      <c r="G14" s="24">
        <v>409981</v>
      </c>
      <c r="H14" s="24">
        <v>153296</v>
      </c>
      <c r="I14" s="24">
        <v>0</v>
      </c>
      <c r="J14" s="24">
        <v>95388</v>
      </c>
      <c r="K14" s="24">
        <v>157702</v>
      </c>
      <c r="L14" s="24">
        <v>46990</v>
      </c>
      <c r="M14" s="24">
        <v>15669</v>
      </c>
      <c r="N14" s="24">
        <v>272129</v>
      </c>
      <c r="O14" s="24">
        <v>0</v>
      </c>
      <c r="P14" s="24">
        <v>54260</v>
      </c>
      <c r="Q14" s="24">
        <v>40464</v>
      </c>
      <c r="R14" s="24">
        <v>121072</v>
      </c>
      <c r="S14" s="355">
        <v>1790754</v>
      </c>
      <c r="T14" s="7"/>
    </row>
    <row r="15" spans="2:20" ht="22.5" customHeight="1">
      <c r="B15" s="356"/>
      <c r="C15" s="357" t="s">
        <v>254</v>
      </c>
      <c r="D15" s="358"/>
      <c r="E15" s="358"/>
      <c r="F15" s="363">
        <v>1105632</v>
      </c>
      <c r="G15" s="360">
        <v>1049245</v>
      </c>
      <c r="H15" s="360">
        <v>789749</v>
      </c>
      <c r="I15" s="360">
        <v>549</v>
      </c>
      <c r="J15" s="360">
        <v>779343</v>
      </c>
      <c r="K15" s="360">
        <v>511755</v>
      </c>
      <c r="L15" s="360">
        <v>208278</v>
      </c>
      <c r="M15" s="360">
        <v>464436</v>
      </c>
      <c r="N15" s="360">
        <v>547814</v>
      </c>
      <c r="O15" s="360">
        <v>1764</v>
      </c>
      <c r="P15" s="360">
        <v>61182</v>
      </c>
      <c r="Q15" s="360">
        <v>174803</v>
      </c>
      <c r="R15" s="360">
        <v>935858</v>
      </c>
      <c r="S15" s="361">
        <v>6630408</v>
      </c>
      <c r="T15" s="7"/>
    </row>
    <row r="16" spans="2:20" ht="22.5" customHeight="1">
      <c r="B16" s="7"/>
      <c r="D16" s="18" t="s">
        <v>57</v>
      </c>
      <c r="E16" s="18"/>
      <c r="F16" s="186">
        <v>2119</v>
      </c>
      <c r="G16" s="187">
        <v>11</v>
      </c>
      <c r="H16" s="187">
        <v>16</v>
      </c>
      <c r="I16" s="187">
        <v>0</v>
      </c>
      <c r="J16" s="187">
        <v>1</v>
      </c>
      <c r="K16" s="187">
        <v>0</v>
      </c>
      <c r="L16" s="187">
        <v>0</v>
      </c>
      <c r="M16" s="187">
        <v>0</v>
      </c>
      <c r="N16" s="187">
        <v>3</v>
      </c>
      <c r="O16" s="187">
        <v>0</v>
      </c>
      <c r="P16" s="187">
        <v>67</v>
      </c>
      <c r="Q16" s="187">
        <v>0</v>
      </c>
      <c r="R16" s="187">
        <v>57</v>
      </c>
      <c r="S16" s="361">
        <v>2274</v>
      </c>
      <c r="T16" s="7"/>
    </row>
    <row r="17" spans="2:20" ht="22.5" customHeight="1">
      <c r="B17" s="7"/>
      <c r="D17" s="18" t="s">
        <v>58</v>
      </c>
      <c r="E17" s="18"/>
      <c r="F17" s="186">
        <v>0</v>
      </c>
      <c r="G17" s="187">
        <v>0</v>
      </c>
      <c r="H17" s="187">
        <v>0</v>
      </c>
      <c r="I17" s="187">
        <v>0</v>
      </c>
      <c r="J17" s="187">
        <v>23601</v>
      </c>
      <c r="K17" s="187">
        <v>0</v>
      </c>
      <c r="L17" s="187">
        <v>0</v>
      </c>
      <c r="M17" s="187">
        <v>0</v>
      </c>
      <c r="N17" s="187">
        <v>0</v>
      </c>
      <c r="O17" s="187">
        <v>0</v>
      </c>
      <c r="P17" s="187">
        <v>0</v>
      </c>
      <c r="Q17" s="187">
        <v>0</v>
      </c>
      <c r="R17" s="187">
        <v>0</v>
      </c>
      <c r="S17" s="361">
        <v>23601</v>
      </c>
      <c r="T17" s="7"/>
    </row>
    <row r="18" spans="2:20" ht="22.5" customHeight="1">
      <c r="B18" s="7"/>
      <c r="D18" s="18" t="s">
        <v>59</v>
      </c>
      <c r="E18" s="18"/>
      <c r="F18" s="186">
        <v>12348</v>
      </c>
      <c r="G18" s="187">
        <v>7343</v>
      </c>
      <c r="H18" s="187">
        <v>4711</v>
      </c>
      <c r="I18" s="187">
        <v>0</v>
      </c>
      <c r="J18" s="187">
        <v>4584</v>
      </c>
      <c r="K18" s="187">
        <v>0</v>
      </c>
      <c r="L18" s="187">
        <v>0</v>
      </c>
      <c r="M18" s="187">
        <v>0</v>
      </c>
      <c r="N18" s="187">
        <v>0</v>
      </c>
      <c r="O18" s="187">
        <v>0</v>
      </c>
      <c r="P18" s="187">
        <v>0</v>
      </c>
      <c r="Q18" s="187">
        <v>0</v>
      </c>
      <c r="R18" s="187">
        <v>12313</v>
      </c>
      <c r="S18" s="361">
        <v>41299</v>
      </c>
      <c r="T18" s="7"/>
    </row>
    <row r="19" spans="2:20" ht="22.5" customHeight="1">
      <c r="B19" s="7"/>
      <c r="D19" s="18" t="s">
        <v>60</v>
      </c>
      <c r="E19" s="18"/>
      <c r="F19" s="186">
        <v>8655</v>
      </c>
      <c r="G19" s="187">
        <v>3249</v>
      </c>
      <c r="H19" s="187">
        <v>0</v>
      </c>
      <c r="I19" s="187">
        <v>0</v>
      </c>
      <c r="J19" s="187">
        <v>8170</v>
      </c>
      <c r="K19" s="187">
        <v>1828</v>
      </c>
      <c r="L19" s="187">
        <v>0</v>
      </c>
      <c r="M19" s="187">
        <v>0</v>
      </c>
      <c r="N19" s="187">
        <v>5594</v>
      </c>
      <c r="O19" s="187">
        <v>0</v>
      </c>
      <c r="P19" s="187">
        <v>0</v>
      </c>
      <c r="Q19" s="187">
        <v>220</v>
      </c>
      <c r="R19" s="187">
        <v>15871</v>
      </c>
      <c r="S19" s="361">
        <v>43587</v>
      </c>
      <c r="T19" s="7"/>
    </row>
    <row r="20" spans="2:20" ht="22.5" customHeight="1">
      <c r="B20" s="7"/>
      <c r="D20" s="18" t="s">
        <v>61</v>
      </c>
      <c r="E20" s="18"/>
      <c r="F20" s="186">
        <v>408696</v>
      </c>
      <c r="G20" s="187">
        <v>872922</v>
      </c>
      <c r="H20" s="187">
        <v>287367</v>
      </c>
      <c r="I20" s="187">
        <v>0</v>
      </c>
      <c r="J20" s="187">
        <v>146812</v>
      </c>
      <c r="K20" s="187">
        <v>71645</v>
      </c>
      <c r="L20" s="187">
        <v>133821</v>
      </c>
      <c r="M20" s="187">
        <v>204265</v>
      </c>
      <c r="N20" s="187">
        <v>246619</v>
      </c>
      <c r="O20" s="187">
        <v>0</v>
      </c>
      <c r="P20" s="187">
        <v>2496</v>
      </c>
      <c r="Q20" s="187">
        <v>15257</v>
      </c>
      <c r="R20" s="187">
        <v>94050</v>
      </c>
      <c r="S20" s="361">
        <v>2483950</v>
      </c>
      <c r="T20" s="7"/>
    </row>
    <row r="21" spans="2:20" ht="22.5" customHeight="1">
      <c r="B21" s="7"/>
      <c r="D21" s="18" t="s">
        <v>62</v>
      </c>
      <c r="E21" s="18"/>
      <c r="F21" s="186">
        <v>147953</v>
      </c>
      <c r="G21" s="187">
        <v>32953</v>
      </c>
      <c r="H21" s="187">
        <v>105747</v>
      </c>
      <c r="I21" s="187">
        <v>0</v>
      </c>
      <c r="J21" s="187">
        <v>303507</v>
      </c>
      <c r="K21" s="187">
        <v>204486</v>
      </c>
      <c r="L21" s="187">
        <v>66362</v>
      </c>
      <c r="M21" s="187">
        <v>123399</v>
      </c>
      <c r="N21" s="187">
        <v>57095</v>
      </c>
      <c r="O21" s="187">
        <v>1764</v>
      </c>
      <c r="P21" s="187">
        <v>48657</v>
      </c>
      <c r="Q21" s="187">
        <v>129604</v>
      </c>
      <c r="R21" s="187">
        <v>49565</v>
      </c>
      <c r="S21" s="361">
        <v>1271092</v>
      </c>
      <c r="T21" s="7"/>
    </row>
    <row r="22" spans="2:20" ht="22.5" customHeight="1">
      <c r="B22" s="7"/>
      <c r="D22" s="215" t="s">
        <v>352</v>
      </c>
      <c r="E22" s="18"/>
      <c r="F22" s="186">
        <v>385974</v>
      </c>
      <c r="G22" s="187">
        <v>96409</v>
      </c>
      <c r="H22" s="187">
        <v>269937</v>
      </c>
      <c r="I22" s="187">
        <v>0</v>
      </c>
      <c r="J22" s="187">
        <v>81996</v>
      </c>
      <c r="K22" s="187">
        <v>207692</v>
      </c>
      <c r="L22" s="187">
        <v>300</v>
      </c>
      <c r="M22" s="187">
        <v>129006</v>
      </c>
      <c r="N22" s="187">
        <v>186433</v>
      </c>
      <c r="O22" s="187">
        <v>0</v>
      </c>
      <c r="P22" s="187">
        <v>5354</v>
      </c>
      <c r="Q22" s="187">
        <v>10597</v>
      </c>
      <c r="R22" s="187">
        <v>215214</v>
      </c>
      <c r="S22" s="361">
        <v>1588912</v>
      </c>
      <c r="T22" s="7"/>
    </row>
    <row r="23" spans="2:20" ht="22.5" customHeight="1">
      <c r="B23" s="7"/>
      <c r="D23" s="215" t="s">
        <v>353</v>
      </c>
      <c r="E23" s="18"/>
      <c r="F23" s="186">
        <v>0</v>
      </c>
      <c r="G23" s="187">
        <v>0</v>
      </c>
      <c r="H23" s="187">
        <v>0</v>
      </c>
      <c r="I23" s="187">
        <v>0</v>
      </c>
      <c r="J23" s="187">
        <v>0</v>
      </c>
      <c r="K23" s="187">
        <v>0</v>
      </c>
      <c r="L23" s="187">
        <v>0</v>
      </c>
      <c r="M23" s="187">
        <v>0</v>
      </c>
      <c r="N23" s="187">
        <v>0</v>
      </c>
      <c r="O23" s="187">
        <v>0</v>
      </c>
      <c r="P23" s="187">
        <v>0</v>
      </c>
      <c r="Q23" s="187">
        <v>15139</v>
      </c>
      <c r="R23" s="187">
        <v>0</v>
      </c>
      <c r="S23" s="361">
        <v>15139</v>
      </c>
      <c r="T23" s="7"/>
    </row>
    <row r="24" spans="2:20" ht="22.5" customHeight="1">
      <c r="B24" s="25"/>
      <c r="C24" s="17"/>
      <c r="D24" s="17" t="s">
        <v>63</v>
      </c>
      <c r="E24" s="17"/>
      <c r="F24" s="188">
        <v>139887</v>
      </c>
      <c r="G24" s="189">
        <v>36358</v>
      </c>
      <c r="H24" s="189">
        <v>121971</v>
      </c>
      <c r="I24" s="189">
        <v>549</v>
      </c>
      <c r="J24" s="189">
        <v>210672</v>
      </c>
      <c r="K24" s="189">
        <v>26104</v>
      </c>
      <c r="L24" s="189">
        <v>7795</v>
      </c>
      <c r="M24" s="189">
        <v>7766</v>
      </c>
      <c r="N24" s="189">
        <v>52070</v>
      </c>
      <c r="O24" s="189">
        <v>0</v>
      </c>
      <c r="P24" s="189">
        <v>4608</v>
      </c>
      <c r="Q24" s="189">
        <v>3986</v>
      </c>
      <c r="R24" s="189">
        <v>548788</v>
      </c>
      <c r="S24" s="355">
        <v>1160554</v>
      </c>
      <c r="T24" s="7"/>
    </row>
    <row r="25" spans="2:20" ht="22.5" customHeight="1">
      <c r="B25" s="353" t="s">
        <v>255</v>
      </c>
      <c r="C25" s="354"/>
      <c r="D25" s="354"/>
      <c r="E25" s="354"/>
      <c r="F25" s="364">
        <v>20811855</v>
      </c>
      <c r="G25" s="365">
        <v>6726933</v>
      </c>
      <c r="H25" s="365">
        <v>9867585</v>
      </c>
      <c r="I25" s="365">
        <v>549</v>
      </c>
      <c r="J25" s="365">
        <v>5560002</v>
      </c>
      <c r="K25" s="365">
        <v>4489789</v>
      </c>
      <c r="L25" s="365">
        <v>1657741</v>
      </c>
      <c r="M25" s="365">
        <v>1144636</v>
      </c>
      <c r="N25" s="365">
        <v>4525980</v>
      </c>
      <c r="O25" s="365">
        <v>1764</v>
      </c>
      <c r="P25" s="365">
        <v>655487</v>
      </c>
      <c r="Q25" s="365">
        <v>917657</v>
      </c>
      <c r="R25" s="365">
        <v>4648485</v>
      </c>
      <c r="S25" s="355">
        <v>61008463</v>
      </c>
      <c r="T25" s="7"/>
    </row>
    <row r="26" spans="2:20" ht="22.5" customHeight="1">
      <c r="B26" s="356"/>
      <c r="C26" s="357" t="s">
        <v>256</v>
      </c>
      <c r="D26" s="358"/>
      <c r="E26" s="358"/>
      <c r="F26" s="359">
        <v>19882151</v>
      </c>
      <c r="G26" s="360">
        <v>5970457</v>
      </c>
      <c r="H26" s="360">
        <v>9067760</v>
      </c>
      <c r="I26" s="360">
        <v>0</v>
      </c>
      <c r="J26" s="360">
        <v>4865224</v>
      </c>
      <c r="K26" s="360">
        <v>4275480</v>
      </c>
      <c r="L26" s="360">
        <v>1584416</v>
      </c>
      <c r="M26" s="360">
        <v>1101260</v>
      </c>
      <c r="N26" s="360">
        <v>4128148</v>
      </c>
      <c r="O26" s="360">
        <v>0</v>
      </c>
      <c r="P26" s="360">
        <v>618730</v>
      </c>
      <c r="Q26" s="360">
        <v>898755</v>
      </c>
      <c r="R26" s="360">
        <v>3962079</v>
      </c>
      <c r="S26" s="361">
        <v>56354460</v>
      </c>
      <c r="T26" s="7"/>
    </row>
    <row r="27" spans="2:20" ht="22.5" customHeight="1">
      <c r="B27" s="7"/>
      <c r="D27" s="18" t="s">
        <v>64</v>
      </c>
      <c r="E27" s="18"/>
      <c r="F27" s="19">
        <v>8684543</v>
      </c>
      <c r="G27" s="20">
        <v>3690262</v>
      </c>
      <c r="H27" s="20">
        <v>4428100</v>
      </c>
      <c r="I27" s="20">
        <v>0</v>
      </c>
      <c r="J27" s="20">
        <v>2864149</v>
      </c>
      <c r="K27" s="20">
        <v>2378683</v>
      </c>
      <c r="L27" s="20">
        <v>871131</v>
      </c>
      <c r="M27" s="20">
        <v>685184</v>
      </c>
      <c r="N27" s="20">
        <v>2327596</v>
      </c>
      <c r="O27" s="20">
        <v>0</v>
      </c>
      <c r="P27" s="20">
        <v>374743</v>
      </c>
      <c r="Q27" s="20">
        <v>584571</v>
      </c>
      <c r="R27" s="20">
        <v>2172972</v>
      </c>
      <c r="S27" s="361">
        <v>29061934</v>
      </c>
      <c r="T27" s="7"/>
    </row>
    <row r="28" spans="2:20" ht="22.5" customHeight="1">
      <c r="B28" s="7"/>
      <c r="D28" s="18" t="s">
        <v>65</v>
      </c>
      <c r="E28" s="18"/>
      <c r="F28" s="19">
        <v>6387347</v>
      </c>
      <c r="G28" s="20">
        <v>1057117</v>
      </c>
      <c r="H28" s="20">
        <v>3014422</v>
      </c>
      <c r="I28" s="20">
        <v>0</v>
      </c>
      <c r="J28" s="20">
        <v>911161</v>
      </c>
      <c r="K28" s="20">
        <v>961794</v>
      </c>
      <c r="L28" s="20">
        <v>209953</v>
      </c>
      <c r="M28" s="20">
        <v>98944</v>
      </c>
      <c r="N28" s="20">
        <v>799144</v>
      </c>
      <c r="O28" s="20">
        <v>0</v>
      </c>
      <c r="P28" s="20">
        <v>54448</v>
      </c>
      <c r="Q28" s="20">
        <v>73098</v>
      </c>
      <c r="R28" s="20">
        <v>597635</v>
      </c>
      <c r="S28" s="361">
        <v>14165063</v>
      </c>
      <c r="T28" s="7"/>
    </row>
    <row r="29" spans="2:20" ht="22.5" customHeight="1">
      <c r="B29" s="7"/>
      <c r="D29" s="18" t="s">
        <v>66</v>
      </c>
      <c r="E29" s="18"/>
      <c r="F29" s="19">
        <v>1519794</v>
      </c>
      <c r="G29" s="20">
        <v>252244</v>
      </c>
      <c r="H29" s="20">
        <v>538027</v>
      </c>
      <c r="I29" s="20">
        <v>0</v>
      </c>
      <c r="J29" s="20">
        <v>262202</v>
      </c>
      <c r="K29" s="20">
        <v>214596</v>
      </c>
      <c r="L29" s="20">
        <v>152854</v>
      </c>
      <c r="M29" s="20">
        <v>127134</v>
      </c>
      <c r="N29" s="20">
        <v>286413</v>
      </c>
      <c r="O29" s="20">
        <v>0</v>
      </c>
      <c r="P29" s="20">
        <v>31140</v>
      </c>
      <c r="Q29" s="20">
        <v>48577</v>
      </c>
      <c r="R29" s="20">
        <v>340932</v>
      </c>
      <c r="S29" s="361">
        <v>3773913</v>
      </c>
      <c r="T29" s="7"/>
    </row>
    <row r="30" spans="2:20" ht="22.5" customHeight="1">
      <c r="B30" s="7"/>
      <c r="C30" s="17"/>
      <c r="D30" s="17" t="s">
        <v>67</v>
      </c>
      <c r="E30" s="17"/>
      <c r="F30" s="23">
        <v>3290467</v>
      </c>
      <c r="G30" s="24">
        <v>970834</v>
      </c>
      <c r="H30" s="24">
        <v>1087211</v>
      </c>
      <c r="I30" s="24">
        <v>0</v>
      </c>
      <c r="J30" s="24">
        <v>827712</v>
      </c>
      <c r="K30" s="24">
        <v>720407</v>
      </c>
      <c r="L30" s="24">
        <v>350478</v>
      </c>
      <c r="M30" s="24">
        <v>189998</v>
      </c>
      <c r="N30" s="24">
        <v>714995</v>
      </c>
      <c r="O30" s="24">
        <v>0</v>
      </c>
      <c r="P30" s="24">
        <v>158399</v>
      </c>
      <c r="Q30" s="24">
        <v>192509</v>
      </c>
      <c r="R30" s="24">
        <v>850540</v>
      </c>
      <c r="S30" s="355">
        <v>9353550</v>
      </c>
      <c r="T30" s="7"/>
    </row>
    <row r="31" spans="2:20" ht="22.5" customHeight="1">
      <c r="B31" s="356"/>
      <c r="C31" s="357" t="s">
        <v>257</v>
      </c>
      <c r="D31" s="358"/>
      <c r="E31" s="358"/>
      <c r="F31" s="359">
        <v>909392</v>
      </c>
      <c r="G31" s="360">
        <v>756476</v>
      </c>
      <c r="H31" s="360">
        <v>527791</v>
      </c>
      <c r="I31" s="360">
        <v>549</v>
      </c>
      <c r="J31" s="360">
        <v>683572</v>
      </c>
      <c r="K31" s="360">
        <v>214189</v>
      </c>
      <c r="L31" s="360">
        <v>71483</v>
      </c>
      <c r="M31" s="360">
        <v>41977</v>
      </c>
      <c r="N31" s="360">
        <v>203848</v>
      </c>
      <c r="O31" s="360">
        <v>1764</v>
      </c>
      <c r="P31" s="360">
        <v>31757</v>
      </c>
      <c r="Q31" s="360">
        <v>18902</v>
      </c>
      <c r="R31" s="360">
        <v>686406</v>
      </c>
      <c r="S31" s="361">
        <v>4148106</v>
      </c>
      <c r="T31" s="7"/>
    </row>
    <row r="32" spans="2:20" ht="22.5" customHeight="1">
      <c r="B32" s="7"/>
      <c r="D32" s="18" t="s">
        <v>68</v>
      </c>
      <c r="E32" s="18"/>
      <c r="F32" s="19">
        <v>130696</v>
      </c>
      <c r="G32" s="20">
        <v>14717</v>
      </c>
      <c r="H32" s="20">
        <v>158100</v>
      </c>
      <c r="I32" s="20">
        <v>549</v>
      </c>
      <c r="J32" s="20">
        <v>153499</v>
      </c>
      <c r="K32" s="20">
        <v>71632</v>
      </c>
      <c r="L32" s="20">
        <v>11571</v>
      </c>
      <c r="M32" s="20">
        <v>22455</v>
      </c>
      <c r="N32" s="20">
        <v>25185</v>
      </c>
      <c r="O32" s="20">
        <v>1764</v>
      </c>
      <c r="P32" s="20">
        <v>11680</v>
      </c>
      <c r="Q32" s="20">
        <v>3667</v>
      </c>
      <c r="R32" s="20">
        <v>45608</v>
      </c>
      <c r="S32" s="361">
        <v>651123</v>
      </c>
      <c r="T32" s="7"/>
    </row>
    <row r="33" spans="2:20" ht="22.5" customHeight="1">
      <c r="B33" s="7"/>
      <c r="D33" s="18" t="s">
        <v>69</v>
      </c>
      <c r="E33" s="18"/>
      <c r="F33" s="19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361">
        <v>0</v>
      </c>
      <c r="T33" s="7"/>
    </row>
    <row r="34" spans="2:20" ht="22.5" customHeight="1">
      <c r="B34" s="7"/>
      <c r="D34" s="18" t="s">
        <v>70</v>
      </c>
      <c r="E34" s="18"/>
      <c r="F34" s="19">
        <v>0</v>
      </c>
      <c r="G34" s="20">
        <v>0</v>
      </c>
      <c r="H34" s="20">
        <v>0</v>
      </c>
      <c r="I34" s="20">
        <v>0</v>
      </c>
      <c r="J34" s="20">
        <v>129174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361">
        <v>129174</v>
      </c>
      <c r="T34" s="7"/>
    </row>
    <row r="35" spans="2:20" ht="22.5" customHeight="1">
      <c r="B35" s="7"/>
      <c r="D35" s="18" t="s">
        <v>71</v>
      </c>
      <c r="E35" s="18"/>
      <c r="F35" s="19">
        <v>0</v>
      </c>
      <c r="G35" s="20">
        <v>0</v>
      </c>
      <c r="H35" s="20">
        <v>0</v>
      </c>
      <c r="I35" s="20">
        <v>0</v>
      </c>
      <c r="J35" s="20">
        <v>0</v>
      </c>
      <c r="K35" s="20">
        <v>985</v>
      </c>
      <c r="L35" s="20">
        <v>0</v>
      </c>
      <c r="M35" s="20">
        <v>0</v>
      </c>
      <c r="N35" s="20">
        <v>0</v>
      </c>
      <c r="O35" s="20">
        <v>0</v>
      </c>
      <c r="P35" s="20">
        <v>2519</v>
      </c>
      <c r="Q35" s="20">
        <v>0</v>
      </c>
      <c r="R35" s="20">
        <v>0</v>
      </c>
      <c r="S35" s="361">
        <v>3504</v>
      </c>
      <c r="T35" s="7"/>
    </row>
    <row r="36" spans="2:20" ht="22.5" customHeight="1">
      <c r="B36" s="25"/>
      <c r="C36" s="17"/>
      <c r="D36" s="17" t="s">
        <v>72</v>
      </c>
      <c r="E36" s="17"/>
      <c r="F36" s="23">
        <v>778696</v>
      </c>
      <c r="G36" s="24">
        <v>741759</v>
      </c>
      <c r="H36" s="24">
        <v>369691</v>
      </c>
      <c r="I36" s="24">
        <v>0</v>
      </c>
      <c r="J36" s="24">
        <v>400899</v>
      </c>
      <c r="K36" s="24">
        <v>141572</v>
      </c>
      <c r="L36" s="24">
        <v>59912</v>
      </c>
      <c r="M36" s="24">
        <v>19522</v>
      </c>
      <c r="N36" s="24">
        <v>178663</v>
      </c>
      <c r="O36" s="24">
        <v>0</v>
      </c>
      <c r="P36" s="24">
        <v>17558</v>
      </c>
      <c r="Q36" s="24">
        <v>15235</v>
      </c>
      <c r="R36" s="24">
        <v>640798</v>
      </c>
      <c r="S36" s="355">
        <v>3364305</v>
      </c>
      <c r="T36" s="7"/>
    </row>
    <row r="37" spans="2:20" ht="22.5" customHeight="1">
      <c r="B37" s="366" t="s">
        <v>73</v>
      </c>
      <c r="C37" s="354"/>
      <c r="D37" s="354"/>
      <c r="E37" s="367"/>
      <c r="F37" s="368">
        <v>435284</v>
      </c>
      <c r="G37" s="365">
        <v>0</v>
      </c>
      <c r="H37" s="365">
        <v>449351</v>
      </c>
      <c r="I37" s="365">
        <v>0</v>
      </c>
      <c r="J37" s="365">
        <v>0</v>
      </c>
      <c r="K37" s="365">
        <v>0</v>
      </c>
      <c r="L37" s="365">
        <v>0</v>
      </c>
      <c r="M37" s="365">
        <v>25960</v>
      </c>
      <c r="N37" s="365">
        <v>101215</v>
      </c>
      <c r="O37" s="365">
        <v>0</v>
      </c>
      <c r="P37" s="365">
        <v>0</v>
      </c>
      <c r="Q37" s="365">
        <v>12736</v>
      </c>
      <c r="R37" s="365">
        <v>30461</v>
      </c>
      <c r="S37" s="355">
        <v>1055007</v>
      </c>
      <c r="T37" s="7"/>
    </row>
    <row r="38" spans="2:20" ht="22.5" customHeight="1">
      <c r="B38" s="366" t="s">
        <v>74</v>
      </c>
      <c r="C38" s="354"/>
      <c r="D38" s="354"/>
      <c r="E38" s="369"/>
      <c r="F38" s="368">
        <v>0</v>
      </c>
      <c r="G38" s="365">
        <v>287310</v>
      </c>
      <c r="H38" s="365">
        <v>0</v>
      </c>
      <c r="I38" s="365">
        <v>0</v>
      </c>
      <c r="J38" s="365">
        <v>75117</v>
      </c>
      <c r="K38" s="365">
        <v>105892</v>
      </c>
      <c r="L38" s="365">
        <v>114597</v>
      </c>
      <c r="M38" s="365">
        <v>0</v>
      </c>
      <c r="N38" s="365">
        <v>0</v>
      </c>
      <c r="O38" s="365">
        <v>0</v>
      </c>
      <c r="P38" s="365">
        <v>21456</v>
      </c>
      <c r="Q38" s="365">
        <v>0</v>
      </c>
      <c r="R38" s="365">
        <v>0</v>
      </c>
      <c r="S38" s="355">
        <v>604372</v>
      </c>
      <c r="T38" s="7"/>
    </row>
    <row r="39" spans="2:20" ht="22.5" customHeight="1">
      <c r="B39" s="356" t="s">
        <v>75</v>
      </c>
      <c r="C39" s="354"/>
      <c r="D39" s="354"/>
      <c r="E39" s="354"/>
      <c r="F39" s="364">
        <v>78533</v>
      </c>
      <c r="G39" s="365">
        <v>0</v>
      </c>
      <c r="H39" s="365">
        <v>0</v>
      </c>
      <c r="I39" s="365">
        <v>0</v>
      </c>
      <c r="J39" s="365">
        <v>25362</v>
      </c>
      <c r="K39" s="365">
        <v>58</v>
      </c>
      <c r="L39" s="365">
        <v>0</v>
      </c>
      <c r="M39" s="365">
        <v>599</v>
      </c>
      <c r="N39" s="365">
        <v>37148</v>
      </c>
      <c r="O39" s="365">
        <v>0</v>
      </c>
      <c r="P39" s="365">
        <v>5000</v>
      </c>
      <c r="Q39" s="365">
        <v>0</v>
      </c>
      <c r="R39" s="365">
        <v>0</v>
      </c>
      <c r="S39" s="355">
        <v>146700</v>
      </c>
      <c r="T39" s="7"/>
    </row>
    <row r="40" spans="2:20" ht="22.5" customHeight="1">
      <c r="B40" s="7"/>
      <c r="C40" s="17" t="s">
        <v>76</v>
      </c>
      <c r="D40" s="17"/>
      <c r="E40" s="17"/>
      <c r="F40" s="23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5000</v>
      </c>
      <c r="Q40" s="24">
        <v>0</v>
      </c>
      <c r="R40" s="24">
        <v>0</v>
      </c>
      <c r="S40" s="355">
        <v>5000</v>
      </c>
      <c r="T40" s="7"/>
    </row>
    <row r="41" spans="2:20" ht="22.5" customHeight="1">
      <c r="B41" s="7"/>
      <c r="C41" s="17" t="s">
        <v>77</v>
      </c>
      <c r="D41" s="17"/>
      <c r="E41" s="17"/>
      <c r="F41" s="23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355">
        <v>0</v>
      </c>
      <c r="T41" s="7"/>
    </row>
    <row r="42" spans="2:20" ht="22.5" customHeight="1">
      <c r="B42" s="25"/>
      <c r="C42" s="17" t="s">
        <v>78</v>
      </c>
      <c r="D42" s="17"/>
      <c r="E42" s="17"/>
      <c r="F42" s="23">
        <v>78533</v>
      </c>
      <c r="G42" s="24">
        <v>0</v>
      </c>
      <c r="H42" s="24">
        <v>0</v>
      </c>
      <c r="I42" s="24">
        <v>0</v>
      </c>
      <c r="J42" s="24">
        <v>25362</v>
      </c>
      <c r="K42" s="24">
        <v>58</v>
      </c>
      <c r="L42" s="24">
        <v>0</v>
      </c>
      <c r="M42" s="24">
        <v>599</v>
      </c>
      <c r="N42" s="24">
        <v>37148</v>
      </c>
      <c r="O42" s="24">
        <v>0</v>
      </c>
      <c r="P42" s="24">
        <v>0</v>
      </c>
      <c r="Q42" s="24">
        <v>0</v>
      </c>
      <c r="R42" s="24">
        <v>0</v>
      </c>
      <c r="S42" s="355">
        <v>141700</v>
      </c>
      <c r="T42" s="7"/>
    </row>
    <row r="43" spans="2:20" ht="22.5" customHeight="1">
      <c r="B43" s="353" t="s">
        <v>258</v>
      </c>
      <c r="C43" s="354"/>
      <c r="D43" s="354"/>
      <c r="E43" s="354"/>
      <c r="F43" s="364">
        <v>20312</v>
      </c>
      <c r="G43" s="365">
        <v>0</v>
      </c>
      <c r="H43" s="365">
        <v>272034</v>
      </c>
      <c r="I43" s="365">
        <v>0</v>
      </c>
      <c r="J43" s="365">
        <v>11206</v>
      </c>
      <c r="K43" s="365">
        <v>120</v>
      </c>
      <c r="L43" s="365">
        <v>1842</v>
      </c>
      <c r="M43" s="365">
        <v>1399</v>
      </c>
      <c r="N43" s="365">
        <v>193984</v>
      </c>
      <c r="O43" s="365">
        <v>0</v>
      </c>
      <c r="P43" s="365">
        <v>5000</v>
      </c>
      <c r="Q43" s="365">
        <v>0</v>
      </c>
      <c r="R43" s="365">
        <v>0</v>
      </c>
      <c r="S43" s="355">
        <v>505897</v>
      </c>
      <c r="T43" s="7"/>
    </row>
    <row r="44" spans="2:20" ht="22.5" customHeight="1">
      <c r="B44" s="7"/>
      <c r="C44" s="17" t="s">
        <v>79</v>
      </c>
      <c r="D44" s="17"/>
      <c r="E44" s="17"/>
      <c r="F44" s="23">
        <v>0</v>
      </c>
      <c r="G44" s="24">
        <v>0</v>
      </c>
      <c r="H44" s="24">
        <v>211358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191021</v>
      </c>
      <c r="O44" s="24">
        <v>0</v>
      </c>
      <c r="P44" s="24">
        <v>0</v>
      </c>
      <c r="Q44" s="24">
        <v>0</v>
      </c>
      <c r="R44" s="24">
        <v>0</v>
      </c>
      <c r="S44" s="355">
        <v>402379</v>
      </c>
      <c r="T44" s="7"/>
    </row>
    <row r="45" spans="2:20" ht="22.5" customHeight="1">
      <c r="B45" s="366"/>
      <c r="C45" s="354" t="s">
        <v>80</v>
      </c>
      <c r="D45" s="354"/>
      <c r="E45" s="354"/>
      <c r="F45" s="364">
        <v>20312</v>
      </c>
      <c r="G45" s="365">
        <v>0</v>
      </c>
      <c r="H45" s="365">
        <v>60676</v>
      </c>
      <c r="I45" s="365">
        <v>0</v>
      </c>
      <c r="J45" s="365">
        <v>11206</v>
      </c>
      <c r="K45" s="365">
        <v>120</v>
      </c>
      <c r="L45" s="365">
        <v>1842</v>
      </c>
      <c r="M45" s="365">
        <v>1399</v>
      </c>
      <c r="N45" s="365">
        <v>2963</v>
      </c>
      <c r="O45" s="365">
        <v>0</v>
      </c>
      <c r="P45" s="365">
        <v>5000</v>
      </c>
      <c r="Q45" s="365">
        <v>0</v>
      </c>
      <c r="R45" s="365">
        <v>0</v>
      </c>
      <c r="S45" s="355">
        <v>103518</v>
      </c>
      <c r="T45" s="7"/>
    </row>
    <row r="46" spans="2:20" ht="22.5" customHeight="1">
      <c r="B46" s="366" t="s">
        <v>81</v>
      </c>
      <c r="C46" s="354"/>
      <c r="D46" s="354"/>
      <c r="E46" s="354"/>
      <c r="F46" s="364">
        <v>493505</v>
      </c>
      <c r="G46" s="365">
        <v>0</v>
      </c>
      <c r="H46" s="365">
        <v>177317</v>
      </c>
      <c r="I46" s="365">
        <v>0</v>
      </c>
      <c r="J46" s="365">
        <v>0</v>
      </c>
      <c r="K46" s="365">
        <v>0</v>
      </c>
      <c r="L46" s="365">
        <v>0</v>
      </c>
      <c r="M46" s="365">
        <v>25160</v>
      </c>
      <c r="N46" s="365">
        <v>0</v>
      </c>
      <c r="O46" s="365">
        <v>0</v>
      </c>
      <c r="P46" s="365">
        <v>0</v>
      </c>
      <c r="Q46" s="365">
        <v>12736</v>
      </c>
      <c r="R46" s="365">
        <v>30461</v>
      </c>
      <c r="S46" s="355">
        <v>739179</v>
      </c>
      <c r="T46" s="7"/>
    </row>
    <row r="47" spans="2:20" ht="22.5" customHeight="1">
      <c r="B47" s="25" t="s">
        <v>82</v>
      </c>
      <c r="C47" s="17"/>
      <c r="D47" s="17"/>
      <c r="E47" s="17"/>
      <c r="F47" s="23">
        <v>0</v>
      </c>
      <c r="G47" s="24">
        <v>287310</v>
      </c>
      <c r="H47" s="24">
        <v>0</v>
      </c>
      <c r="I47" s="24">
        <v>0</v>
      </c>
      <c r="J47" s="24">
        <v>60961</v>
      </c>
      <c r="K47" s="24">
        <v>105954</v>
      </c>
      <c r="L47" s="24">
        <v>116439</v>
      </c>
      <c r="M47" s="24">
        <v>0</v>
      </c>
      <c r="N47" s="24">
        <v>55621</v>
      </c>
      <c r="O47" s="24">
        <v>0</v>
      </c>
      <c r="P47" s="24">
        <v>21456</v>
      </c>
      <c r="Q47" s="24">
        <v>0</v>
      </c>
      <c r="R47" s="24">
        <v>0</v>
      </c>
      <c r="S47" s="355">
        <v>647741</v>
      </c>
      <c r="T47" s="7"/>
    </row>
    <row r="48" spans="2:20" ht="19.5" customHeight="1">
      <c r="B48" s="29" t="s">
        <v>83</v>
      </c>
      <c r="C48" s="30"/>
      <c r="D48" s="30"/>
      <c r="E48" s="30"/>
      <c r="F48" s="26">
        <v>-1840643</v>
      </c>
      <c r="G48" s="27">
        <v>-1847016</v>
      </c>
      <c r="H48" s="27">
        <v>-4286052</v>
      </c>
      <c r="I48" s="27">
        <v>0</v>
      </c>
      <c r="J48" s="27">
        <v>-9070600</v>
      </c>
      <c r="K48" s="27">
        <v>-2700546</v>
      </c>
      <c r="L48" s="27">
        <v>-971654</v>
      </c>
      <c r="M48" s="27">
        <v>-709988</v>
      </c>
      <c r="N48" s="27">
        <v>-1150520</v>
      </c>
      <c r="O48" s="27">
        <v>0</v>
      </c>
      <c r="P48" s="27">
        <v>-6495</v>
      </c>
      <c r="Q48" s="27">
        <v>-852953</v>
      </c>
      <c r="R48" s="27">
        <v>1494581</v>
      </c>
      <c r="S48" s="385">
        <v>-21941886</v>
      </c>
      <c r="T48" s="7"/>
    </row>
    <row r="49" spans="2:21" ht="19.5" customHeight="1">
      <c r="B49" s="31" t="s">
        <v>259</v>
      </c>
      <c r="C49" s="32"/>
      <c r="D49" s="32"/>
      <c r="E49" s="32"/>
      <c r="F49" s="33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86">
        <v>0</v>
      </c>
      <c r="T49" s="7"/>
      <c r="U49" s="467"/>
    </row>
    <row r="50" spans="2:20" ht="19.5" customHeight="1">
      <c r="B50" s="219" t="s">
        <v>354</v>
      </c>
      <c r="C50" s="30"/>
      <c r="D50" s="30"/>
      <c r="E50" s="30"/>
      <c r="F50" s="26">
        <v>0</v>
      </c>
      <c r="G50" s="27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385"/>
      <c r="T50" s="7"/>
    </row>
    <row r="51" spans="2:21" ht="19.5" customHeight="1">
      <c r="B51" s="220" t="s">
        <v>355</v>
      </c>
      <c r="C51" s="216"/>
      <c r="D51" s="216"/>
      <c r="E51" s="216"/>
      <c r="F51" s="217"/>
      <c r="G51" s="218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387"/>
      <c r="T51" s="7"/>
      <c r="U51" s="467"/>
    </row>
    <row r="52" spans="2:20" ht="19.5" customHeight="1">
      <c r="B52" s="370" t="s">
        <v>356</v>
      </c>
      <c r="C52" s="371"/>
      <c r="D52" s="371"/>
      <c r="E52" s="371"/>
      <c r="F52" s="372">
        <v>-1347138</v>
      </c>
      <c r="G52" s="373">
        <v>-2116086</v>
      </c>
      <c r="H52" s="374">
        <v>-4108735</v>
      </c>
      <c r="I52" s="374">
        <v>0</v>
      </c>
      <c r="J52" s="374">
        <v>-9131561</v>
      </c>
      <c r="K52" s="374">
        <v>-2806500</v>
      </c>
      <c r="L52" s="374">
        <v>-1088093</v>
      </c>
      <c r="M52" s="374">
        <v>-684828</v>
      </c>
      <c r="N52" s="374">
        <v>-1206141</v>
      </c>
      <c r="O52" s="374">
        <v>0</v>
      </c>
      <c r="P52" s="374">
        <v>-27951</v>
      </c>
      <c r="Q52" s="374">
        <v>-840217</v>
      </c>
      <c r="R52" s="374">
        <v>1525042</v>
      </c>
      <c r="S52" s="375">
        <f>SUM(F52:R52)</f>
        <v>-21832208</v>
      </c>
      <c r="T52" s="7"/>
    </row>
    <row r="53" spans="2:20" ht="19.5" customHeight="1" thickBot="1">
      <c r="B53" s="376" t="s">
        <v>84</v>
      </c>
      <c r="C53" s="377"/>
      <c r="D53" s="377"/>
      <c r="E53" s="377"/>
      <c r="F53" s="378"/>
      <c r="G53" s="379"/>
      <c r="H53" s="380"/>
      <c r="I53" s="380"/>
      <c r="J53" s="380"/>
      <c r="K53" s="380"/>
      <c r="L53" s="380"/>
      <c r="M53" s="380"/>
      <c r="N53" s="380"/>
      <c r="O53" s="380"/>
      <c r="P53" s="380"/>
      <c r="Q53" s="380"/>
      <c r="R53" s="380"/>
      <c r="S53" s="381"/>
      <c r="T53" s="7"/>
    </row>
    <row r="54" ht="22.5" customHeight="1"/>
    <row r="55" spans="6:19" ht="17.25"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S49"/>
  <sheetViews>
    <sheetView showGridLines="0" showZeros="0" view="pageBreakPreview" zoomScale="55" zoomScaleNormal="65" zoomScaleSheetLayoutView="55" zoomScalePageLayoutView="0" workbookViewId="0" topLeftCell="A1">
      <pane xSplit="4" ySplit="8" topLeftCell="E9" activePane="bottomRight" state="frozen"/>
      <selection pane="topLeft" activeCell="H46" sqref="H46"/>
      <selection pane="topRight" activeCell="H46" sqref="H46"/>
      <selection pane="bottomLeft" activeCell="H46" sqref="H46"/>
      <selection pane="bottomRight" activeCell="H46" sqref="H46"/>
    </sheetView>
  </sheetViews>
  <sheetFormatPr defaultColWidth="8.66015625" defaultRowHeight="18"/>
  <cols>
    <col min="1" max="1" width="1.66015625" style="38" customWidth="1"/>
    <col min="2" max="3" width="4.66015625" style="38" customWidth="1"/>
    <col min="4" max="4" width="20.66015625" style="38" customWidth="1"/>
    <col min="5" max="17" width="13.16015625" style="38" customWidth="1"/>
    <col min="18" max="18" width="13.66015625" style="38" customWidth="1"/>
    <col min="19" max="19" width="1.66015625" style="38" customWidth="1"/>
    <col min="20" max="20" width="2.66015625" style="38" customWidth="1"/>
    <col min="21" max="16384" width="8.66015625" style="38" customWidth="1"/>
  </cols>
  <sheetData>
    <row r="1" ht="22.5" customHeight="1">
      <c r="B1" s="39" t="s">
        <v>357</v>
      </c>
    </row>
    <row r="2" ht="22.5" customHeight="1"/>
    <row r="3" spans="2:18" ht="22.5" customHeight="1" thickBot="1">
      <c r="B3" s="40" t="s">
        <v>85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1" t="s">
        <v>53</v>
      </c>
    </row>
    <row r="4" spans="2:19" ht="22.5" customHeight="1">
      <c r="B4" s="42"/>
      <c r="E4" s="8"/>
      <c r="F4" s="9"/>
      <c r="G4" s="9"/>
      <c r="H4" s="1"/>
      <c r="I4" s="9"/>
      <c r="J4" s="9"/>
      <c r="K4" s="9"/>
      <c r="L4" s="9"/>
      <c r="M4" s="9"/>
      <c r="N4" s="1"/>
      <c r="O4" s="9"/>
      <c r="P4" s="9"/>
      <c r="Q4" s="9"/>
      <c r="R4" s="9"/>
      <c r="S4" s="42"/>
    </row>
    <row r="5" spans="2:19" ht="22.5" customHeight="1">
      <c r="B5" s="42"/>
      <c r="D5" s="38" t="s">
        <v>86</v>
      </c>
      <c r="E5" s="10" t="s">
        <v>2</v>
      </c>
      <c r="F5" s="11" t="s">
        <v>3</v>
      </c>
      <c r="G5" s="11" t="s">
        <v>4</v>
      </c>
      <c r="H5" s="2" t="s">
        <v>5</v>
      </c>
      <c r="I5" s="11" t="s">
        <v>6</v>
      </c>
      <c r="J5" s="11" t="s">
        <v>7</v>
      </c>
      <c r="K5" s="11" t="s">
        <v>8</v>
      </c>
      <c r="L5" s="11" t="s">
        <v>213</v>
      </c>
      <c r="M5" s="11" t="s">
        <v>214</v>
      </c>
      <c r="N5" s="2" t="s">
        <v>215</v>
      </c>
      <c r="O5" s="11" t="s">
        <v>9</v>
      </c>
      <c r="P5" s="11" t="s">
        <v>216</v>
      </c>
      <c r="Q5" s="11" t="s">
        <v>10</v>
      </c>
      <c r="R5" s="9"/>
      <c r="S5" s="42"/>
    </row>
    <row r="6" spans="2:19" ht="22.5" customHeight="1">
      <c r="B6" s="42"/>
      <c r="E6" s="8"/>
      <c r="F6" s="9"/>
      <c r="G6" s="9"/>
      <c r="H6" s="349" t="s">
        <v>347</v>
      </c>
      <c r="I6" s="9"/>
      <c r="J6" s="9"/>
      <c r="K6" s="9"/>
      <c r="L6" s="9"/>
      <c r="M6" s="9"/>
      <c r="N6" s="226" t="s">
        <v>347</v>
      </c>
      <c r="O6" s="9"/>
      <c r="P6" s="9"/>
      <c r="Q6" s="9"/>
      <c r="R6" s="11" t="s">
        <v>11</v>
      </c>
      <c r="S6" s="42"/>
    </row>
    <row r="7" spans="2:19" ht="22.5" customHeight="1">
      <c r="B7" s="42" t="s">
        <v>87</v>
      </c>
      <c r="E7" s="8" t="s">
        <v>393</v>
      </c>
      <c r="F7" s="9" t="s">
        <v>307</v>
      </c>
      <c r="G7" s="9"/>
      <c r="H7" s="349"/>
      <c r="I7" s="9"/>
      <c r="J7" s="9"/>
      <c r="K7" s="9" t="s">
        <v>307</v>
      </c>
      <c r="L7" s="12" t="s">
        <v>308</v>
      </c>
      <c r="M7" s="9" t="s">
        <v>309</v>
      </c>
      <c r="N7" s="4" t="s">
        <v>277</v>
      </c>
      <c r="O7" s="9" t="s">
        <v>13</v>
      </c>
      <c r="P7" s="9" t="s">
        <v>310</v>
      </c>
      <c r="Q7" s="9"/>
      <c r="R7" s="9"/>
      <c r="S7" s="42"/>
    </row>
    <row r="8" spans="2:19" ht="22.5" customHeight="1" thickBot="1">
      <c r="B8" s="43"/>
      <c r="C8" s="40"/>
      <c r="D8" s="40"/>
      <c r="E8" s="37" t="s">
        <v>311</v>
      </c>
      <c r="F8" s="16" t="s">
        <v>312</v>
      </c>
      <c r="G8" s="16" t="s">
        <v>14</v>
      </c>
      <c r="H8" s="347" t="s">
        <v>339</v>
      </c>
      <c r="I8" s="16" t="s">
        <v>272</v>
      </c>
      <c r="J8" s="16" t="s">
        <v>15</v>
      </c>
      <c r="K8" s="16" t="s">
        <v>16</v>
      </c>
      <c r="L8" s="16" t="s">
        <v>271</v>
      </c>
      <c r="M8" s="16" t="s">
        <v>290</v>
      </c>
      <c r="N8" s="15" t="s">
        <v>286</v>
      </c>
      <c r="O8" s="16" t="s">
        <v>56</v>
      </c>
      <c r="P8" s="16" t="s">
        <v>219</v>
      </c>
      <c r="Q8" s="16" t="s">
        <v>17</v>
      </c>
      <c r="R8" s="15"/>
      <c r="S8" s="42"/>
    </row>
    <row r="9" spans="2:19" ht="22.5" customHeight="1">
      <c r="B9" s="44" t="s">
        <v>88</v>
      </c>
      <c r="C9" s="45" t="s">
        <v>89</v>
      </c>
      <c r="D9" s="46"/>
      <c r="E9" s="47">
        <v>3671676</v>
      </c>
      <c r="F9" s="48">
        <v>1427329</v>
      </c>
      <c r="G9" s="48">
        <v>1621782</v>
      </c>
      <c r="H9" s="48">
        <v>0</v>
      </c>
      <c r="I9" s="48">
        <v>994261</v>
      </c>
      <c r="J9" s="48">
        <v>881685</v>
      </c>
      <c r="K9" s="48">
        <v>353355</v>
      </c>
      <c r="L9" s="48">
        <v>267607</v>
      </c>
      <c r="M9" s="48">
        <v>839452</v>
      </c>
      <c r="N9" s="48">
        <v>0</v>
      </c>
      <c r="O9" s="48">
        <v>119295</v>
      </c>
      <c r="P9" s="48">
        <v>227062</v>
      </c>
      <c r="Q9" s="48">
        <v>957501</v>
      </c>
      <c r="R9" s="393">
        <f aca="true" t="shared" si="0" ref="R9:R14">SUM(E9:Q9)</f>
        <v>11361005</v>
      </c>
      <c r="S9" s="42"/>
    </row>
    <row r="10" spans="2:19" ht="22.5" customHeight="1">
      <c r="B10" s="44" t="s">
        <v>45</v>
      </c>
      <c r="C10" s="45" t="s">
        <v>90</v>
      </c>
      <c r="D10" s="46"/>
      <c r="E10" s="49">
        <v>3330810</v>
      </c>
      <c r="F10" s="50">
        <v>1130700</v>
      </c>
      <c r="G10" s="50">
        <v>1289612</v>
      </c>
      <c r="H10" s="50">
        <v>0</v>
      </c>
      <c r="I10" s="50">
        <v>1043934</v>
      </c>
      <c r="J10" s="50">
        <v>654329</v>
      </c>
      <c r="K10" s="50">
        <v>244575</v>
      </c>
      <c r="L10" s="50">
        <v>145216</v>
      </c>
      <c r="M10" s="50">
        <v>737940</v>
      </c>
      <c r="N10" s="50">
        <v>0</v>
      </c>
      <c r="O10" s="50">
        <v>89702</v>
      </c>
      <c r="P10" s="50">
        <v>148084</v>
      </c>
      <c r="Q10" s="50">
        <v>745575</v>
      </c>
      <c r="R10" s="393">
        <f t="shared" si="0"/>
        <v>9560477</v>
      </c>
      <c r="S10" s="42"/>
    </row>
    <row r="11" spans="2:19" ht="22.5" customHeight="1">
      <c r="B11" s="44" t="s">
        <v>47</v>
      </c>
      <c r="C11" s="45" t="s">
        <v>91</v>
      </c>
      <c r="D11" s="46"/>
      <c r="E11" s="49">
        <v>213165</v>
      </c>
      <c r="F11" s="50">
        <v>504907</v>
      </c>
      <c r="G11" s="50">
        <v>733241</v>
      </c>
      <c r="H11" s="50">
        <v>0</v>
      </c>
      <c r="I11" s="50">
        <v>338435</v>
      </c>
      <c r="J11" s="50">
        <v>351462</v>
      </c>
      <c r="K11" s="50">
        <v>133282</v>
      </c>
      <c r="L11" s="50">
        <v>129724</v>
      </c>
      <c r="M11" s="50">
        <v>357751</v>
      </c>
      <c r="N11" s="50">
        <v>0</v>
      </c>
      <c r="O11" s="50">
        <v>117643</v>
      </c>
      <c r="P11" s="50">
        <v>138449</v>
      </c>
      <c r="Q11" s="50">
        <v>126814</v>
      </c>
      <c r="R11" s="393">
        <f t="shared" si="0"/>
        <v>3144873</v>
      </c>
      <c r="S11" s="42"/>
    </row>
    <row r="12" spans="2:19" ht="22.5" customHeight="1">
      <c r="B12" s="44" t="s">
        <v>92</v>
      </c>
      <c r="C12" s="45" t="s">
        <v>93</v>
      </c>
      <c r="D12" s="46"/>
      <c r="E12" s="49">
        <v>229903</v>
      </c>
      <c r="F12" s="50">
        <v>111331</v>
      </c>
      <c r="G12" s="50">
        <v>163633</v>
      </c>
      <c r="H12" s="50">
        <v>0</v>
      </c>
      <c r="I12" s="50">
        <v>120899</v>
      </c>
      <c r="J12" s="50">
        <v>184971</v>
      </c>
      <c r="K12" s="50">
        <v>28653</v>
      </c>
      <c r="L12" s="50">
        <v>0</v>
      </c>
      <c r="M12" s="50">
        <v>97829</v>
      </c>
      <c r="N12" s="50">
        <v>0</v>
      </c>
      <c r="O12" s="50">
        <v>0</v>
      </c>
      <c r="P12" s="50">
        <v>0</v>
      </c>
      <c r="Q12" s="50">
        <v>2298</v>
      </c>
      <c r="R12" s="393">
        <f t="shared" si="0"/>
        <v>939517</v>
      </c>
      <c r="S12" s="42"/>
    </row>
    <row r="13" spans="2:19" ht="22.5" customHeight="1">
      <c r="B13" s="44" t="s">
        <v>94</v>
      </c>
      <c r="C13" s="45" t="s">
        <v>95</v>
      </c>
      <c r="D13" s="46"/>
      <c r="E13" s="49">
        <v>1238989</v>
      </c>
      <c r="F13" s="50">
        <v>515995</v>
      </c>
      <c r="G13" s="50">
        <v>619832</v>
      </c>
      <c r="H13" s="50">
        <v>0</v>
      </c>
      <c r="I13" s="50">
        <v>366620</v>
      </c>
      <c r="J13" s="50">
        <v>306236</v>
      </c>
      <c r="K13" s="50">
        <v>111266</v>
      </c>
      <c r="L13" s="50">
        <v>142637</v>
      </c>
      <c r="M13" s="50">
        <v>294624</v>
      </c>
      <c r="N13" s="50">
        <v>0</v>
      </c>
      <c r="O13" s="50">
        <v>48103</v>
      </c>
      <c r="P13" s="50">
        <v>70976</v>
      </c>
      <c r="Q13" s="50">
        <v>340784</v>
      </c>
      <c r="R13" s="393">
        <f t="shared" si="0"/>
        <v>4056062</v>
      </c>
      <c r="S13" s="42"/>
    </row>
    <row r="14" spans="2:19" ht="22.5" customHeight="1">
      <c r="B14" s="51" t="s">
        <v>96</v>
      </c>
      <c r="C14" s="52" t="s">
        <v>97</v>
      </c>
      <c r="D14" s="53"/>
      <c r="E14" s="388">
        <v>8684543</v>
      </c>
      <c r="F14" s="389">
        <v>3690262</v>
      </c>
      <c r="G14" s="389">
        <v>4428100</v>
      </c>
      <c r="H14" s="389">
        <v>0</v>
      </c>
      <c r="I14" s="389">
        <v>2864149</v>
      </c>
      <c r="J14" s="389">
        <v>2378683</v>
      </c>
      <c r="K14" s="389">
        <v>871131</v>
      </c>
      <c r="L14" s="389">
        <v>685184</v>
      </c>
      <c r="M14" s="389">
        <v>2327596</v>
      </c>
      <c r="N14" s="389">
        <v>0</v>
      </c>
      <c r="O14" s="389">
        <v>374743</v>
      </c>
      <c r="P14" s="389">
        <v>584571</v>
      </c>
      <c r="Q14" s="389">
        <v>2172972</v>
      </c>
      <c r="R14" s="390">
        <f t="shared" si="0"/>
        <v>29061934</v>
      </c>
      <c r="S14" s="42"/>
    </row>
    <row r="15" spans="2:19" ht="22.5" customHeight="1">
      <c r="B15" s="56" t="s">
        <v>260</v>
      </c>
      <c r="C15" s="53"/>
      <c r="D15" s="53"/>
      <c r="E15" s="54">
        <v>130696</v>
      </c>
      <c r="F15" s="55">
        <v>14717</v>
      </c>
      <c r="G15" s="55">
        <v>158100</v>
      </c>
      <c r="H15" s="55">
        <v>549</v>
      </c>
      <c r="I15" s="55">
        <v>153499</v>
      </c>
      <c r="J15" s="55">
        <v>71632</v>
      </c>
      <c r="K15" s="55">
        <v>11571</v>
      </c>
      <c r="L15" s="55">
        <v>22455</v>
      </c>
      <c r="M15" s="55">
        <v>25185</v>
      </c>
      <c r="N15" s="55">
        <v>1764</v>
      </c>
      <c r="O15" s="55">
        <v>11680</v>
      </c>
      <c r="P15" s="55">
        <v>3667</v>
      </c>
      <c r="Q15" s="55">
        <v>45608</v>
      </c>
      <c r="R15" s="390">
        <f aca="true" t="shared" si="1" ref="R15:R49">SUM(E15:Q15)</f>
        <v>651123</v>
      </c>
      <c r="S15" s="42"/>
    </row>
    <row r="16" spans="2:19" ht="22.5" customHeight="1">
      <c r="B16" s="42"/>
      <c r="C16" s="62" t="s">
        <v>340</v>
      </c>
      <c r="D16" s="46"/>
      <c r="E16" s="49">
        <v>130696</v>
      </c>
      <c r="F16" s="50">
        <v>14221</v>
      </c>
      <c r="G16" s="50">
        <v>158100</v>
      </c>
      <c r="H16" s="50">
        <v>549</v>
      </c>
      <c r="I16" s="50">
        <v>150645</v>
      </c>
      <c r="J16" s="50">
        <v>71420</v>
      </c>
      <c r="K16" s="50">
        <v>11571</v>
      </c>
      <c r="L16" s="50">
        <v>22455</v>
      </c>
      <c r="M16" s="50">
        <v>25119</v>
      </c>
      <c r="N16" s="50">
        <v>1764</v>
      </c>
      <c r="O16" s="50">
        <v>11680</v>
      </c>
      <c r="P16" s="50">
        <v>3667</v>
      </c>
      <c r="Q16" s="50">
        <v>45608</v>
      </c>
      <c r="R16" s="393">
        <f t="shared" si="1"/>
        <v>647495</v>
      </c>
      <c r="S16" s="42"/>
    </row>
    <row r="17" spans="2:19" ht="22.5" customHeight="1">
      <c r="B17" s="42"/>
      <c r="C17" s="62" t="s">
        <v>341</v>
      </c>
      <c r="D17" s="46"/>
      <c r="E17" s="49">
        <v>0</v>
      </c>
      <c r="F17" s="50">
        <v>496</v>
      </c>
      <c r="G17" s="50">
        <v>0</v>
      </c>
      <c r="H17" s="50">
        <v>0</v>
      </c>
      <c r="I17" s="50">
        <v>567</v>
      </c>
      <c r="J17" s="50">
        <v>212</v>
      </c>
      <c r="K17" s="50">
        <v>0</v>
      </c>
      <c r="L17" s="50">
        <v>0</v>
      </c>
      <c r="M17" s="50">
        <v>3</v>
      </c>
      <c r="N17" s="50">
        <v>0</v>
      </c>
      <c r="O17" s="50">
        <v>0</v>
      </c>
      <c r="P17" s="50">
        <v>0</v>
      </c>
      <c r="Q17" s="50">
        <v>0</v>
      </c>
      <c r="R17" s="393">
        <f t="shared" si="1"/>
        <v>1278</v>
      </c>
      <c r="S17" s="42"/>
    </row>
    <row r="18" spans="2:19" ht="22.5" customHeight="1">
      <c r="B18" s="57"/>
      <c r="C18" s="52" t="s">
        <v>98</v>
      </c>
      <c r="D18" s="53"/>
      <c r="E18" s="54">
        <v>0</v>
      </c>
      <c r="F18" s="55">
        <v>0</v>
      </c>
      <c r="G18" s="55">
        <v>0</v>
      </c>
      <c r="H18" s="55">
        <v>0</v>
      </c>
      <c r="I18" s="55">
        <v>2287</v>
      </c>
      <c r="J18" s="55">
        <v>0</v>
      </c>
      <c r="K18" s="55">
        <v>0</v>
      </c>
      <c r="L18" s="55">
        <v>0</v>
      </c>
      <c r="M18" s="55">
        <v>63</v>
      </c>
      <c r="N18" s="55">
        <v>0</v>
      </c>
      <c r="O18" s="55">
        <v>0</v>
      </c>
      <c r="P18" s="55">
        <v>0</v>
      </c>
      <c r="Q18" s="55">
        <v>0</v>
      </c>
      <c r="R18" s="390">
        <f t="shared" si="1"/>
        <v>2350</v>
      </c>
      <c r="S18" s="42"/>
    </row>
    <row r="19" spans="2:19" ht="22.5" customHeight="1">
      <c r="B19" s="58" t="s">
        <v>261</v>
      </c>
      <c r="C19" s="53"/>
      <c r="D19" s="53"/>
      <c r="E19" s="54">
        <v>1519794</v>
      </c>
      <c r="F19" s="55">
        <v>252244</v>
      </c>
      <c r="G19" s="55">
        <v>538027</v>
      </c>
      <c r="H19" s="55">
        <v>0</v>
      </c>
      <c r="I19" s="55">
        <v>262202</v>
      </c>
      <c r="J19" s="55">
        <v>214596</v>
      </c>
      <c r="K19" s="55">
        <v>152854</v>
      </c>
      <c r="L19" s="55">
        <v>127134</v>
      </c>
      <c r="M19" s="55">
        <v>286413</v>
      </c>
      <c r="N19" s="55">
        <v>0</v>
      </c>
      <c r="O19" s="55">
        <v>31140</v>
      </c>
      <c r="P19" s="55">
        <v>48577</v>
      </c>
      <c r="Q19" s="55">
        <v>340932</v>
      </c>
      <c r="R19" s="390">
        <f t="shared" si="1"/>
        <v>3773913</v>
      </c>
      <c r="S19" s="42"/>
    </row>
    <row r="20" spans="2:19" ht="22.5" customHeight="1">
      <c r="B20" s="57" t="s">
        <v>99</v>
      </c>
      <c r="C20" s="53"/>
      <c r="D20" s="53"/>
      <c r="E20" s="54">
        <v>359919</v>
      </c>
      <c r="F20" s="55">
        <v>88746</v>
      </c>
      <c r="G20" s="55">
        <v>117185</v>
      </c>
      <c r="H20" s="55">
        <v>0</v>
      </c>
      <c r="I20" s="55">
        <v>137026</v>
      </c>
      <c r="J20" s="55">
        <v>75159</v>
      </c>
      <c r="K20" s="55">
        <v>33760</v>
      </c>
      <c r="L20" s="55">
        <v>20176</v>
      </c>
      <c r="M20" s="55">
        <v>79373</v>
      </c>
      <c r="N20" s="55">
        <v>0</v>
      </c>
      <c r="O20" s="55">
        <v>13021</v>
      </c>
      <c r="P20" s="55">
        <v>10288</v>
      </c>
      <c r="Q20" s="55">
        <v>67018</v>
      </c>
      <c r="R20" s="390">
        <f t="shared" si="1"/>
        <v>1001671</v>
      </c>
      <c r="S20" s="42"/>
    </row>
    <row r="21" spans="2:19" ht="22.5" customHeight="1">
      <c r="B21" s="57" t="s">
        <v>100</v>
      </c>
      <c r="C21" s="53"/>
      <c r="D21" s="53"/>
      <c r="E21" s="54">
        <v>11635</v>
      </c>
      <c r="F21" s="55">
        <v>11550</v>
      </c>
      <c r="G21" s="55">
        <v>8892</v>
      </c>
      <c r="H21" s="55">
        <v>0</v>
      </c>
      <c r="I21" s="55">
        <v>5414</v>
      </c>
      <c r="J21" s="55">
        <v>5441</v>
      </c>
      <c r="K21" s="55">
        <v>2128</v>
      </c>
      <c r="L21" s="55">
        <v>3603</v>
      </c>
      <c r="M21" s="55">
        <v>7069</v>
      </c>
      <c r="N21" s="55">
        <v>0</v>
      </c>
      <c r="O21" s="55">
        <v>998</v>
      </c>
      <c r="P21" s="55">
        <v>2213</v>
      </c>
      <c r="Q21" s="55">
        <v>7435</v>
      </c>
      <c r="R21" s="390">
        <f t="shared" si="1"/>
        <v>66378</v>
      </c>
      <c r="S21" s="42"/>
    </row>
    <row r="22" spans="2:19" ht="22.5" customHeight="1">
      <c r="B22" s="57" t="s">
        <v>101</v>
      </c>
      <c r="C22" s="53"/>
      <c r="D22" s="53"/>
      <c r="E22" s="54">
        <v>146156</v>
      </c>
      <c r="F22" s="55">
        <v>45530</v>
      </c>
      <c r="G22" s="55">
        <v>72176</v>
      </c>
      <c r="H22" s="55">
        <v>0</v>
      </c>
      <c r="I22" s="55">
        <v>20867</v>
      </c>
      <c r="J22" s="55">
        <v>56362</v>
      </c>
      <c r="K22" s="55">
        <v>15159</v>
      </c>
      <c r="L22" s="55">
        <v>10765</v>
      </c>
      <c r="M22" s="55">
        <v>38028</v>
      </c>
      <c r="N22" s="55">
        <v>0</v>
      </c>
      <c r="O22" s="55">
        <v>2523</v>
      </c>
      <c r="P22" s="55">
        <v>2880</v>
      </c>
      <c r="Q22" s="55">
        <v>17050</v>
      </c>
      <c r="R22" s="390">
        <f t="shared" si="1"/>
        <v>427496</v>
      </c>
      <c r="S22" s="42"/>
    </row>
    <row r="23" spans="2:19" ht="22.5" customHeight="1">
      <c r="B23" s="58" t="s">
        <v>262</v>
      </c>
      <c r="C23" s="53"/>
      <c r="D23" s="53"/>
      <c r="E23" s="54">
        <v>1753999</v>
      </c>
      <c r="F23" s="55">
        <v>606848</v>
      </c>
      <c r="G23" s="55">
        <v>633620</v>
      </c>
      <c r="H23" s="55">
        <v>0</v>
      </c>
      <c r="I23" s="55">
        <v>516807</v>
      </c>
      <c r="J23" s="55">
        <v>339398</v>
      </c>
      <c r="K23" s="55">
        <v>228531</v>
      </c>
      <c r="L23" s="55">
        <v>125940</v>
      </c>
      <c r="M23" s="55">
        <v>418357</v>
      </c>
      <c r="N23" s="55">
        <v>0</v>
      </c>
      <c r="O23" s="55">
        <v>115690</v>
      </c>
      <c r="P23" s="55">
        <v>113004</v>
      </c>
      <c r="Q23" s="55">
        <v>303772</v>
      </c>
      <c r="R23" s="390">
        <f t="shared" si="1"/>
        <v>5155966</v>
      </c>
      <c r="S23" s="42"/>
    </row>
    <row r="24" spans="2:19" ht="22.5" customHeight="1">
      <c r="B24" s="42" t="s">
        <v>102</v>
      </c>
      <c r="C24" s="59" t="s">
        <v>103</v>
      </c>
      <c r="D24" s="45" t="s">
        <v>104</v>
      </c>
      <c r="E24" s="49">
        <v>1021582</v>
      </c>
      <c r="F24" s="50">
        <v>150088</v>
      </c>
      <c r="G24" s="50">
        <v>828594</v>
      </c>
      <c r="H24" s="50">
        <v>0</v>
      </c>
      <c r="I24" s="50">
        <v>37069</v>
      </c>
      <c r="J24" s="50">
        <v>144057</v>
      </c>
      <c r="K24" s="50">
        <v>70395</v>
      </c>
      <c r="L24" s="50">
        <v>8215</v>
      </c>
      <c r="M24" s="50">
        <v>30774</v>
      </c>
      <c r="N24" s="50">
        <v>0</v>
      </c>
      <c r="O24" s="50">
        <v>4824</v>
      </c>
      <c r="P24" s="50">
        <v>29182</v>
      </c>
      <c r="Q24" s="50">
        <v>53437</v>
      </c>
      <c r="R24" s="393">
        <f t="shared" si="1"/>
        <v>2378217</v>
      </c>
      <c r="S24" s="42"/>
    </row>
    <row r="25" spans="2:19" ht="22.5" customHeight="1">
      <c r="B25" s="42" t="s">
        <v>105</v>
      </c>
      <c r="C25" s="60" t="s">
        <v>304</v>
      </c>
      <c r="D25" s="45" t="s">
        <v>106</v>
      </c>
      <c r="E25" s="49">
        <v>2352108</v>
      </c>
      <c r="F25" s="50">
        <v>410747</v>
      </c>
      <c r="G25" s="50">
        <v>1275459</v>
      </c>
      <c r="H25" s="50">
        <v>0</v>
      </c>
      <c r="I25" s="50">
        <v>187066</v>
      </c>
      <c r="J25" s="50">
        <v>390547</v>
      </c>
      <c r="K25" s="50">
        <v>41765</v>
      </c>
      <c r="L25" s="50">
        <v>49310</v>
      </c>
      <c r="M25" s="50">
        <v>355449</v>
      </c>
      <c r="N25" s="50">
        <v>0</v>
      </c>
      <c r="O25" s="50">
        <v>15100</v>
      </c>
      <c r="P25" s="50">
        <v>22074</v>
      </c>
      <c r="Q25" s="50">
        <v>229549</v>
      </c>
      <c r="R25" s="393">
        <f t="shared" si="1"/>
        <v>5329174</v>
      </c>
      <c r="S25" s="42"/>
    </row>
    <row r="26" spans="2:19" ht="22.5" customHeight="1">
      <c r="B26" s="61" t="s">
        <v>107</v>
      </c>
      <c r="C26" s="62" t="s">
        <v>301</v>
      </c>
      <c r="D26" s="45" t="s">
        <v>108</v>
      </c>
      <c r="E26" s="391">
        <v>3373690</v>
      </c>
      <c r="F26" s="392">
        <v>560835</v>
      </c>
      <c r="G26" s="392">
        <v>2104053</v>
      </c>
      <c r="H26" s="392">
        <v>0</v>
      </c>
      <c r="I26" s="392">
        <v>224135</v>
      </c>
      <c r="J26" s="392">
        <v>534604</v>
      </c>
      <c r="K26" s="392">
        <v>112160</v>
      </c>
      <c r="L26" s="392">
        <v>57525</v>
      </c>
      <c r="M26" s="392">
        <v>386223</v>
      </c>
      <c r="N26" s="392">
        <v>0</v>
      </c>
      <c r="O26" s="392">
        <v>19924</v>
      </c>
      <c r="P26" s="392">
        <v>51256</v>
      </c>
      <c r="Q26" s="392">
        <v>282986</v>
      </c>
      <c r="R26" s="393">
        <f t="shared" si="1"/>
        <v>7707391</v>
      </c>
      <c r="S26" s="42"/>
    </row>
    <row r="27" spans="2:19" ht="22.5" customHeight="1">
      <c r="B27" s="63" t="s">
        <v>302</v>
      </c>
      <c r="C27" s="45" t="s">
        <v>109</v>
      </c>
      <c r="D27" s="46"/>
      <c r="E27" s="49">
        <v>3012376</v>
      </c>
      <c r="F27" s="50">
        <v>493708</v>
      </c>
      <c r="G27" s="50">
        <v>822657</v>
      </c>
      <c r="H27" s="50">
        <v>0</v>
      </c>
      <c r="I27" s="50">
        <v>687026</v>
      </c>
      <c r="J27" s="50">
        <v>419208</v>
      </c>
      <c r="K27" s="50">
        <v>96930</v>
      </c>
      <c r="L27" s="50">
        <v>41419</v>
      </c>
      <c r="M27" s="50">
        <v>409339</v>
      </c>
      <c r="N27" s="50">
        <v>0</v>
      </c>
      <c r="O27" s="50">
        <v>23677</v>
      </c>
      <c r="P27" s="50">
        <v>21842</v>
      </c>
      <c r="Q27" s="50">
        <v>305874</v>
      </c>
      <c r="R27" s="393">
        <f t="shared" si="1"/>
        <v>6334056</v>
      </c>
      <c r="S27" s="42"/>
    </row>
    <row r="28" spans="2:19" ht="22.5" customHeight="1">
      <c r="B28" s="64" t="s">
        <v>303</v>
      </c>
      <c r="C28" s="52" t="s">
        <v>110</v>
      </c>
      <c r="D28" s="53"/>
      <c r="E28" s="388">
        <v>6386066</v>
      </c>
      <c r="F28" s="389">
        <v>1054543</v>
      </c>
      <c r="G28" s="389">
        <v>2926710</v>
      </c>
      <c r="H28" s="389">
        <v>0</v>
      </c>
      <c r="I28" s="389">
        <v>911161</v>
      </c>
      <c r="J28" s="389">
        <v>953812</v>
      </c>
      <c r="K28" s="389">
        <v>209090</v>
      </c>
      <c r="L28" s="389">
        <v>98944</v>
      </c>
      <c r="M28" s="389">
        <v>795562</v>
      </c>
      <c r="N28" s="389">
        <v>0</v>
      </c>
      <c r="O28" s="389">
        <v>43601</v>
      </c>
      <c r="P28" s="389">
        <v>73098</v>
      </c>
      <c r="Q28" s="389">
        <v>588860</v>
      </c>
      <c r="R28" s="390">
        <f t="shared" si="1"/>
        <v>14041447</v>
      </c>
      <c r="S28" s="42"/>
    </row>
    <row r="29" spans="2:19" ht="22.5" customHeight="1">
      <c r="B29" s="58" t="s">
        <v>305</v>
      </c>
      <c r="C29" s="53"/>
      <c r="D29" s="53"/>
      <c r="E29" s="54">
        <v>1281</v>
      </c>
      <c r="F29" s="55">
        <v>2574</v>
      </c>
      <c r="G29" s="55">
        <v>87712</v>
      </c>
      <c r="H29" s="55">
        <v>0</v>
      </c>
      <c r="I29" s="55">
        <v>0</v>
      </c>
      <c r="J29" s="55">
        <v>7982</v>
      </c>
      <c r="K29" s="55">
        <v>863</v>
      </c>
      <c r="L29" s="55">
        <v>0</v>
      </c>
      <c r="M29" s="55">
        <v>3582</v>
      </c>
      <c r="N29" s="55">
        <v>0</v>
      </c>
      <c r="O29" s="55">
        <v>10847</v>
      </c>
      <c r="P29" s="55">
        <v>0</v>
      </c>
      <c r="Q29" s="55">
        <v>8775</v>
      </c>
      <c r="R29" s="390">
        <f t="shared" si="1"/>
        <v>123616</v>
      </c>
      <c r="S29" s="42"/>
    </row>
    <row r="30" spans="2:19" ht="22.5" customHeight="1">
      <c r="B30" s="57" t="s">
        <v>111</v>
      </c>
      <c r="C30" s="53"/>
      <c r="D30" s="53"/>
      <c r="E30" s="54">
        <v>1797454</v>
      </c>
      <c r="F30" s="55">
        <v>959919</v>
      </c>
      <c r="G30" s="55">
        <v>625029</v>
      </c>
      <c r="H30" s="55">
        <v>0</v>
      </c>
      <c r="I30" s="55">
        <v>677671</v>
      </c>
      <c r="J30" s="55">
        <v>386604</v>
      </c>
      <c r="K30" s="55">
        <v>130812</v>
      </c>
      <c r="L30" s="55">
        <v>49036</v>
      </c>
      <c r="M30" s="55">
        <v>350831</v>
      </c>
      <c r="N30" s="55">
        <v>0</v>
      </c>
      <c r="O30" s="55">
        <v>46244</v>
      </c>
      <c r="P30" s="55">
        <v>79359</v>
      </c>
      <c r="Q30" s="55">
        <v>1096063</v>
      </c>
      <c r="R30" s="390">
        <f t="shared" si="1"/>
        <v>6199022</v>
      </c>
      <c r="S30" s="42"/>
    </row>
    <row r="31" spans="2:19" ht="22.5" customHeight="1">
      <c r="B31" s="57" t="s">
        <v>112</v>
      </c>
      <c r="C31" s="53"/>
      <c r="D31" s="53"/>
      <c r="E31" s="388">
        <v>20791543</v>
      </c>
      <c r="F31" s="389">
        <v>6726933</v>
      </c>
      <c r="G31" s="389">
        <v>9595551</v>
      </c>
      <c r="H31" s="389">
        <v>549</v>
      </c>
      <c r="I31" s="389">
        <v>5548796</v>
      </c>
      <c r="J31" s="389">
        <v>4489669</v>
      </c>
      <c r="K31" s="389">
        <v>1655899</v>
      </c>
      <c r="L31" s="389">
        <v>1143237</v>
      </c>
      <c r="M31" s="389">
        <v>4331996</v>
      </c>
      <c r="N31" s="389">
        <v>1764</v>
      </c>
      <c r="O31" s="389">
        <v>650487</v>
      </c>
      <c r="P31" s="389">
        <v>917657</v>
      </c>
      <c r="Q31" s="389">
        <v>4648485</v>
      </c>
      <c r="R31" s="390">
        <f t="shared" si="1"/>
        <v>60502566</v>
      </c>
      <c r="S31" s="42"/>
    </row>
    <row r="32" spans="2:19" ht="22.5" customHeight="1">
      <c r="B32" s="42"/>
      <c r="C32" s="65"/>
      <c r="D32" s="45" t="s">
        <v>113</v>
      </c>
      <c r="E32" s="49">
        <v>110050</v>
      </c>
      <c r="F32" s="50">
        <v>14040</v>
      </c>
      <c r="G32" s="50">
        <v>60413</v>
      </c>
      <c r="H32" s="50">
        <v>0</v>
      </c>
      <c r="I32" s="50">
        <v>32458</v>
      </c>
      <c r="J32" s="50">
        <v>46682</v>
      </c>
      <c r="K32" s="50">
        <v>10534</v>
      </c>
      <c r="L32" s="50">
        <v>1813</v>
      </c>
      <c r="M32" s="50">
        <v>37380</v>
      </c>
      <c r="N32" s="50">
        <v>0</v>
      </c>
      <c r="O32" s="50">
        <v>984</v>
      </c>
      <c r="P32" s="50">
        <v>6848</v>
      </c>
      <c r="Q32" s="50">
        <v>11365</v>
      </c>
      <c r="R32" s="393">
        <f t="shared" si="1"/>
        <v>332567</v>
      </c>
      <c r="S32" s="42"/>
    </row>
    <row r="33" spans="2:19" ht="22.5" customHeight="1">
      <c r="B33" s="42"/>
      <c r="C33" s="59"/>
      <c r="D33" s="45" t="s">
        <v>115</v>
      </c>
      <c r="E33" s="49">
        <v>684285</v>
      </c>
      <c r="F33" s="50">
        <v>34875</v>
      </c>
      <c r="G33" s="50">
        <v>185783</v>
      </c>
      <c r="H33" s="50">
        <v>0</v>
      </c>
      <c r="I33" s="50">
        <v>117606</v>
      </c>
      <c r="J33" s="50">
        <v>128832</v>
      </c>
      <c r="K33" s="50">
        <v>26575</v>
      </c>
      <c r="L33" s="50">
        <v>785</v>
      </c>
      <c r="M33" s="50">
        <v>164373</v>
      </c>
      <c r="N33" s="50">
        <v>0</v>
      </c>
      <c r="O33" s="50">
        <v>6</v>
      </c>
      <c r="P33" s="50">
        <v>11517</v>
      </c>
      <c r="Q33" s="50">
        <v>13358</v>
      </c>
      <c r="R33" s="393">
        <f t="shared" si="1"/>
        <v>1367995</v>
      </c>
      <c r="S33" s="42"/>
    </row>
    <row r="34" spans="2:19" ht="22.5" customHeight="1">
      <c r="B34" s="44" t="s">
        <v>117</v>
      </c>
      <c r="C34" s="59" t="s">
        <v>114</v>
      </c>
      <c r="D34" s="45" t="s">
        <v>116</v>
      </c>
      <c r="E34" s="49">
        <v>4087280</v>
      </c>
      <c r="F34" s="50">
        <v>720445</v>
      </c>
      <c r="G34" s="50">
        <v>1189082</v>
      </c>
      <c r="H34" s="50">
        <v>0</v>
      </c>
      <c r="I34" s="50">
        <v>791121</v>
      </c>
      <c r="J34" s="50">
        <v>405355</v>
      </c>
      <c r="K34" s="50">
        <v>62154</v>
      </c>
      <c r="L34" s="50">
        <v>30129</v>
      </c>
      <c r="M34" s="50">
        <v>413362</v>
      </c>
      <c r="N34" s="50">
        <v>0</v>
      </c>
      <c r="O34" s="50">
        <v>9243</v>
      </c>
      <c r="P34" s="50">
        <v>16096</v>
      </c>
      <c r="Q34" s="50">
        <v>259166</v>
      </c>
      <c r="R34" s="393">
        <f t="shared" si="1"/>
        <v>7983433</v>
      </c>
      <c r="S34" s="42"/>
    </row>
    <row r="35" spans="2:19" ht="22.5" customHeight="1">
      <c r="B35" s="44"/>
      <c r="C35" s="65"/>
      <c r="D35" s="45" t="s">
        <v>118</v>
      </c>
      <c r="E35" s="49">
        <v>607328</v>
      </c>
      <c r="F35" s="50">
        <v>22313</v>
      </c>
      <c r="G35" s="50">
        <v>77609</v>
      </c>
      <c r="H35" s="50">
        <v>0</v>
      </c>
      <c r="I35" s="50">
        <v>50468</v>
      </c>
      <c r="J35" s="50">
        <v>95436</v>
      </c>
      <c r="K35" s="50">
        <v>26061</v>
      </c>
      <c r="L35" s="50">
        <v>619</v>
      </c>
      <c r="M35" s="50">
        <v>124715</v>
      </c>
      <c r="N35" s="50">
        <v>0</v>
      </c>
      <c r="O35" s="50">
        <v>0</v>
      </c>
      <c r="P35" s="50">
        <v>17216</v>
      </c>
      <c r="Q35" s="50">
        <v>11169</v>
      </c>
      <c r="R35" s="393">
        <f t="shared" si="1"/>
        <v>1032934</v>
      </c>
      <c r="S35" s="42"/>
    </row>
    <row r="36" spans="2:19" ht="22.5" customHeight="1">
      <c r="B36" s="42"/>
      <c r="C36" s="65"/>
      <c r="D36" s="45" t="s">
        <v>119</v>
      </c>
      <c r="E36" s="49">
        <v>315062</v>
      </c>
      <c r="F36" s="50">
        <v>29408</v>
      </c>
      <c r="G36" s="50">
        <v>13930</v>
      </c>
      <c r="H36" s="50">
        <v>0</v>
      </c>
      <c r="I36" s="50">
        <v>7681</v>
      </c>
      <c r="J36" s="50">
        <v>62124</v>
      </c>
      <c r="K36" s="50">
        <v>17468</v>
      </c>
      <c r="L36" s="50">
        <v>3895</v>
      </c>
      <c r="M36" s="50">
        <v>85592</v>
      </c>
      <c r="N36" s="50">
        <v>0</v>
      </c>
      <c r="O36" s="50">
        <v>2157</v>
      </c>
      <c r="P36" s="50">
        <v>9920</v>
      </c>
      <c r="Q36" s="50">
        <v>3225</v>
      </c>
      <c r="R36" s="393">
        <f t="shared" si="1"/>
        <v>550462</v>
      </c>
      <c r="S36" s="42"/>
    </row>
    <row r="37" spans="2:19" ht="22.5" customHeight="1">
      <c r="B37" s="42"/>
      <c r="C37" s="65"/>
      <c r="D37" s="45" t="s">
        <v>120</v>
      </c>
      <c r="E37" s="49">
        <v>5510057</v>
      </c>
      <c r="F37" s="50">
        <v>2124934</v>
      </c>
      <c r="G37" s="50">
        <v>3544209</v>
      </c>
      <c r="H37" s="50">
        <v>0</v>
      </c>
      <c r="I37" s="50">
        <v>2009552</v>
      </c>
      <c r="J37" s="50">
        <v>1071480</v>
      </c>
      <c r="K37" s="50">
        <v>547931</v>
      </c>
      <c r="L37" s="50">
        <v>265883</v>
      </c>
      <c r="M37" s="50">
        <v>1274188</v>
      </c>
      <c r="N37" s="50">
        <v>0</v>
      </c>
      <c r="O37" s="50">
        <v>312552</v>
      </c>
      <c r="P37" s="50">
        <v>228647</v>
      </c>
      <c r="Q37" s="50">
        <v>2085488</v>
      </c>
      <c r="R37" s="393">
        <f t="shared" si="1"/>
        <v>18974921</v>
      </c>
      <c r="S37" s="42"/>
    </row>
    <row r="38" spans="2:19" ht="22.5" customHeight="1">
      <c r="B38" s="44" t="s">
        <v>121</v>
      </c>
      <c r="C38" s="59" t="s">
        <v>122</v>
      </c>
      <c r="D38" s="45" t="s">
        <v>123</v>
      </c>
      <c r="E38" s="49">
        <v>366427</v>
      </c>
      <c r="F38" s="50">
        <v>118508</v>
      </c>
      <c r="G38" s="50">
        <v>166870</v>
      </c>
      <c r="H38" s="50">
        <v>0</v>
      </c>
      <c r="I38" s="50">
        <v>103228</v>
      </c>
      <c r="J38" s="50">
        <v>112235</v>
      </c>
      <c r="K38" s="50">
        <v>41479</v>
      </c>
      <c r="L38" s="50">
        <v>34107</v>
      </c>
      <c r="M38" s="50">
        <v>107971</v>
      </c>
      <c r="N38" s="50">
        <v>0</v>
      </c>
      <c r="O38" s="50">
        <v>32884</v>
      </c>
      <c r="P38" s="50">
        <v>24106</v>
      </c>
      <c r="Q38" s="50">
        <v>121773</v>
      </c>
      <c r="R38" s="393">
        <f t="shared" si="1"/>
        <v>1229588</v>
      </c>
      <c r="S38" s="42"/>
    </row>
    <row r="39" spans="2:19" ht="22.5" customHeight="1">
      <c r="B39" s="42"/>
      <c r="C39" s="59"/>
      <c r="D39" s="65" t="s">
        <v>124</v>
      </c>
      <c r="E39" s="66">
        <v>957974</v>
      </c>
      <c r="F39" s="67">
        <v>200090</v>
      </c>
      <c r="G39" s="67">
        <v>274083</v>
      </c>
      <c r="H39" s="67">
        <v>0</v>
      </c>
      <c r="I39" s="67">
        <v>51284</v>
      </c>
      <c r="J39" s="67">
        <v>204165</v>
      </c>
      <c r="K39" s="67">
        <v>16382</v>
      </c>
      <c r="L39" s="67">
        <v>28510</v>
      </c>
      <c r="M39" s="67">
        <v>148415</v>
      </c>
      <c r="N39" s="67">
        <v>0</v>
      </c>
      <c r="O39" s="50">
        <v>17151</v>
      </c>
      <c r="P39" s="67">
        <v>23489</v>
      </c>
      <c r="Q39" s="67">
        <v>156667</v>
      </c>
      <c r="R39" s="400">
        <f t="shared" si="1"/>
        <v>2078210</v>
      </c>
      <c r="S39" s="42"/>
    </row>
    <row r="40" spans="2:19" ht="22.5" customHeight="1">
      <c r="B40" s="42"/>
      <c r="C40" s="68"/>
      <c r="D40" s="69" t="s">
        <v>306</v>
      </c>
      <c r="E40" s="394">
        <f>SUM(E32:E39)</f>
        <v>12638463</v>
      </c>
      <c r="F40" s="395">
        <f aca="true" t="shared" si="2" ref="F40:Q40">SUM(F32:F39)</f>
        <v>3264613</v>
      </c>
      <c r="G40" s="395">
        <f t="shared" si="2"/>
        <v>5511979</v>
      </c>
      <c r="H40" s="395">
        <f t="shared" si="2"/>
        <v>0</v>
      </c>
      <c r="I40" s="395">
        <f t="shared" si="2"/>
        <v>3163398</v>
      </c>
      <c r="J40" s="395">
        <f t="shared" si="2"/>
        <v>2126309</v>
      </c>
      <c r="K40" s="395">
        <f t="shared" si="2"/>
        <v>748584</v>
      </c>
      <c r="L40" s="395">
        <f t="shared" si="2"/>
        <v>365741</v>
      </c>
      <c r="M40" s="395">
        <f t="shared" si="2"/>
        <v>2355996</v>
      </c>
      <c r="N40" s="395">
        <f t="shared" si="2"/>
        <v>0</v>
      </c>
      <c r="O40" s="395">
        <f>SUM(O32:O39)</f>
        <v>374977</v>
      </c>
      <c r="P40" s="395">
        <f t="shared" si="2"/>
        <v>337839</v>
      </c>
      <c r="Q40" s="395">
        <f t="shared" si="2"/>
        <v>2662211</v>
      </c>
      <c r="R40" s="396">
        <f t="shared" si="1"/>
        <v>33550110</v>
      </c>
      <c r="S40" s="42"/>
    </row>
    <row r="41" spans="2:19" ht="22.5" customHeight="1">
      <c r="B41" s="42"/>
      <c r="C41" s="65"/>
      <c r="D41" s="45" t="s">
        <v>125</v>
      </c>
      <c r="E41" s="49">
        <v>144836</v>
      </c>
      <c r="F41" s="50">
        <v>44046</v>
      </c>
      <c r="G41" s="50">
        <v>44779</v>
      </c>
      <c r="H41" s="50">
        <v>0</v>
      </c>
      <c r="I41" s="50">
        <v>45873</v>
      </c>
      <c r="J41" s="50">
        <v>43326</v>
      </c>
      <c r="K41" s="50">
        <v>18661</v>
      </c>
      <c r="L41" s="50">
        <v>7024</v>
      </c>
      <c r="M41" s="50">
        <v>29484</v>
      </c>
      <c r="N41" s="50">
        <v>0</v>
      </c>
      <c r="O41" s="50">
        <v>7546</v>
      </c>
      <c r="P41" s="50">
        <v>5178</v>
      </c>
      <c r="Q41" s="50">
        <v>35728</v>
      </c>
      <c r="R41" s="393">
        <f t="shared" si="1"/>
        <v>426481</v>
      </c>
      <c r="S41" s="42"/>
    </row>
    <row r="42" spans="2:19" ht="22.5" customHeight="1">
      <c r="B42" s="44" t="s">
        <v>126</v>
      </c>
      <c r="C42" s="59"/>
      <c r="D42" s="45" t="s">
        <v>128</v>
      </c>
      <c r="E42" s="49">
        <v>212104</v>
      </c>
      <c r="F42" s="50">
        <v>77852</v>
      </c>
      <c r="G42" s="50">
        <v>87524</v>
      </c>
      <c r="H42" s="50">
        <v>0</v>
      </c>
      <c r="I42" s="50">
        <v>55262</v>
      </c>
      <c r="J42" s="50">
        <v>77843</v>
      </c>
      <c r="K42" s="50">
        <v>25745</v>
      </c>
      <c r="L42" s="50">
        <v>47801</v>
      </c>
      <c r="M42" s="50">
        <v>84463</v>
      </c>
      <c r="N42" s="50">
        <v>0</v>
      </c>
      <c r="O42" s="50">
        <v>37804</v>
      </c>
      <c r="P42" s="50">
        <v>24914</v>
      </c>
      <c r="Q42" s="50">
        <v>49185</v>
      </c>
      <c r="R42" s="393">
        <f t="shared" si="1"/>
        <v>780497</v>
      </c>
      <c r="S42" s="42"/>
    </row>
    <row r="43" spans="2:19" ht="22.5" customHeight="1">
      <c r="B43" s="42"/>
      <c r="C43" s="59" t="s">
        <v>127</v>
      </c>
      <c r="D43" s="45" t="s">
        <v>113</v>
      </c>
      <c r="E43" s="49">
        <v>1008417</v>
      </c>
      <c r="F43" s="50">
        <v>123306</v>
      </c>
      <c r="G43" s="50">
        <v>810920</v>
      </c>
      <c r="H43" s="50">
        <v>0</v>
      </c>
      <c r="I43" s="50">
        <v>9071</v>
      </c>
      <c r="J43" s="50">
        <v>95582</v>
      </c>
      <c r="K43" s="50">
        <v>77287</v>
      </c>
      <c r="L43" s="50">
        <v>508</v>
      </c>
      <c r="M43" s="50">
        <v>385</v>
      </c>
      <c r="N43" s="50">
        <v>0</v>
      </c>
      <c r="O43" s="50">
        <v>3844</v>
      </c>
      <c r="P43" s="50">
        <v>7029</v>
      </c>
      <c r="Q43" s="50">
        <v>47279</v>
      </c>
      <c r="R43" s="393">
        <f t="shared" si="1"/>
        <v>2183628</v>
      </c>
      <c r="S43" s="42"/>
    </row>
    <row r="44" spans="2:19" ht="22.5" customHeight="1">
      <c r="B44" s="42"/>
      <c r="C44" s="65"/>
      <c r="D44" s="45" t="s">
        <v>115</v>
      </c>
      <c r="E44" s="49">
        <v>1781890</v>
      </c>
      <c r="F44" s="50">
        <v>264702</v>
      </c>
      <c r="G44" s="50">
        <v>933283</v>
      </c>
      <c r="H44" s="50">
        <v>0</v>
      </c>
      <c r="I44" s="50">
        <v>123503</v>
      </c>
      <c r="J44" s="50">
        <v>216918</v>
      </c>
      <c r="K44" s="50">
        <v>21227</v>
      </c>
      <c r="L44" s="50">
        <v>38021</v>
      </c>
      <c r="M44" s="50">
        <v>240351</v>
      </c>
      <c r="N44" s="50">
        <v>0</v>
      </c>
      <c r="O44" s="50">
        <v>15100</v>
      </c>
      <c r="P44" s="50">
        <v>13611</v>
      </c>
      <c r="Q44" s="50">
        <v>144831</v>
      </c>
      <c r="R44" s="393">
        <f t="shared" si="1"/>
        <v>3793437</v>
      </c>
      <c r="S44" s="42"/>
    </row>
    <row r="45" spans="2:19" ht="22.5" customHeight="1">
      <c r="B45" s="44"/>
      <c r="C45" s="65"/>
      <c r="D45" s="45" t="s">
        <v>116</v>
      </c>
      <c r="E45" s="49">
        <v>466348</v>
      </c>
      <c r="F45" s="50">
        <v>260210</v>
      </c>
      <c r="G45" s="50">
        <v>338990</v>
      </c>
      <c r="H45" s="50">
        <v>0</v>
      </c>
      <c r="I45" s="50">
        <v>148398</v>
      </c>
      <c r="J45" s="50">
        <v>570152</v>
      </c>
      <c r="K45" s="50">
        <v>203411</v>
      </c>
      <c r="L45" s="50">
        <v>102652</v>
      </c>
      <c r="M45" s="50">
        <v>212876</v>
      </c>
      <c r="N45" s="50">
        <v>0</v>
      </c>
      <c r="O45" s="50">
        <v>5137</v>
      </c>
      <c r="P45" s="50">
        <v>3426</v>
      </c>
      <c r="Q45" s="50">
        <v>163195</v>
      </c>
      <c r="R45" s="393">
        <f t="shared" si="1"/>
        <v>2474795</v>
      </c>
      <c r="S45" s="42"/>
    </row>
    <row r="46" spans="2:19" ht="22.5" customHeight="1">
      <c r="B46" s="44" t="s">
        <v>114</v>
      </c>
      <c r="C46" s="65"/>
      <c r="D46" s="45" t="s">
        <v>118</v>
      </c>
      <c r="E46" s="49">
        <v>1463025</v>
      </c>
      <c r="F46" s="50">
        <v>369166</v>
      </c>
      <c r="G46" s="50">
        <v>568967</v>
      </c>
      <c r="H46" s="50">
        <v>0</v>
      </c>
      <c r="I46" s="50">
        <v>271575</v>
      </c>
      <c r="J46" s="50">
        <v>212898</v>
      </c>
      <c r="K46" s="50">
        <v>54922</v>
      </c>
      <c r="L46" s="50">
        <v>36131</v>
      </c>
      <c r="M46" s="50">
        <v>210537</v>
      </c>
      <c r="N46" s="50">
        <v>0</v>
      </c>
      <c r="O46" s="50">
        <v>32285</v>
      </c>
      <c r="P46" s="50">
        <v>46696</v>
      </c>
      <c r="Q46" s="50">
        <v>196895</v>
      </c>
      <c r="R46" s="393">
        <f t="shared" si="1"/>
        <v>3463097</v>
      </c>
      <c r="S46" s="42"/>
    </row>
    <row r="47" spans="2:19" ht="22.5" customHeight="1">
      <c r="B47" s="42"/>
      <c r="C47" s="59" t="s">
        <v>129</v>
      </c>
      <c r="D47" s="45" t="s">
        <v>119</v>
      </c>
      <c r="E47" s="49">
        <v>928993</v>
      </c>
      <c r="F47" s="50">
        <v>278719</v>
      </c>
      <c r="G47" s="50">
        <v>372425</v>
      </c>
      <c r="H47" s="50">
        <v>0</v>
      </c>
      <c r="I47" s="50">
        <v>204899</v>
      </c>
      <c r="J47" s="50">
        <v>142956</v>
      </c>
      <c r="K47" s="50">
        <v>37352</v>
      </c>
      <c r="L47" s="50">
        <v>14855</v>
      </c>
      <c r="M47" s="50">
        <v>214081</v>
      </c>
      <c r="N47" s="50">
        <v>0</v>
      </c>
      <c r="O47" s="50">
        <v>14321</v>
      </c>
      <c r="P47" s="50">
        <v>21769</v>
      </c>
      <c r="Q47" s="50">
        <v>129290</v>
      </c>
      <c r="R47" s="393">
        <f t="shared" si="1"/>
        <v>2359660</v>
      </c>
      <c r="S47" s="42"/>
    </row>
    <row r="48" spans="2:19" ht="22.5" customHeight="1">
      <c r="B48" s="42"/>
      <c r="C48" s="59"/>
      <c r="D48" s="65" t="s">
        <v>124</v>
      </c>
      <c r="E48" s="66">
        <v>930926</v>
      </c>
      <c r="F48" s="67">
        <v>247913</v>
      </c>
      <c r="G48" s="67">
        <v>358773</v>
      </c>
      <c r="H48" s="67">
        <v>0</v>
      </c>
      <c r="I48" s="67">
        <v>187976</v>
      </c>
      <c r="J48" s="67">
        <v>193066</v>
      </c>
      <c r="K48" s="67">
        <v>71856</v>
      </c>
      <c r="L48" s="67">
        <v>39084</v>
      </c>
      <c r="M48" s="67">
        <v>77432</v>
      </c>
      <c r="N48" s="67">
        <v>0</v>
      </c>
      <c r="O48" s="67">
        <v>19107</v>
      </c>
      <c r="P48" s="67">
        <v>184664</v>
      </c>
      <c r="Q48" s="67">
        <v>109355</v>
      </c>
      <c r="R48" s="400">
        <f t="shared" si="1"/>
        <v>2420152</v>
      </c>
      <c r="S48" s="42"/>
    </row>
    <row r="49" spans="2:19" ht="22.5" customHeight="1" thickBot="1">
      <c r="B49" s="43"/>
      <c r="C49" s="70"/>
      <c r="D49" s="71" t="s">
        <v>306</v>
      </c>
      <c r="E49" s="397">
        <f>SUM(E41:E48)</f>
        <v>6936539</v>
      </c>
      <c r="F49" s="398">
        <f aca="true" t="shared" si="3" ref="F49:Q49">SUM(F41:F48)</f>
        <v>1665914</v>
      </c>
      <c r="G49" s="398">
        <f t="shared" si="3"/>
        <v>3515661</v>
      </c>
      <c r="H49" s="398">
        <f t="shared" si="3"/>
        <v>0</v>
      </c>
      <c r="I49" s="398">
        <f t="shared" si="3"/>
        <v>1046557</v>
      </c>
      <c r="J49" s="398">
        <f t="shared" si="3"/>
        <v>1552741</v>
      </c>
      <c r="K49" s="398">
        <f t="shared" si="3"/>
        <v>510461</v>
      </c>
      <c r="L49" s="398">
        <f t="shared" si="3"/>
        <v>286076</v>
      </c>
      <c r="M49" s="398">
        <f t="shared" si="3"/>
        <v>1069609</v>
      </c>
      <c r="N49" s="398">
        <f t="shared" si="3"/>
        <v>0</v>
      </c>
      <c r="O49" s="398">
        <f t="shared" si="3"/>
        <v>135144</v>
      </c>
      <c r="P49" s="398">
        <f t="shared" si="3"/>
        <v>307287</v>
      </c>
      <c r="Q49" s="398">
        <f t="shared" si="3"/>
        <v>875758</v>
      </c>
      <c r="R49" s="399">
        <f t="shared" si="1"/>
        <v>17901747</v>
      </c>
      <c r="S49" s="42"/>
    </row>
  </sheetData>
  <sheetProtection/>
  <printOptions/>
  <pageMargins left="0.7874015748031497" right="0.3937007874015748" top="0.7086614173228347" bottom="0.5905511811023623" header="0.5118110236220472" footer="0.5118110236220472"/>
  <pageSetup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1:T81"/>
  <sheetViews>
    <sheetView showGridLines="0" showZeros="0" view="pageBreakPreview" zoomScale="58" zoomScaleNormal="65" zoomScaleSheetLayoutView="58" zoomScalePageLayoutView="0" workbookViewId="0" topLeftCell="A1">
      <pane xSplit="4" ySplit="7" topLeftCell="E47" activePane="bottomRight" state="frozen"/>
      <selection pane="topLeft" activeCell="H46" sqref="H46"/>
      <selection pane="topRight" activeCell="H46" sqref="H46"/>
      <selection pane="bottomLeft" activeCell="H46" sqref="H46"/>
      <selection pane="bottomRight" activeCell="H46" sqref="H46"/>
    </sheetView>
  </sheetViews>
  <sheetFormatPr defaultColWidth="8.66015625" defaultRowHeight="18"/>
  <cols>
    <col min="1" max="1" width="1.66015625" style="74" customWidth="1"/>
    <col min="2" max="3" width="2.66015625" style="74" customWidth="1"/>
    <col min="4" max="4" width="26.66015625" style="74" customWidth="1"/>
    <col min="5" max="17" width="13.08203125" style="74" customWidth="1"/>
    <col min="18" max="18" width="13.16015625" style="74" customWidth="1"/>
    <col min="19" max="19" width="1.66015625" style="74" customWidth="1"/>
    <col min="20" max="20" width="2.66015625" style="74" customWidth="1"/>
    <col min="21" max="16384" width="8.66015625" style="74" customWidth="1"/>
  </cols>
  <sheetData>
    <row r="1" ht="18" customHeight="1">
      <c r="B1" s="75" t="s">
        <v>357</v>
      </c>
    </row>
    <row r="2" spans="2:18" ht="18" customHeight="1" thickBot="1">
      <c r="B2" s="76" t="s">
        <v>130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 t="s">
        <v>131</v>
      </c>
    </row>
    <row r="3" spans="2:19" ht="18" customHeight="1">
      <c r="B3" s="73"/>
      <c r="E3" s="8"/>
      <c r="F3" s="9"/>
      <c r="G3" s="9"/>
      <c r="H3" s="1"/>
      <c r="I3" s="9"/>
      <c r="J3" s="9"/>
      <c r="K3" s="9"/>
      <c r="L3" s="9"/>
      <c r="M3" s="9"/>
      <c r="N3" s="1"/>
      <c r="O3" s="9"/>
      <c r="P3" s="9"/>
      <c r="Q3" s="9"/>
      <c r="R3" s="78"/>
      <c r="S3" s="73"/>
    </row>
    <row r="4" spans="2:19" ht="18" customHeight="1">
      <c r="B4" s="73"/>
      <c r="D4" s="74" t="s">
        <v>132</v>
      </c>
      <c r="E4" s="10" t="s">
        <v>2</v>
      </c>
      <c r="F4" s="11" t="s">
        <v>3</v>
      </c>
      <c r="G4" s="11" t="s">
        <v>4</v>
      </c>
      <c r="H4" s="2" t="s">
        <v>5</v>
      </c>
      <c r="I4" s="11" t="s">
        <v>6</v>
      </c>
      <c r="J4" s="11" t="s">
        <v>7</v>
      </c>
      <c r="K4" s="11" t="s">
        <v>8</v>
      </c>
      <c r="L4" s="11" t="s">
        <v>213</v>
      </c>
      <c r="M4" s="11" t="s">
        <v>214</v>
      </c>
      <c r="N4" s="2" t="s">
        <v>215</v>
      </c>
      <c r="O4" s="11" t="s">
        <v>9</v>
      </c>
      <c r="P4" s="11" t="s">
        <v>216</v>
      </c>
      <c r="Q4" s="11" t="s">
        <v>10</v>
      </c>
      <c r="R4" s="78"/>
      <c r="S4" s="73"/>
    </row>
    <row r="5" spans="2:19" ht="18" customHeight="1">
      <c r="B5" s="73"/>
      <c r="E5" s="8"/>
      <c r="F5" s="9"/>
      <c r="G5" s="9"/>
      <c r="H5" s="349" t="s">
        <v>347</v>
      </c>
      <c r="I5" s="9"/>
      <c r="J5" s="9"/>
      <c r="K5" s="9"/>
      <c r="L5" s="9"/>
      <c r="M5" s="9"/>
      <c r="N5" s="226" t="s">
        <v>347</v>
      </c>
      <c r="O5" s="9"/>
      <c r="P5" s="9"/>
      <c r="Q5" s="9"/>
      <c r="R5" s="79" t="s">
        <v>11</v>
      </c>
      <c r="S5" s="73"/>
    </row>
    <row r="6" spans="2:19" ht="18" customHeight="1">
      <c r="B6" s="73"/>
      <c r="C6" s="74" t="s">
        <v>55</v>
      </c>
      <c r="E6" s="8" t="s">
        <v>393</v>
      </c>
      <c r="F6" s="9" t="s">
        <v>307</v>
      </c>
      <c r="G6" s="9"/>
      <c r="H6" s="349"/>
      <c r="I6" s="9"/>
      <c r="J6" s="9"/>
      <c r="K6" s="9" t="s">
        <v>307</v>
      </c>
      <c r="L6" s="12" t="s">
        <v>308</v>
      </c>
      <c r="M6" s="9" t="s">
        <v>309</v>
      </c>
      <c r="N6" s="4" t="s">
        <v>277</v>
      </c>
      <c r="O6" s="9" t="s">
        <v>13</v>
      </c>
      <c r="P6" s="9" t="s">
        <v>310</v>
      </c>
      <c r="Q6" s="9"/>
      <c r="R6" s="78"/>
      <c r="S6" s="73"/>
    </row>
    <row r="7" spans="2:19" ht="18" customHeight="1" thickBot="1">
      <c r="B7" s="80"/>
      <c r="C7" s="76"/>
      <c r="D7" s="76"/>
      <c r="E7" s="37" t="s">
        <v>311</v>
      </c>
      <c r="F7" s="16" t="s">
        <v>312</v>
      </c>
      <c r="G7" s="16" t="s">
        <v>14</v>
      </c>
      <c r="H7" s="195" t="s">
        <v>339</v>
      </c>
      <c r="I7" s="16" t="s">
        <v>272</v>
      </c>
      <c r="J7" s="16" t="s">
        <v>15</v>
      </c>
      <c r="K7" s="16" t="s">
        <v>16</v>
      </c>
      <c r="L7" s="16" t="s">
        <v>271</v>
      </c>
      <c r="M7" s="16" t="s">
        <v>290</v>
      </c>
      <c r="N7" s="3" t="s">
        <v>286</v>
      </c>
      <c r="O7" s="16" t="s">
        <v>56</v>
      </c>
      <c r="P7" s="16" t="s">
        <v>219</v>
      </c>
      <c r="Q7" s="16" t="s">
        <v>17</v>
      </c>
      <c r="R7" s="81"/>
      <c r="S7" s="73"/>
    </row>
    <row r="8" spans="2:19" ht="18" customHeight="1">
      <c r="B8" s="406" t="s">
        <v>263</v>
      </c>
      <c r="C8" s="401"/>
      <c r="D8" s="401"/>
      <c r="E8" s="402">
        <v>18346836</v>
      </c>
      <c r="F8" s="403">
        <v>11438404</v>
      </c>
      <c r="G8" s="403">
        <v>7198379</v>
      </c>
      <c r="H8" s="404">
        <v>0</v>
      </c>
      <c r="I8" s="403">
        <v>5720820</v>
      </c>
      <c r="J8" s="403">
        <v>3084117</v>
      </c>
      <c r="K8" s="403">
        <v>2505705</v>
      </c>
      <c r="L8" s="405">
        <v>1654823</v>
      </c>
      <c r="M8" s="403">
        <v>2571880</v>
      </c>
      <c r="N8" s="403">
        <v>0</v>
      </c>
      <c r="O8" s="403">
        <v>798563</v>
      </c>
      <c r="P8" s="403">
        <v>351186</v>
      </c>
      <c r="Q8" s="403">
        <v>6648143</v>
      </c>
      <c r="R8" s="403">
        <v>60318856</v>
      </c>
      <c r="S8" s="73"/>
    </row>
    <row r="9" spans="2:19" ht="18" customHeight="1">
      <c r="B9" s="73"/>
      <c r="C9" s="84" t="s">
        <v>264</v>
      </c>
      <c r="D9" s="85"/>
      <c r="E9" s="86">
        <v>17289602</v>
      </c>
      <c r="F9" s="87">
        <v>10914616</v>
      </c>
      <c r="G9" s="87">
        <v>6830647</v>
      </c>
      <c r="H9" s="208">
        <v>0</v>
      </c>
      <c r="I9" s="87">
        <v>5718040</v>
      </c>
      <c r="J9" s="87">
        <v>3068587</v>
      </c>
      <c r="K9" s="87">
        <v>2457205</v>
      </c>
      <c r="L9" s="87">
        <v>1653000</v>
      </c>
      <c r="M9" s="87">
        <v>2569392</v>
      </c>
      <c r="N9" s="87">
        <v>0</v>
      </c>
      <c r="O9" s="87">
        <v>775217</v>
      </c>
      <c r="P9" s="87">
        <v>351186</v>
      </c>
      <c r="Q9" s="87">
        <v>6412761</v>
      </c>
      <c r="R9" s="88">
        <v>58040253</v>
      </c>
      <c r="S9" s="73"/>
    </row>
    <row r="10" spans="2:19" ht="18" customHeight="1">
      <c r="B10" s="73"/>
      <c r="D10" s="85" t="s">
        <v>133</v>
      </c>
      <c r="E10" s="89">
        <v>2761760</v>
      </c>
      <c r="F10" s="90">
        <v>1669275</v>
      </c>
      <c r="G10" s="90">
        <v>891046</v>
      </c>
      <c r="H10" s="209">
        <v>0</v>
      </c>
      <c r="I10" s="90">
        <v>1346497</v>
      </c>
      <c r="J10" s="90">
        <v>398381</v>
      </c>
      <c r="K10" s="90">
        <v>351849</v>
      </c>
      <c r="L10" s="90">
        <v>190408</v>
      </c>
      <c r="M10" s="90">
        <v>502610</v>
      </c>
      <c r="N10" s="90">
        <v>0</v>
      </c>
      <c r="O10" s="90">
        <v>12954</v>
      </c>
      <c r="P10" s="90">
        <v>38532</v>
      </c>
      <c r="Q10" s="90">
        <v>325824</v>
      </c>
      <c r="R10" s="91">
        <v>8489136</v>
      </c>
      <c r="S10" s="73"/>
    </row>
    <row r="11" spans="2:19" ht="18" customHeight="1">
      <c r="B11" s="73"/>
      <c r="D11" s="85" t="s">
        <v>134</v>
      </c>
      <c r="E11" s="89">
        <v>31117995</v>
      </c>
      <c r="F11" s="90">
        <v>9418783</v>
      </c>
      <c r="G11" s="90">
        <v>16627345</v>
      </c>
      <c r="H11" s="209">
        <v>0</v>
      </c>
      <c r="I11" s="90">
        <v>15524843</v>
      </c>
      <c r="J11" s="90">
        <v>8641596</v>
      </c>
      <c r="K11" s="90">
        <v>5169475</v>
      </c>
      <c r="L11" s="90">
        <v>3803586</v>
      </c>
      <c r="M11" s="90">
        <v>7560739</v>
      </c>
      <c r="N11" s="90">
        <v>0</v>
      </c>
      <c r="O11" s="90">
        <v>1435455</v>
      </c>
      <c r="P11" s="90">
        <v>1092999</v>
      </c>
      <c r="Q11" s="90">
        <v>11661595</v>
      </c>
      <c r="R11" s="91">
        <v>112054411</v>
      </c>
      <c r="S11" s="73"/>
    </row>
    <row r="12" spans="2:19" ht="18" customHeight="1">
      <c r="B12" s="73"/>
      <c r="D12" s="223" t="s">
        <v>360</v>
      </c>
      <c r="E12" s="89">
        <v>16694916</v>
      </c>
      <c r="F12" s="90">
        <v>7755570</v>
      </c>
      <c r="G12" s="90">
        <v>10699744</v>
      </c>
      <c r="H12" s="209">
        <v>0</v>
      </c>
      <c r="I12" s="90">
        <v>11153300</v>
      </c>
      <c r="J12" s="90">
        <v>5971390</v>
      </c>
      <c r="K12" s="90">
        <v>3144842</v>
      </c>
      <c r="L12" s="90">
        <v>2346604</v>
      </c>
      <c r="M12" s="90">
        <v>5493957</v>
      </c>
      <c r="N12" s="90">
        <v>0</v>
      </c>
      <c r="O12" s="90">
        <v>673192</v>
      </c>
      <c r="P12" s="90">
        <v>859362</v>
      </c>
      <c r="Q12" s="90">
        <v>5574658</v>
      </c>
      <c r="R12" s="91">
        <v>70367535</v>
      </c>
      <c r="S12" s="73"/>
    </row>
    <row r="13" spans="2:19" ht="18" customHeight="1">
      <c r="B13" s="73"/>
      <c r="D13" s="85" t="s">
        <v>135</v>
      </c>
      <c r="E13" s="89">
        <v>104763</v>
      </c>
      <c r="F13" s="90">
        <v>7582128</v>
      </c>
      <c r="G13" s="90">
        <v>12000</v>
      </c>
      <c r="H13" s="209">
        <v>0</v>
      </c>
      <c r="I13" s="90">
        <v>0</v>
      </c>
      <c r="J13" s="90">
        <v>0</v>
      </c>
      <c r="K13" s="90">
        <v>80723</v>
      </c>
      <c r="L13" s="90">
        <v>5610</v>
      </c>
      <c r="M13" s="90">
        <v>0</v>
      </c>
      <c r="N13" s="90">
        <v>0</v>
      </c>
      <c r="O13" s="90">
        <v>0</v>
      </c>
      <c r="P13" s="90">
        <v>79017</v>
      </c>
      <c r="Q13" s="90">
        <v>0</v>
      </c>
      <c r="R13" s="91">
        <v>7864241</v>
      </c>
      <c r="S13" s="73"/>
    </row>
    <row r="14" spans="2:19" ht="18" customHeight="1">
      <c r="B14" s="73"/>
      <c r="C14" s="92" t="s">
        <v>265</v>
      </c>
      <c r="D14" s="72"/>
      <c r="E14" s="93">
        <v>3443</v>
      </c>
      <c r="F14" s="94">
        <v>3563</v>
      </c>
      <c r="G14" s="94">
        <v>155032</v>
      </c>
      <c r="H14" s="210">
        <v>0</v>
      </c>
      <c r="I14" s="94">
        <v>2780</v>
      </c>
      <c r="J14" s="94">
        <v>3279</v>
      </c>
      <c r="K14" s="94">
        <v>940</v>
      </c>
      <c r="L14" s="94">
        <v>1823</v>
      </c>
      <c r="M14" s="94">
        <v>1656</v>
      </c>
      <c r="N14" s="94">
        <v>0</v>
      </c>
      <c r="O14" s="94">
        <v>676</v>
      </c>
      <c r="P14" s="94">
        <v>0</v>
      </c>
      <c r="Q14" s="94">
        <v>674</v>
      </c>
      <c r="R14" s="95">
        <v>173866</v>
      </c>
      <c r="S14" s="73"/>
    </row>
    <row r="15" spans="2:19" ht="18" customHeight="1">
      <c r="B15" s="96"/>
      <c r="C15" s="222" t="s">
        <v>390</v>
      </c>
      <c r="D15" s="72"/>
      <c r="E15" s="82">
        <v>1053791</v>
      </c>
      <c r="F15" s="83">
        <v>520225</v>
      </c>
      <c r="G15" s="83">
        <v>212700</v>
      </c>
      <c r="H15" s="211">
        <v>0</v>
      </c>
      <c r="I15" s="83">
        <v>0</v>
      </c>
      <c r="J15" s="83">
        <v>12251</v>
      </c>
      <c r="K15" s="83">
        <v>47560</v>
      </c>
      <c r="L15" s="97">
        <v>0</v>
      </c>
      <c r="M15" s="83">
        <v>832</v>
      </c>
      <c r="N15" s="83">
        <v>0</v>
      </c>
      <c r="O15" s="83">
        <v>22670</v>
      </c>
      <c r="P15" s="83">
        <v>0</v>
      </c>
      <c r="Q15" s="83">
        <v>234708</v>
      </c>
      <c r="R15" s="83">
        <v>2104737</v>
      </c>
      <c r="S15" s="73"/>
    </row>
    <row r="16" spans="2:19" ht="18" customHeight="1">
      <c r="B16" s="406" t="s">
        <v>266</v>
      </c>
      <c r="C16" s="401"/>
      <c r="D16" s="401"/>
      <c r="E16" s="407">
        <v>14660985</v>
      </c>
      <c r="F16" s="403">
        <v>2667918</v>
      </c>
      <c r="G16" s="403">
        <v>3521036</v>
      </c>
      <c r="H16" s="408">
        <v>0</v>
      </c>
      <c r="I16" s="403">
        <v>1039486</v>
      </c>
      <c r="J16" s="403">
        <v>673787</v>
      </c>
      <c r="K16" s="403">
        <v>627442</v>
      </c>
      <c r="L16" s="409">
        <v>158484</v>
      </c>
      <c r="M16" s="403">
        <v>675768</v>
      </c>
      <c r="N16" s="403">
        <v>0</v>
      </c>
      <c r="O16" s="403">
        <v>520645</v>
      </c>
      <c r="P16" s="403">
        <v>343324</v>
      </c>
      <c r="Q16" s="403">
        <v>2293790</v>
      </c>
      <c r="R16" s="403">
        <v>27182665</v>
      </c>
      <c r="S16" s="73"/>
    </row>
    <row r="17" spans="2:19" ht="18" customHeight="1">
      <c r="B17" s="73"/>
      <c r="C17" s="72" t="s">
        <v>136</v>
      </c>
      <c r="D17" s="72"/>
      <c r="E17" s="82">
        <v>11135320</v>
      </c>
      <c r="F17" s="83">
        <v>1678141</v>
      </c>
      <c r="G17" s="83">
        <v>1863229</v>
      </c>
      <c r="H17" s="211">
        <v>0</v>
      </c>
      <c r="I17" s="83">
        <v>46834</v>
      </c>
      <c r="J17" s="83">
        <v>43983</v>
      </c>
      <c r="K17" s="83">
        <v>397963</v>
      </c>
      <c r="L17" s="97">
        <v>45131</v>
      </c>
      <c r="M17" s="83">
        <v>86278</v>
      </c>
      <c r="N17" s="83">
        <v>0</v>
      </c>
      <c r="O17" s="83">
        <v>431593</v>
      </c>
      <c r="P17" s="83">
        <v>278774</v>
      </c>
      <c r="Q17" s="83">
        <v>1647814</v>
      </c>
      <c r="R17" s="83">
        <v>17655060</v>
      </c>
      <c r="S17" s="73"/>
    </row>
    <row r="18" spans="2:19" ht="18" customHeight="1">
      <c r="B18" s="73"/>
      <c r="C18" s="72" t="s">
        <v>137</v>
      </c>
      <c r="D18" s="72"/>
      <c r="E18" s="82">
        <v>3356315</v>
      </c>
      <c r="F18" s="83">
        <v>984531</v>
      </c>
      <c r="G18" s="83">
        <v>1566247</v>
      </c>
      <c r="H18" s="211">
        <v>0</v>
      </c>
      <c r="I18" s="83">
        <v>778568</v>
      </c>
      <c r="J18" s="83">
        <v>593669</v>
      </c>
      <c r="K18" s="83">
        <v>226319</v>
      </c>
      <c r="L18" s="97">
        <v>126310</v>
      </c>
      <c r="M18" s="83">
        <v>585199</v>
      </c>
      <c r="N18" s="83">
        <v>0</v>
      </c>
      <c r="O18" s="83">
        <v>87855</v>
      </c>
      <c r="P18" s="83">
        <v>55579</v>
      </c>
      <c r="Q18" s="83">
        <v>652030</v>
      </c>
      <c r="R18" s="83">
        <v>9012622</v>
      </c>
      <c r="S18" s="73"/>
    </row>
    <row r="19" spans="2:19" ht="18" customHeight="1">
      <c r="B19" s="73"/>
      <c r="C19" s="222" t="s">
        <v>361</v>
      </c>
      <c r="D19" s="72"/>
      <c r="E19" s="82">
        <v>25147</v>
      </c>
      <c r="F19" s="83">
        <v>9824</v>
      </c>
      <c r="G19" s="83">
        <v>4995</v>
      </c>
      <c r="H19" s="211">
        <v>0</v>
      </c>
      <c r="I19" s="83">
        <v>7001</v>
      </c>
      <c r="J19" s="83">
        <v>1624</v>
      </c>
      <c r="K19" s="83">
        <v>1643</v>
      </c>
      <c r="L19" s="97">
        <v>15127</v>
      </c>
      <c r="M19" s="83">
        <v>2285</v>
      </c>
      <c r="N19" s="83">
        <v>0</v>
      </c>
      <c r="O19" s="83">
        <v>0</v>
      </c>
      <c r="P19" s="83">
        <v>0</v>
      </c>
      <c r="Q19" s="83">
        <v>13278</v>
      </c>
      <c r="R19" s="83">
        <v>80924</v>
      </c>
      <c r="S19" s="73"/>
    </row>
    <row r="20" spans="2:19" ht="18" customHeight="1">
      <c r="B20" s="73"/>
      <c r="C20" s="222" t="s">
        <v>358</v>
      </c>
      <c r="D20" s="72"/>
      <c r="E20" s="82">
        <v>194497</v>
      </c>
      <c r="F20" s="83">
        <v>15070</v>
      </c>
      <c r="G20" s="83">
        <v>96554</v>
      </c>
      <c r="H20" s="211">
        <v>0</v>
      </c>
      <c r="I20" s="83">
        <v>30171</v>
      </c>
      <c r="J20" s="83">
        <v>37759</v>
      </c>
      <c r="K20" s="83">
        <v>4803</v>
      </c>
      <c r="L20" s="97">
        <v>2170</v>
      </c>
      <c r="M20" s="83">
        <v>6576</v>
      </c>
      <c r="N20" s="83">
        <v>0</v>
      </c>
      <c r="O20" s="83">
        <v>1197</v>
      </c>
      <c r="P20" s="83">
        <v>8520</v>
      </c>
      <c r="Q20" s="83">
        <v>7224</v>
      </c>
      <c r="R20" s="83">
        <v>404541</v>
      </c>
      <c r="S20" s="73"/>
    </row>
    <row r="21" spans="2:19" ht="18" customHeight="1">
      <c r="B21" s="73"/>
      <c r="C21" s="222" t="s">
        <v>359</v>
      </c>
      <c r="D21" s="72"/>
      <c r="E21" s="82">
        <v>0</v>
      </c>
      <c r="F21" s="83">
        <v>0</v>
      </c>
      <c r="G21" s="83">
        <v>1</v>
      </c>
      <c r="H21" s="211">
        <v>0</v>
      </c>
      <c r="I21" s="83">
        <v>190914</v>
      </c>
      <c r="J21" s="83">
        <v>0</v>
      </c>
      <c r="K21" s="83">
        <v>0</v>
      </c>
      <c r="L21" s="97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190915</v>
      </c>
      <c r="S21" s="73"/>
    </row>
    <row r="22" spans="2:19" ht="18" customHeight="1">
      <c r="B22" s="224" t="s">
        <v>362</v>
      </c>
      <c r="C22" s="72"/>
      <c r="D22" s="72"/>
      <c r="E22" s="82">
        <v>0</v>
      </c>
      <c r="F22" s="83">
        <v>0</v>
      </c>
      <c r="G22" s="83">
        <v>0</v>
      </c>
      <c r="H22" s="211">
        <v>0</v>
      </c>
      <c r="I22" s="83">
        <v>0</v>
      </c>
      <c r="J22" s="83">
        <v>0</v>
      </c>
      <c r="K22" s="83">
        <v>0</v>
      </c>
      <c r="L22" s="97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73"/>
    </row>
    <row r="23" spans="2:19" ht="18" customHeight="1">
      <c r="B23" s="410" t="s">
        <v>138</v>
      </c>
      <c r="C23" s="401"/>
      <c r="D23" s="401"/>
      <c r="E23" s="402">
        <v>33007821</v>
      </c>
      <c r="F23" s="403">
        <v>14106322</v>
      </c>
      <c r="G23" s="403">
        <v>10719415</v>
      </c>
      <c r="H23" s="408">
        <v>0</v>
      </c>
      <c r="I23" s="403">
        <v>6760306</v>
      </c>
      <c r="J23" s="403">
        <v>3757904</v>
      </c>
      <c r="K23" s="403">
        <v>3133147</v>
      </c>
      <c r="L23" s="409">
        <v>1813307</v>
      </c>
      <c r="M23" s="409">
        <v>3247648</v>
      </c>
      <c r="N23" s="409">
        <v>0</v>
      </c>
      <c r="O23" s="403">
        <v>1319208</v>
      </c>
      <c r="P23" s="403">
        <v>694510</v>
      </c>
      <c r="Q23" s="403">
        <v>8941933</v>
      </c>
      <c r="R23" s="403">
        <v>87501521</v>
      </c>
      <c r="S23" s="73"/>
    </row>
    <row r="24" spans="2:19" ht="18" customHeight="1">
      <c r="B24" s="411" t="s">
        <v>139</v>
      </c>
      <c r="C24" s="401"/>
      <c r="D24" s="401"/>
      <c r="E24" s="402">
        <v>14150952</v>
      </c>
      <c r="F24" s="403">
        <v>7816654</v>
      </c>
      <c r="G24" s="403">
        <v>5018855</v>
      </c>
      <c r="H24" s="408">
        <v>0</v>
      </c>
      <c r="I24" s="403">
        <v>5353345</v>
      </c>
      <c r="J24" s="403">
        <v>2376802</v>
      </c>
      <c r="K24" s="403">
        <v>223794</v>
      </c>
      <c r="L24" s="409">
        <v>901298</v>
      </c>
      <c r="M24" s="403">
        <v>2237245</v>
      </c>
      <c r="N24" s="403">
        <v>0</v>
      </c>
      <c r="O24" s="403">
        <v>569576</v>
      </c>
      <c r="P24" s="403">
        <v>355324</v>
      </c>
      <c r="Q24" s="403">
        <v>3478085</v>
      </c>
      <c r="R24" s="403">
        <v>42481930</v>
      </c>
      <c r="S24" s="73"/>
    </row>
    <row r="25" spans="2:19" ht="18" customHeight="1">
      <c r="B25" s="73"/>
      <c r="C25" s="222" t="s">
        <v>363</v>
      </c>
      <c r="D25" s="72"/>
      <c r="E25" s="82">
        <v>10422742</v>
      </c>
      <c r="F25" s="83">
        <v>6097869</v>
      </c>
      <c r="G25" s="83">
        <v>3881227</v>
      </c>
      <c r="H25" s="211">
        <v>0</v>
      </c>
      <c r="I25" s="83">
        <v>4281021</v>
      </c>
      <c r="J25" s="83">
        <v>2084456</v>
      </c>
      <c r="K25" s="83">
        <v>139009</v>
      </c>
      <c r="L25" s="97">
        <v>901298</v>
      </c>
      <c r="M25" s="83">
        <v>1143391</v>
      </c>
      <c r="N25" s="83">
        <v>0</v>
      </c>
      <c r="O25" s="83">
        <v>543469</v>
      </c>
      <c r="P25" s="83">
        <v>307824</v>
      </c>
      <c r="Q25" s="83">
        <v>3427868</v>
      </c>
      <c r="R25" s="83">
        <v>33230174</v>
      </c>
      <c r="S25" s="73"/>
    </row>
    <row r="26" spans="2:19" ht="18" customHeight="1">
      <c r="B26" s="73"/>
      <c r="C26" s="222" t="s">
        <v>364</v>
      </c>
      <c r="D26" s="72"/>
      <c r="E26" s="82">
        <v>0</v>
      </c>
      <c r="F26" s="83">
        <v>0</v>
      </c>
      <c r="G26" s="83">
        <v>0</v>
      </c>
      <c r="H26" s="211">
        <v>0</v>
      </c>
      <c r="I26" s="83">
        <v>0</v>
      </c>
      <c r="J26" s="83">
        <v>0</v>
      </c>
      <c r="K26" s="83">
        <v>0</v>
      </c>
      <c r="L26" s="97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73"/>
    </row>
    <row r="27" spans="2:19" ht="18" customHeight="1">
      <c r="B27" s="73"/>
      <c r="C27" s="222" t="s">
        <v>365</v>
      </c>
      <c r="D27" s="72"/>
      <c r="E27" s="82">
        <v>0</v>
      </c>
      <c r="F27" s="83">
        <v>0</v>
      </c>
      <c r="G27" s="83">
        <v>0</v>
      </c>
      <c r="H27" s="211">
        <v>0</v>
      </c>
      <c r="I27" s="83">
        <v>0</v>
      </c>
      <c r="J27" s="83">
        <v>0</v>
      </c>
      <c r="K27" s="83">
        <v>0</v>
      </c>
      <c r="L27" s="97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73"/>
    </row>
    <row r="28" spans="2:19" ht="18" customHeight="1">
      <c r="B28" s="73"/>
      <c r="C28" s="222" t="s">
        <v>366</v>
      </c>
      <c r="D28" s="72"/>
      <c r="E28" s="82">
        <v>0</v>
      </c>
      <c r="F28" s="83">
        <v>0</v>
      </c>
      <c r="G28" s="83">
        <v>0</v>
      </c>
      <c r="H28" s="211">
        <v>0</v>
      </c>
      <c r="I28" s="83">
        <v>250000</v>
      </c>
      <c r="J28" s="83">
        <v>0</v>
      </c>
      <c r="K28" s="83">
        <v>0</v>
      </c>
      <c r="L28" s="97">
        <v>0</v>
      </c>
      <c r="M28" s="83">
        <v>545000</v>
      </c>
      <c r="N28" s="83">
        <v>0</v>
      </c>
      <c r="O28" s="83">
        <v>0</v>
      </c>
      <c r="P28" s="83">
        <v>47500</v>
      </c>
      <c r="Q28" s="83">
        <v>0</v>
      </c>
      <c r="R28" s="83">
        <v>842500</v>
      </c>
      <c r="S28" s="73"/>
    </row>
    <row r="29" spans="2:19" ht="18" customHeight="1">
      <c r="B29" s="73"/>
      <c r="C29" s="222" t="s">
        <v>367</v>
      </c>
      <c r="D29" s="72"/>
      <c r="E29" s="82">
        <v>3692847</v>
      </c>
      <c r="F29" s="83">
        <v>1718785</v>
      </c>
      <c r="G29" s="83">
        <v>1131648</v>
      </c>
      <c r="H29" s="211">
        <v>0</v>
      </c>
      <c r="I29" s="83">
        <v>813545</v>
      </c>
      <c r="J29" s="83">
        <v>292346</v>
      </c>
      <c r="K29" s="83">
        <v>9081</v>
      </c>
      <c r="L29" s="97">
        <v>0</v>
      </c>
      <c r="M29" s="83">
        <v>548198</v>
      </c>
      <c r="N29" s="83">
        <v>0</v>
      </c>
      <c r="O29" s="83">
        <v>26107</v>
      </c>
      <c r="P29" s="83">
        <v>0</v>
      </c>
      <c r="Q29" s="83">
        <v>50217</v>
      </c>
      <c r="R29" s="83">
        <v>8282774</v>
      </c>
      <c r="S29" s="73"/>
    </row>
    <row r="30" spans="2:19" ht="18" customHeight="1">
      <c r="B30" s="73"/>
      <c r="C30" s="222" t="s">
        <v>368</v>
      </c>
      <c r="D30" s="72"/>
      <c r="E30" s="82">
        <v>35363</v>
      </c>
      <c r="F30" s="83">
        <v>0</v>
      </c>
      <c r="G30" s="83">
        <v>5980</v>
      </c>
      <c r="H30" s="211">
        <v>0</v>
      </c>
      <c r="I30" s="83">
        <v>8779</v>
      </c>
      <c r="J30" s="83">
        <v>0</v>
      </c>
      <c r="K30" s="83">
        <v>75704</v>
      </c>
      <c r="L30" s="97">
        <v>0</v>
      </c>
      <c r="M30" s="83">
        <v>656</v>
      </c>
      <c r="N30" s="83">
        <v>0</v>
      </c>
      <c r="O30" s="83">
        <v>0</v>
      </c>
      <c r="P30" s="83">
        <v>0</v>
      </c>
      <c r="Q30" s="83">
        <v>0</v>
      </c>
      <c r="R30" s="83">
        <v>126482</v>
      </c>
      <c r="S30" s="73"/>
    </row>
    <row r="31" spans="2:19" ht="18" customHeight="1">
      <c r="B31" s="96"/>
      <c r="C31" s="72" t="s">
        <v>140</v>
      </c>
      <c r="D31" s="72"/>
      <c r="E31" s="82">
        <v>0</v>
      </c>
      <c r="F31" s="83">
        <v>0</v>
      </c>
      <c r="G31" s="83">
        <v>0</v>
      </c>
      <c r="H31" s="211">
        <v>0</v>
      </c>
      <c r="I31" s="83">
        <v>0</v>
      </c>
      <c r="J31" s="83">
        <v>0</v>
      </c>
      <c r="K31" s="83">
        <v>0</v>
      </c>
      <c r="L31" s="97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  <c r="S31" s="73"/>
    </row>
    <row r="32" spans="2:19" ht="18" customHeight="1">
      <c r="B32" s="406" t="s">
        <v>267</v>
      </c>
      <c r="C32" s="401"/>
      <c r="D32" s="401"/>
      <c r="E32" s="402">
        <v>3753771</v>
      </c>
      <c r="F32" s="403">
        <v>2552248</v>
      </c>
      <c r="G32" s="403">
        <v>1716387</v>
      </c>
      <c r="H32" s="408">
        <v>0</v>
      </c>
      <c r="I32" s="403">
        <v>1646782</v>
      </c>
      <c r="J32" s="403">
        <v>918508</v>
      </c>
      <c r="K32" s="403">
        <v>383317</v>
      </c>
      <c r="L32" s="409">
        <v>200040</v>
      </c>
      <c r="M32" s="403">
        <v>659670</v>
      </c>
      <c r="N32" s="403">
        <v>0</v>
      </c>
      <c r="O32" s="403">
        <v>95308</v>
      </c>
      <c r="P32" s="403">
        <v>147590</v>
      </c>
      <c r="Q32" s="403">
        <v>894449</v>
      </c>
      <c r="R32" s="403">
        <v>12968070</v>
      </c>
      <c r="S32" s="73"/>
    </row>
    <row r="33" spans="2:19" ht="18" customHeight="1">
      <c r="B33" s="73"/>
      <c r="C33" s="222" t="s">
        <v>363</v>
      </c>
      <c r="D33" s="72"/>
      <c r="E33" s="82">
        <v>1168651</v>
      </c>
      <c r="F33" s="83">
        <v>290241</v>
      </c>
      <c r="G33" s="83">
        <v>787008</v>
      </c>
      <c r="H33" s="211">
        <v>0</v>
      </c>
      <c r="I33" s="83">
        <v>608435</v>
      </c>
      <c r="J33" s="83">
        <v>287181</v>
      </c>
      <c r="K33" s="83">
        <v>70776</v>
      </c>
      <c r="L33" s="97">
        <v>120090</v>
      </c>
      <c r="M33" s="83">
        <v>133811</v>
      </c>
      <c r="N33" s="83">
        <v>0</v>
      </c>
      <c r="O33" s="83">
        <v>39707</v>
      </c>
      <c r="P33" s="83">
        <v>29643</v>
      </c>
      <c r="Q33" s="83">
        <v>296989</v>
      </c>
      <c r="R33" s="83">
        <v>3832532</v>
      </c>
      <c r="S33" s="73"/>
    </row>
    <row r="34" spans="2:19" ht="18" customHeight="1">
      <c r="B34" s="73"/>
      <c r="C34" s="222" t="s">
        <v>364</v>
      </c>
      <c r="D34" s="72"/>
      <c r="E34" s="82">
        <v>0</v>
      </c>
      <c r="F34" s="83">
        <v>0</v>
      </c>
      <c r="G34" s="83">
        <v>0</v>
      </c>
      <c r="H34" s="211">
        <v>0</v>
      </c>
      <c r="I34" s="83">
        <v>0</v>
      </c>
      <c r="J34" s="83">
        <v>0</v>
      </c>
      <c r="K34" s="83">
        <v>0</v>
      </c>
      <c r="L34" s="97">
        <v>0</v>
      </c>
      <c r="M34" s="83">
        <v>0</v>
      </c>
      <c r="N34" s="83">
        <v>0</v>
      </c>
      <c r="O34" s="83">
        <v>0</v>
      </c>
      <c r="P34" s="83">
        <v>0</v>
      </c>
      <c r="Q34" s="83">
        <v>0</v>
      </c>
      <c r="R34" s="83">
        <v>0</v>
      </c>
      <c r="S34" s="73"/>
    </row>
    <row r="35" spans="2:19" ht="18" customHeight="1">
      <c r="B35" s="73"/>
      <c r="C35" s="222" t="s">
        <v>365</v>
      </c>
      <c r="D35" s="72"/>
      <c r="E35" s="82">
        <v>0</v>
      </c>
      <c r="F35" s="83">
        <v>0</v>
      </c>
      <c r="G35" s="83">
        <v>0</v>
      </c>
      <c r="H35" s="211">
        <v>0</v>
      </c>
      <c r="I35" s="83">
        <v>0</v>
      </c>
      <c r="J35" s="83">
        <v>0</v>
      </c>
      <c r="K35" s="83">
        <v>0</v>
      </c>
      <c r="L35" s="97">
        <v>0</v>
      </c>
      <c r="M35" s="83">
        <v>0</v>
      </c>
      <c r="N35" s="83">
        <v>0</v>
      </c>
      <c r="O35" s="83">
        <v>0</v>
      </c>
      <c r="P35" s="83">
        <v>0</v>
      </c>
      <c r="Q35" s="83">
        <v>0</v>
      </c>
      <c r="R35" s="83">
        <v>0</v>
      </c>
      <c r="S35" s="73"/>
    </row>
    <row r="36" spans="2:19" ht="18" customHeight="1">
      <c r="B36" s="73"/>
      <c r="C36" s="222" t="s">
        <v>366</v>
      </c>
      <c r="D36" s="72"/>
      <c r="E36" s="82">
        <v>0</v>
      </c>
      <c r="F36" s="83">
        <v>0</v>
      </c>
      <c r="G36" s="83">
        <v>0</v>
      </c>
      <c r="H36" s="211">
        <v>0</v>
      </c>
      <c r="I36" s="83">
        <v>0</v>
      </c>
      <c r="J36" s="83">
        <v>0</v>
      </c>
      <c r="K36" s="83">
        <v>0</v>
      </c>
      <c r="L36" s="97">
        <v>0</v>
      </c>
      <c r="M36" s="83">
        <v>0</v>
      </c>
      <c r="N36" s="83">
        <v>0</v>
      </c>
      <c r="O36" s="83">
        <v>0</v>
      </c>
      <c r="P36" s="83">
        <v>0</v>
      </c>
      <c r="Q36" s="83">
        <v>0</v>
      </c>
      <c r="R36" s="83">
        <v>0</v>
      </c>
      <c r="S36" s="73"/>
    </row>
    <row r="37" spans="2:19" ht="18" customHeight="1">
      <c r="B37" s="73"/>
      <c r="C37" s="222" t="s">
        <v>367</v>
      </c>
      <c r="D37" s="72"/>
      <c r="E37" s="82">
        <v>491925</v>
      </c>
      <c r="F37" s="83">
        <v>216059</v>
      </c>
      <c r="G37" s="83">
        <v>205506</v>
      </c>
      <c r="H37" s="211">
        <v>0</v>
      </c>
      <c r="I37" s="83">
        <v>170474</v>
      </c>
      <c r="J37" s="83">
        <v>129348</v>
      </c>
      <c r="K37" s="83">
        <v>68633</v>
      </c>
      <c r="L37" s="97">
        <v>42684</v>
      </c>
      <c r="M37" s="83">
        <v>126717</v>
      </c>
      <c r="N37" s="83">
        <v>0</v>
      </c>
      <c r="O37" s="83">
        <v>23419</v>
      </c>
      <c r="P37" s="83">
        <v>27215</v>
      </c>
      <c r="Q37" s="83">
        <v>179365</v>
      </c>
      <c r="R37" s="83">
        <v>1681345</v>
      </c>
      <c r="S37" s="73"/>
    </row>
    <row r="38" spans="2:19" ht="18" customHeight="1">
      <c r="B38" s="73"/>
      <c r="C38" s="222" t="s">
        <v>368</v>
      </c>
      <c r="D38" s="72"/>
      <c r="E38" s="82">
        <v>20342</v>
      </c>
      <c r="F38" s="83">
        <v>0</v>
      </c>
      <c r="G38" s="83">
        <v>16279</v>
      </c>
      <c r="H38" s="211">
        <v>0</v>
      </c>
      <c r="I38" s="83">
        <v>7208</v>
      </c>
      <c r="J38" s="83">
        <v>0</v>
      </c>
      <c r="K38" s="83">
        <v>50350</v>
      </c>
      <c r="L38" s="97">
        <v>0</v>
      </c>
      <c r="M38" s="83">
        <v>325</v>
      </c>
      <c r="N38" s="83">
        <v>0</v>
      </c>
      <c r="O38" s="83">
        <v>0</v>
      </c>
      <c r="P38" s="83">
        <v>0</v>
      </c>
      <c r="Q38" s="83">
        <v>2054</v>
      </c>
      <c r="R38" s="83">
        <v>96558</v>
      </c>
      <c r="S38" s="73"/>
    </row>
    <row r="39" spans="2:19" ht="18" customHeight="1">
      <c r="B39" s="73"/>
      <c r="C39" s="222" t="s">
        <v>369</v>
      </c>
      <c r="D39" s="72"/>
      <c r="E39" s="82">
        <v>0</v>
      </c>
      <c r="F39" s="83">
        <v>0</v>
      </c>
      <c r="G39" s="83">
        <v>0</v>
      </c>
      <c r="H39" s="211">
        <v>0</v>
      </c>
      <c r="I39" s="83">
        <v>530000</v>
      </c>
      <c r="J39" s="83">
        <v>350000</v>
      </c>
      <c r="K39" s="83">
        <v>0</v>
      </c>
      <c r="L39" s="97">
        <v>0</v>
      </c>
      <c r="M39" s="83">
        <v>0</v>
      </c>
      <c r="N39" s="83">
        <v>0</v>
      </c>
      <c r="O39" s="83">
        <v>0</v>
      </c>
      <c r="P39" s="83">
        <v>0</v>
      </c>
      <c r="Q39" s="83">
        <v>0</v>
      </c>
      <c r="R39" s="83">
        <v>880000</v>
      </c>
      <c r="S39" s="73"/>
    </row>
    <row r="40" spans="2:19" ht="18" customHeight="1">
      <c r="B40" s="73"/>
      <c r="C40" s="222" t="s">
        <v>370</v>
      </c>
      <c r="D40" s="72"/>
      <c r="E40" s="82">
        <v>2011181</v>
      </c>
      <c r="F40" s="83">
        <v>2044837</v>
      </c>
      <c r="G40" s="83">
        <v>680526</v>
      </c>
      <c r="H40" s="211">
        <v>0</v>
      </c>
      <c r="I40" s="83">
        <v>314535</v>
      </c>
      <c r="J40" s="83">
        <v>131025</v>
      </c>
      <c r="K40" s="83">
        <v>187176</v>
      </c>
      <c r="L40" s="97">
        <v>33853</v>
      </c>
      <c r="M40" s="83">
        <v>397817</v>
      </c>
      <c r="N40" s="83">
        <v>0</v>
      </c>
      <c r="O40" s="83">
        <v>31889</v>
      </c>
      <c r="P40" s="83">
        <v>85694</v>
      </c>
      <c r="Q40" s="83">
        <v>401752</v>
      </c>
      <c r="R40" s="83">
        <v>6320285</v>
      </c>
      <c r="S40" s="73"/>
    </row>
    <row r="41" spans="2:19" ht="18" customHeight="1">
      <c r="B41" s="96"/>
      <c r="C41" s="222" t="s">
        <v>371</v>
      </c>
      <c r="D41" s="72"/>
      <c r="E41" s="82">
        <v>61672</v>
      </c>
      <c r="F41" s="83">
        <v>1111</v>
      </c>
      <c r="G41" s="83">
        <v>27068</v>
      </c>
      <c r="H41" s="211">
        <v>0</v>
      </c>
      <c r="I41" s="83">
        <v>16130</v>
      </c>
      <c r="J41" s="83">
        <v>20954</v>
      </c>
      <c r="K41" s="83">
        <v>6382</v>
      </c>
      <c r="L41" s="97">
        <v>3413</v>
      </c>
      <c r="M41" s="83">
        <v>0</v>
      </c>
      <c r="N41" s="83">
        <v>0</v>
      </c>
      <c r="O41" s="83">
        <v>293</v>
      </c>
      <c r="P41" s="83">
        <v>5038</v>
      </c>
      <c r="Q41" s="83">
        <v>14289</v>
      </c>
      <c r="R41" s="83">
        <v>156350</v>
      </c>
      <c r="S41" s="73"/>
    </row>
    <row r="42" spans="2:19" ht="18" customHeight="1">
      <c r="B42" s="412" t="s">
        <v>372</v>
      </c>
      <c r="C42" s="401"/>
      <c r="D42" s="401"/>
      <c r="E42" s="402">
        <v>132282</v>
      </c>
      <c r="F42" s="403">
        <v>1629622</v>
      </c>
      <c r="G42" s="403">
        <v>2136250</v>
      </c>
      <c r="H42" s="408">
        <v>0</v>
      </c>
      <c r="I42" s="403">
        <v>565323</v>
      </c>
      <c r="J42" s="403">
        <v>275150</v>
      </c>
      <c r="K42" s="403">
        <v>16082</v>
      </c>
      <c r="L42" s="403">
        <v>792672</v>
      </c>
      <c r="M42" s="403">
        <v>292695</v>
      </c>
      <c r="N42" s="403">
        <v>0</v>
      </c>
      <c r="O42" s="403">
        <v>146505</v>
      </c>
      <c r="P42" s="403">
        <v>55878</v>
      </c>
      <c r="Q42" s="403">
        <v>2008817</v>
      </c>
      <c r="R42" s="403">
        <v>8051276</v>
      </c>
      <c r="S42" s="73"/>
    </row>
    <row r="43" spans="2:19" ht="18" customHeight="1">
      <c r="B43" s="73"/>
      <c r="C43" s="222" t="s">
        <v>373</v>
      </c>
      <c r="D43" s="72"/>
      <c r="E43" s="82">
        <v>1503450</v>
      </c>
      <c r="F43" s="83">
        <v>5254098</v>
      </c>
      <c r="G43" s="83">
        <v>5654286</v>
      </c>
      <c r="H43" s="211">
        <v>0</v>
      </c>
      <c r="I43" s="83">
        <v>2141868</v>
      </c>
      <c r="J43" s="83">
        <v>3363911</v>
      </c>
      <c r="K43" s="83">
        <v>21644</v>
      </c>
      <c r="L43" s="97">
        <v>1267616</v>
      </c>
      <c r="M43" s="83">
        <v>3883717</v>
      </c>
      <c r="N43" s="83">
        <v>0</v>
      </c>
      <c r="O43" s="83">
        <v>219928</v>
      </c>
      <c r="P43" s="83">
        <v>246057</v>
      </c>
      <c r="Q43" s="83">
        <v>5204463</v>
      </c>
      <c r="R43" s="83">
        <v>28761038</v>
      </c>
      <c r="S43" s="73"/>
    </row>
    <row r="44" spans="2:19" ht="18" customHeight="1">
      <c r="B44" s="73"/>
      <c r="C44" s="222" t="s">
        <v>374</v>
      </c>
      <c r="D44" s="72"/>
      <c r="E44" s="82">
        <v>1371168</v>
      </c>
      <c r="F44" s="83">
        <v>3624476</v>
      </c>
      <c r="G44" s="83">
        <v>3518036</v>
      </c>
      <c r="H44" s="211">
        <v>0</v>
      </c>
      <c r="I44" s="83">
        <v>1576545</v>
      </c>
      <c r="J44" s="83">
        <v>3088761</v>
      </c>
      <c r="K44" s="83">
        <v>5562</v>
      </c>
      <c r="L44" s="97">
        <v>474944</v>
      </c>
      <c r="M44" s="83">
        <v>3591022</v>
      </c>
      <c r="N44" s="83">
        <v>0</v>
      </c>
      <c r="O44" s="83">
        <v>73423</v>
      </c>
      <c r="P44" s="83">
        <v>190179</v>
      </c>
      <c r="Q44" s="83">
        <v>3195646</v>
      </c>
      <c r="R44" s="83">
        <v>20709762</v>
      </c>
      <c r="S44" s="73"/>
    </row>
    <row r="45" spans="2:19" ht="18" customHeight="1">
      <c r="B45" s="413" t="s">
        <v>375</v>
      </c>
      <c r="C45" s="401"/>
      <c r="D45" s="401"/>
      <c r="E45" s="402">
        <v>18037005</v>
      </c>
      <c r="F45" s="403">
        <v>11998524</v>
      </c>
      <c r="G45" s="403">
        <v>8871492</v>
      </c>
      <c r="H45" s="408">
        <v>0</v>
      </c>
      <c r="I45" s="403">
        <v>7565450</v>
      </c>
      <c r="J45" s="403">
        <v>3570460</v>
      </c>
      <c r="K45" s="403">
        <v>623193</v>
      </c>
      <c r="L45" s="409">
        <v>1894010</v>
      </c>
      <c r="M45" s="403">
        <v>3189610</v>
      </c>
      <c r="N45" s="403">
        <v>0</v>
      </c>
      <c r="O45" s="403">
        <v>811389</v>
      </c>
      <c r="P45" s="403">
        <v>558792</v>
      </c>
      <c r="Q45" s="403">
        <v>6381351</v>
      </c>
      <c r="R45" s="403">
        <v>63501276</v>
      </c>
      <c r="S45" s="73"/>
    </row>
    <row r="46" spans="2:19" ht="18" customHeight="1">
      <c r="B46" s="412" t="s">
        <v>378</v>
      </c>
      <c r="C46" s="401"/>
      <c r="D46" s="401"/>
      <c r="E46" s="402">
        <v>16317954</v>
      </c>
      <c r="F46" s="403">
        <v>2479718</v>
      </c>
      <c r="G46" s="403">
        <v>5937816</v>
      </c>
      <c r="H46" s="408">
        <v>0</v>
      </c>
      <c r="I46" s="403">
        <v>7694597</v>
      </c>
      <c r="J46" s="403">
        <v>200856</v>
      </c>
      <c r="K46" s="403">
        <v>3580269</v>
      </c>
      <c r="L46" s="409">
        <v>350796</v>
      </c>
      <c r="M46" s="403">
        <v>168333</v>
      </c>
      <c r="N46" s="403">
        <v>0</v>
      </c>
      <c r="O46" s="403">
        <v>15863</v>
      </c>
      <c r="P46" s="403">
        <v>9110</v>
      </c>
      <c r="Q46" s="403">
        <v>906775</v>
      </c>
      <c r="R46" s="403">
        <v>37662087</v>
      </c>
      <c r="S46" s="73"/>
    </row>
    <row r="47" spans="2:19" ht="18" customHeight="1">
      <c r="B47" s="73"/>
      <c r="D47" s="85" t="s">
        <v>141</v>
      </c>
      <c r="E47" s="98">
        <v>110619</v>
      </c>
      <c r="F47" s="99">
        <v>78266</v>
      </c>
      <c r="G47" s="99">
        <v>40021</v>
      </c>
      <c r="H47" s="212">
        <v>0</v>
      </c>
      <c r="I47" s="99">
        <v>257318</v>
      </c>
      <c r="J47" s="99">
        <v>5586</v>
      </c>
      <c r="K47" s="99">
        <v>2908028</v>
      </c>
      <c r="L47" s="90">
        <v>55585</v>
      </c>
      <c r="M47" s="99">
        <v>49204</v>
      </c>
      <c r="N47" s="99">
        <v>0</v>
      </c>
      <c r="O47" s="99">
        <v>15863</v>
      </c>
      <c r="P47" s="99">
        <v>9110</v>
      </c>
      <c r="Q47" s="99">
        <v>47194</v>
      </c>
      <c r="R47" s="99">
        <v>3576794</v>
      </c>
      <c r="S47" s="73"/>
    </row>
    <row r="48" spans="2:19" ht="18" customHeight="1">
      <c r="B48" s="73"/>
      <c r="D48" s="85" t="s">
        <v>142</v>
      </c>
      <c r="E48" s="98">
        <v>0</v>
      </c>
      <c r="F48" s="99">
        <v>0</v>
      </c>
      <c r="G48" s="99">
        <v>0</v>
      </c>
      <c r="H48" s="212">
        <v>0</v>
      </c>
      <c r="I48" s="99">
        <v>0</v>
      </c>
      <c r="J48" s="99">
        <v>0</v>
      </c>
      <c r="K48" s="99">
        <v>0</v>
      </c>
      <c r="L48" s="90">
        <v>0</v>
      </c>
      <c r="M48" s="99">
        <v>0</v>
      </c>
      <c r="N48" s="99">
        <v>0</v>
      </c>
      <c r="O48" s="99">
        <v>0</v>
      </c>
      <c r="P48" s="99">
        <v>0</v>
      </c>
      <c r="Q48" s="99">
        <v>28</v>
      </c>
      <c r="R48" s="99">
        <v>28</v>
      </c>
      <c r="S48" s="73"/>
    </row>
    <row r="49" spans="2:19" ht="18" customHeight="1">
      <c r="B49" s="73"/>
      <c r="D49" s="85" t="s">
        <v>143</v>
      </c>
      <c r="E49" s="98">
        <v>16161035</v>
      </c>
      <c r="F49" s="99">
        <v>2245400</v>
      </c>
      <c r="G49" s="99">
        <v>5844903</v>
      </c>
      <c r="H49" s="212">
        <v>0</v>
      </c>
      <c r="I49" s="99">
        <v>7427792</v>
      </c>
      <c r="J49" s="99">
        <v>195070</v>
      </c>
      <c r="K49" s="99">
        <v>584952</v>
      </c>
      <c r="L49" s="90">
        <v>293011</v>
      </c>
      <c r="M49" s="99">
        <v>19129</v>
      </c>
      <c r="N49" s="99">
        <v>0</v>
      </c>
      <c r="O49" s="99">
        <v>0</v>
      </c>
      <c r="P49" s="99">
        <v>0</v>
      </c>
      <c r="Q49" s="99">
        <v>705059</v>
      </c>
      <c r="R49" s="99">
        <v>33476351</v>
      </c>
      <c r="S49" s="73"/>
    </row>
    <row r="50" spans="2:19" ht="18" customHeight="1">
      <c r="B50" s="73"/>
      <c r="C50" s="72"/>
      <c r="D50" s="72" t="s">
        <v>144</v>
      </c>
      <c r="E50" s="82">
        <v>46300</v>
      </c>
      <c r="F50" s="83">
        <v>156052</v>
      </c>
      <c r="G50" s="83">
        <v>52892</v>
      </c>
      <c r="H50" s="211">
        <v>0</v>
      </c>
      <c r="I50" s="83">
        <v>9487</v>
      </c>
      <c r="J50" s="83">
        <v>200</v>
      </c>
      <c r="K50" s="83">
        <v>87289</v>
      </c>
      <c r="L50" s="94">
        <v>2200</v>
      </c>
      <c r="M50" s="83">
        <v>100000</v>
      </c>
      <c r="N50" s="83">
        <v>0</v>
      </c>
      <c r="O50" s="83">
        <v>0</v>
      </c>
      <c r="P50" s="83">
        <v>0</v>
      </c>
      <c r="Q50" s="83">
        <v>154494</v>
      </c>
      <c r="R50" s="83">
        <v>608914</v>
      </c>
      <c r="S50" s="73"/>
    </row>
    <row r="51" spans="2:19" ht="18" customHeight="1">
      <c r="B51" s="412" t="s">
        <v>379</v>
      </c>
      <c r="C51" s="401"/>
      <c r="D51" s="401"/>
      <c r="E51" s="402">
        <v>-1347138</v>
      </c>
      <c r="F51" s="403">
        <v>-371920</v>
      </c>
      <c r="G51" s="403">
        <v>-4089893</v>
      </c>
      <c r="H51" s="408">
        <v>0</v>
      </c>
      <c r="I51" s="403">
        <v>-8499741</v>
      </c>
      <c r="J51" s="403">
        <v>-13412</v>
      </c>
      <c r="K51" s="403">
        <v>-1070315</v>
      </c>
      <c r="L51" s="409">
        <v>-431499</v>
      </c>
      <c r="M51" s="403">
        <v>-110295</v>
      </c>
      <c r="N51" s="403">
        <v>0</v>
      </c>
      <c r="O51" s="403">
        <v>491956</v>
      </c>
      <c r="P51" s="403">
        <v>126608</v>
      </c>
      <c r="Q51" s="403">
        <v>1653807</v>
      </c>
      <c r="R51" s="403">
        <v>-13661842</v>
      </c>
      <c r="S51" s="73"/>
    </row>
    <row r="52" spans="2:19" ht="18" customHeight="1">
      <c r="B52" s="411"/>
      <c r="C52" s="414" t="s">
        <v>268</v>
      </c>
      <c r="D52" s="415"/>
      <c r="E52" s="416">
        <v>0</v>
      </c>
      <c r="F52" s="417">
        <v>1744166</v>
      </c>
      <c r="G52" s="418">
        <v>18842</v>
      </c>
      <c r="H52" s="419">
        <v>0</v>
      </c>
      <c r="I52" s="418">
        <v>631820</v>
      </c>
      <c r="J52" s="418">
        <v>2793088</v>
      </c>
      <c r="K52" s="418">
        <v>17778</v>
      </c>
      <c r="L52" s="420">
        <v>253329</v>
      </c>
      <c r="M52" s="418">
        <v>1085633</v>
      </c>
      <c r="N52" s="418">
        <v>0</v>
      </c>
      <c r="O52" s="418">
        <v>489907</v>
      </c>
      <c r="P52" s="418">
        <v>966825</v>
      </c>
      <c r="Q52" s="418">
        <v>128765</v>
      </c>
      <c r="R52" s="418">
        <v>8130153</v>
      </c>
      <c r="S52" s="73"/>
    </row>
    <row r="53" spans="2:19" ht="18" customHeight="1">
      <c r="B53" s="73"/>
      <c r="D53" s="85" t="s">
        <v>145</v>
      </c>
      <c r="E53" s="98">
        <v>0</v>
      </c>
      <c r="F53" s="99">
        <v>46876</v>
      </c>
      <c r="G53" s="99">
        <v>0</v>
      </c>
      <c r="H53" s="212">
        <v>0</v>
      </c>
      <c r="I53" s="99">
        <v>0</v>
      </c>
      <c r="J53" s="99">
        <v>132360</v>
      </c>
      <c r="K53" s="99">
        <v>15983</v>
      </c>
      <c r="L53" s="90">
        <v>194634</v>
      </c>
      <c r="M53" s="99">
        <v>90093</v>
      </c>
      <c r="N53" s="99">
        <v>0</v>
      </c>
      <c r="O53" s="99">
        <v>0</v>
      </c>
      <c r="P53" s="99">
        <v>105997</v>
      </c>
      <c r="Q53" s="99">
        <v>212</v>
      </c>
      <c r="R53" s="99">
        <v>586155</v>
      </c>
      <c r="S53" s="73"/>
    </row>
    <row r="54" spans="2:19" ht="18" customHeight="1">
      <c r="B54" s="73"/>
      <c r="D54" s="100" t="s">
        <v>246</v>
      </c>
      <c r="E54" s="98">
        <v>0</v>
      </c>
      <c r="F54" s="99">
        <v>2008</v>
      </c>
      <c r="G54" s="99">
        <v>0</v>
      </c>
      <c r="H54" s="212">
        <v>0</v>
      </c>
      <c r="I54" s="99">
        <v>282248</v>
      </c>
      <c r="J54" s="99">
        <v>34604</v>
      </c>
      <c r="K54" s="99">
        <v>0</v>
      </c>
      <c r="L54" s="90">
        <v>0</v>
      </c>
      <c r="M54" s="99">
        <v>0</v>
      </c>
      <c r="N54" s="99">
        <v>0</v>
      </c>
      <c r="O54" s="99">
        <v>0</v>
      </c>
      <c r="P54" s="99">
        <v>0</v>
      </c>
      <c r="Q54" s="99">
        <v>2697</v>
      </c>
      <c r="R54" s="99">
        <v>321557</v>
      </c>
      <c r="S54" s="73"/>
    </row>
    <row r="55" spans="2:19" ht="18" customHeight="1">
      <c r="B55" s="73"/>
      <c r="D55" s="85" t="s">
        <v>146</v>
      </c>
      <c r="E55" s="98">
        <v>0</v>
      </c>
      <c r="F55" s="99">
        <v>53395</v>
      </c>
      <c r="G55" s="99">
        <v>0</v>
      </c>
      <c r="H55" s="212">
        <v>0</v>
      </c>
      <c r="I55" s="99">
        <v>0</v>
      </c>
      <c r="J55" s="99">
        <v>0</v>
      </c>
      <c r="K55" s="99">
        <v>0</v>
      </c>
      <c r="L55" s="90">
        <v>0</v>
      </c>
      <c r="M55" s="99">
        <v>0</v>
      </c>
      <c r="N55" s="99">
        <v>0</v>
      </c>
      <c r="O55" s="99">
        <v>0</v>
      </c>
      <c r="P55" s="99">
        <v>0</v>
      </c>
      <c r="Q55" s="99">
        <v>0</v>
      </c>
      <c r="R55" s="99">
        <v>53395</v>
      </c>
      <c r="S55" s="73"/>
    </row>
    <row r="56" spans="2:19" ht="18" customHeight="1">
      <c r="B56" s="73"/>
      <c r="D56" s="85" t="s">
        <v>147</v>
      </c>
      <c r="E56" s="98">
        <v>0</v>
      </c>
      <c r="F56" s="99">
        <v>0</v>
      </c>
      <c r="G56" s="99">
        <v>0</v>
      </c>
      <c r="H56" s="212">
        <v>0</v>
      </c>
      <c r="I56" s="99">
        <v>0</v>
      </c>
      <c r="J56" s="99">
        <v>0</v>
      </c>
      <c r="K56" s="99">
        <v>0</v>
      </c>
      <c r="L56" s="90">
        <v>0</v>
      </c>
      <c r="M56" s="99">
        <v>0</v>
      </c>
      <c r="N56" s="99">
        <v>0</v>
      </c>
      <c r="O56" s="99">
        <v>0</v>
      </c>
      <c r="P56" s="99">
        <v>0</v>
      </c>
      <c r="Q56" s="99">
        <v>0</v>
      </c>
      <c r="R56" s="99">
        <v>0</v>
      </c>
      <c r="S56" s="73"/>
    </row>
    <row r="57" spans="2:19" ht="18" customHeight="1">
      <c r="B57" s="73"/>
      <c r="C57" s="72"/>
      <c r="D57" s="72" t="s">
        <v>148</v>
      </c>
      <c r="E57" s="82">
        <v>0</v>
      </c>
      <c r="F57" s="83">
        <v>1641887</v>
      </c>
      <c r="G57" s="83">
        <v>18842</v>
      </c>
      <c r="H57" s="211">
        <v>0</v>
      </c>
      <c r="I57" s="83">
        <v>349572</v>
      </c>
      <c r="J57" s="83">
        <v>2626124</v>
      </c>
      <c r="K57" s="83">
        <v>1795</v>
      </c>
      <c r="L57" s="94">
        <v>58695</v>
      </c>
      <c r="M57" s="83">
        <v>995540</v>
      </c>
      <c r="N57" s="83">
        <v>0</v>
      </c>
      <c r="O57" s="83">
        <v>489907</v>
      </c>
      <c r="P57" s="83">
        <v>860828</v>
      </c>
      <c r="Q57" s="83">
        <v>125856</v>
      </c>
      <c r="R57" s="83">
        <v>7169046</v>
      </c>
      <c r="S57" s="73"/>
    </row>
    <row r="58" spans="2:19" ht="18" customHeight="1">
      <c r="B58" s="411"/>
      <c r="C58" s="414" t="s">
        <v>269</v>
      </c>
      <c r="D58" s="415"/>
      <c r="E58" s="416">
        <v>-1347138</v>
      </c>
      <c r="F58" s="418">
        <v>-2116086</v>
      </c>
      <c r="G58" s="418">
        <v>-4108735</v>
      </c>
      <c r="H58" s="419">
        <v>0</v>
      </c>
      <c r="I58" s="418">
        <v>-9131561</v>
      </c>
      <c r="J58" s="418">
        <v>-2806500</v>
      </c>
      <c r="K58" s="418">
        <v>-1088093</v>
      </c>
      <c r="L58" s="420">
        <v>-684828</v>
      </c>
      <c r="M58" s="418">
        <v>-1195928</v>
      </c>
      <c r="N58" s="418">
        <v>0</v>
      </c>
      <c r="O58" s="418">
        <v>2049</v>
      </c>
      <c r="P58" s="418">
        <v>-840217</v>
      </c>
      <c r="Q58" s="418">
        <v>1525042</v>
      </c>
      <c r="R58" s="418">
        <v>-21791995</v>
      </c>
      <c r="S58" s="73"/>
    </row>
    <row r="59" spans="2:19" ht="18" customHeight="1">
      <c r="B59" s="73"/>
      <c r="D59" s="85" t="s">
        <v>149</v>
      </c>
      <c r="E59" s="98">
        <v>0</v>
      </c>
      <c r="F59" s="99">
        <v>0</v>
      </c>
      <c r="G59" s="99">
        <v>0</v>
      </c>
      <c r="H59" s="212">
        <v>0</v>
      </c>
      <c r="I59" s="99">
        <v>0</v>
      </c>
      <c r="J59" s="99">
        <v>0</v>
      </c>
      <c r="K59" s="99">
        <v>0</v>
      </c>
      <c r="L59" s="90">
        <v>0</v>
      </c>
      <c r="M59" s="99">
        <v>10213</v>
      </c>
      <c r="N59" s="99">
        <v>0</v>
      </c>
      <c r="O59" s="99">
        <v>30000</v>
      </c>
      <c r="P59" s="99">
        <v>0</v>
      </c>
      <c r="Q59" s="99">
        <v>0</v>
      </c>
      <c r="R59" s="99">
        <v>40213</v>
      </c>
      <c r="S59" s="73"/>
    </row>
    <row r="60" spans="2:19" ht="18" customHeight="1">
      <c r="B60" s="73"/>
      <c r="D60" s="85" t="s">
        <v>150</v>
      </c>
      <c r="E60" s="98">
        <v>0</v>
      </c>
      <c r="F60" s="99">
        <v>0</v>
      </c>
      <c r="G60" s="99">
        <v>0</v>
      </c>
      <c r="H60" s="212">
        <v>0</v>
      </c>
      <c r="I60" s="99">
        <v>0</v>
      </c>
      <c r="J60" s="99">
        <v>0</v>
      </c>
      <c r="K60" s="99">
        <v>0</v>
      </c>
      <c r="L60" s="90">
        <v>0</v>
      </c>
      <c r="M60" s="99">
        <v>0</v>
      </c>
      <c r="N60" s="99">
        <v>0</v>
      </c>
      <c r="O60" s="99">
        <v>0</v>
      </c>
      <c r="P60" s="99">
        <v>0</v>
      </c>
      <c r="Q60" s="99">
        <v>0</v>
      </c>
      <c r="R60" s="99">
        <v>0</v>
      </c>
      <c r="S60" s="73"/>
    </row>
    <row r="61" spans="2:19" ht="18" customHeight="1">
      <c r="B61" s="73"/>
      <c r="D61" s="85" t="s">
        <v>151</v>
      </c>
      <c r="E61" s="98">
        <v>0</v>
      </c>
      <c r="F61" s="99">
        <v>0</v>
      </c>
      <c r="G61" s="99">
        <v>0</v>
      </c>
      <c r="H61" s="212">
        <v>0</v>
      </c>
      <c r="I61" s="99">
        <v>0</v>
      </c>
      <c r="J61" s="99">
        <v>0</v>
      </c>
      <c r="K61" s="99">
        <v>0</v>
      </c>
      <c r="L61" s="90">
        <v>0</v>
      </c>
      <c r="M61" s="99">
        <v>0</v>
      </c>
      <c r="N61" s="99">
        <v>0</v>
      </c>
      <c r="O61" s="99">
        <v>0</v>
      </c>
      <c r="P61" s="99">
        <v>0</v>
      </c>
      <c r="Q61" s="99">
        <v>0</v>
      </c>
      <c r="R61" s="99">
        <v>0</v>
      </c>
      <c r="S61" s="73"/>
    </row>
    <row r="62" spans="2:19" ht="18" customHeight="1">
      <c r="B62" s="73"/>
      <c r="D62" s="85" t="s">
        <v>152</v>
      </c>
      <c r="E62" s="98">
        <v>0</v>
      </c>
      <c r="F62" s="99">
        <v>0</v>
      </c>
      <c r="G62" s="99">
        <v>0</v>
      </c>
      <c r="H62" s="212">
        <v>0</v>
      </c>
      <c r="I62" s="99">
        <v>0</v>
      </c>
      <c r="J62" s="99">
        <v>0</v>
      </c>
      <c r="K62" s="99">
        <v>0</v>
      </c>
      <c r="L62" s="90">
        <v>0</v>
      </c>
      <c r="M62" s="99">
        <v>0</v>
      </c>
      <c r="N62" s="99">
        <v>0</v>
      </c>
      <c r="O62" s="99">
        <v>0</v>
      </c>
      <c r="P62" s="99">
        <v>0</v>
      </c>
      <c r="Q62" s="99">
        <v>0</v>
      </c>
      <c r="R62" s="99">
        <v>0</v>
      </c>
      <c r="S62" s="73"/>
    </row>
    <row r="63" spans="2:19" ht="18" customHeight="1">
      <c r="B63" s="73"/>
      <c r="D63" s="85" t="s">
        <v>153</v>
      </c>
      <c r="E63" s="98">
        <v>0</v>
      </c>
      <c r="F63" s="99">
        <v>0</v>
      </c>
      <c r="G63" s="99">
        <v>0</v>
      </c>
      <c r="H63" s="212">
        <v>0</v>
      </c>
      <c r="I63" s="99">
        <v>0</v>
      </c>
      <c r="J63" s="99">
        <v>0</v>
      </c>
      <c r="K63" s="99">
        <v>0</v>
      </c>
      <c r="L63" s="90">
        <v>0</v>
      </c>
      <c r="M63" s="99">
        <v>0</v>
      </c>
      <c r="N63" s="99">
        <v>0</v>
      </c>
      <c r="O63" s="99">
        <v>0</v>
      </c>
      <c r="P63" s="99">
        <v>0</v>
      </c>
      <c r="Q63" s="99">
        <v>1525042</v>
      </c>
      <c r="R63" s="99">
        <v>1525042</v>
      </c>
      <c r="S63" s="73"/>
    </row>
    <row r="64" spans="2:19" ht="18" customHeight="1">
      <c r="B64" s="96"/>
      <c r="C64" s="72"/>
      <c r="D64" s="92" t="s">
        <v>227</v>
      </c>
      <c r="E64" s="82">
        <v>1347138</v>
      </c>
      <c r="F64" s="83">
        <v>2116086</v>
      </c>
      <c r="G64" s="83">
        <v>4108735</v>
      </c>
      <c r="H64" s="211">
        <v>0</v>
      </c>
      <c r="I64" s="83">
        <v>9131561</v>
      </c>
      <c r="J64" s="83">
        <v>2806500</v>
      </c>
      <c r="K64" s="83">
        <v>1088093</v>
      </c>
      <c r="L64" s="94">
        <v>684828</v>
      </c>
      <c r="M64" s="83">
        <v>1206141</v>
      </c>
      <c r="N64" s="83">
        <v>0</v>
      </c>
      <c r="O64" s="83">
        <v>27951</v>
      </c>
      <c r="P64" s="83">
        <v>840217</v>
      </c>
      <c r="Q64" s="83">
        <v>0</v>
      </c>
      <c r="R64" s="83">
        <v>23357250</v>
      </c>
      <c r="S64" s="73"/>
    </row>
    <row r="65" spans="2:19" ht="18" customHeight="1">
      <c r="B65" s="413" t="s">
        <v>380</v>
      </c>
      <c r="C65" s="401"/>
      <c r="D65" s="401"/>
      <c r="E65" s="402">
        <v>14970816</v>
      </c>
      <c r="F65" s="403">
        <v>2107798</v>
      </c>
      <c r="G65" s="403">
        <v>1847923</v>
      </c>
      <c r="H65" s="408">
        <v>0</v>
      </c>
      <c r="I65" s="403">
        <v>-805144</v>
      </c>
      <c r="J65" s="403">
        <v>187444</v>
      </c>
      <c r="K65" s="403">
        <v>2509954</v>
      </c>
      <c r="L65" s="409">
        <v>-80703</v>
      </c>
      <c r="M65" s="403">
        <v>58038</v>
      </c>
      <c r="N65" s="403">
        <v>0</v>
      </c>
      <c r="O65" s="403">
        <v>507819</v>
      </c>
      <c r="P65" s="403">
        <v>135718</v>
      </c>
      <c r="Q65" s="403">
        <v>2560582</v>
      </c>
      <c r="R65" s="403">
        <v>24000245</v>
      </c>
      <c r="S65" s="73"/>
    </row>
    <row r="66" spans="2:19" ht="18" customHeight="1">
      <c r="B66" s="413" t="s">
        <v>381</v>
      </c>
      <c r="C66" s="401"/>
      <c r="D66" s="401"/>
      <c r="E66" s="402">
        <v>33007821</v>
      </c>
      <c r="F66" s="403">
        <v>14106322</v>
      </c>
      <c r="G66" s="403">
        <v>10719415</v>
      </c>
      <c r="H66" s="408">
        <v>0</v>
      </c>
      <c r="I66" s="403">
        <v>6760306</v>
      </c>
      <c r="J66" s="403">
        <v>3757904</v>
      </c>
      <c r="K66" s="403">
        <v>3133147</v>
      </c>
      <c r="L66" s="409">
        <v>1813307</v>
      </c>
      <c r="M66" s="403">
        <v>3247648</v>
      </c>
      <c r="N66" s="403">
        <v>0</v>
      </c>
      <c r="O66" s="403">
        <v>1319208</v>
      </c>
      <c r="P66" s="403">
        <v>694510</v>
      </c>
      <c r="Q66" s="403">
        <v>8941933</v>
      </c>
      <c r="R66" s="403">
        <v>87501521</v>
      </c>
      <c r="S66" s="73"/>
    </row>
    <row r="67" spans="2:19" ht="18" customHeight="1">
      <c r="B67" s="224" t="s">
        <v>382</v>
      </c>
      <c r="C67" s="72"/>
      <c r="D67" s="72"/>
      <c r="E67" s="82">
        <v>0</v>
      </c>
      <c r="F67" s="83">
        <v>0</v>
      </c>
      <c r="G67" s="83">
        <v>0</v>
      </c>
      <c r="H67" s="211">
        <v>0</v>
      </c>
      <c r="I67" s="83">
        <v>0</v>
      </c>
      <c r="J67" s="83">
        <v>0</v>
      </c>
      <c r="K67" s="83">
        <v>0</v>
      </c>
      <c r="L67" s="97">
        <v>0</v>
      </c>
      <c r="M67" s="83">
        <v>0</v>
      </c>
      <c r="N67" s="83">
        <v>0</v>
      </c>
      <c r="O67" s="83">
        <v>0</v>
      </c>
      <c r="P67" s="83">
        <v>0</v>
      </c>
      <c r="Q67" s="83">
        <v>0</v>
      </c>
      <c r="R67" s="83">
        <v>0</v>
      </c>
      <c r="S67" s="73"/>
    </row>
    <row r="68" spans="2:19" ht="18" customHeight="1" thickBot="1">
      <c r="B68" s="225" t="s">
        <v>383</v>
      </c>
      <c r="C68" s="76"/>
      <c r="D68" s="76"/>
      <c r="E68" s="101">
        <v>0</v>
      </c>
      <c r="F68" s="102">
        <v>0</v>
      </c>
      <c r="G68" s="102">
        <v>0</v>
      </c>
      <c r="H68" s="213">
        <v>0</v>
      </c>
      <c r="I68" s="102">
        <v>0</v>
      </c>
      <c r="J68" s="102">
        <v>0</v>
      </c>
      <c r="K68" s="102">
        <v>0</v>
      </c>
      <c r="L68" s="103">
        <v>0</v>
      </c>
      <c r="M68" s="102">
        <v>0</v>
      </c>
      <c r="N68" s="102">
        <v>0</v>
      </c>
      <c r="O68" s="102">
        <v>0</v>
      </c>
      <c r="P68" s="102">
        <v>0</v>
      </c>
      <c r="Q68" s="102">
        <v>0</v>
      </c>
      <c r="R68" s="102">
        <v>0</v>
      </c>
      <c r="S68" s="73"/>
    </row>
    <row r="70" spans="4:20" ht="17.25">
      <c r="D70" s="190"/>
      <c r="E70" s="84" t="b">
        <f aca="true" t="shared" si="0" ref="E70:R70">IF(E23=(E45+E65)="","Check!")</f>
        <v>0</v>
      </c>
      <c r="F70" s="84" t="b">
        <f t="shared" si="0"/>
        <v>0</v>
      </c>
      <c r="G70" s="84" t="b">
        <f t="shared" si="0"/>
        <v>0</v>
      </c>
      <c r="H70" s="84" t="b">
        <f t="shared" si="0"/>
        <v>0</v>
      </c>
      <c r="I70" s="84" t="b">
        <f t="shared" si="0"/>
        <v>0</v>
      </c>
      <c r="J70" s="84" t="b">
        <f>IF(J23=(J45+J65)="","Check!")</f>
        <v>0</v>
      </c>
      <c r="K70" s="84" t="b">
        <f t="shared" si="0"/>
        <v>0</v>
      </c>
      <c r="L70" s="84" t="b">
        <f t="shared" si="0"/>
        <v>0</v>
      </c>
      <c r="M70" s="84" t="b">
        <f t="shared" si="0"/>
        <v>0</v>
      </c>
      <c r="N70" s="84" t="b">
        <f t="shared" si="0"/>
        <v>0</v>
      </c>
      <c r="O70" s="84" t="b">
        <f t="shared" si="0"/>
        <v>0</v>
      </c>
      <c r="P70" s="84" t="b">
        <f t="shared" si="0"/>
        <v>0</v>
      </c>
      <c r="Q70" s="84" t="b">
        <f t="shared" si="0"/>
        <v>0</v>
      </c>
      <c r="R70" s="84" t="b">
        <f t="shared" si="0"/>
        <v>0</v>
      </c>
      <c r="S70" s="84"/>
      <c r="T70" s="84"/>
    </row>
    <row r="81" ht="17.25">
      <c r="D81" s="84"/>
    </row>
  </sheetData>
  <sheetProtection/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T35"/>
  <sheetViews>
    <sheetView showGridLines="0" showZeros="0" view="pageBreakPreview" zoomScale="60" zoomScaleNormal="65" zoomScalePageLayoutView="0" workbookViewId="0" topLeftCell="A1">
      <pane xSplit="4" ySplit="8" topLeftCell="E9" activePane="bottomRight" state="frozen"/>
      <selection pane="topLeft" activeCell="H46" sqref="H46"/>
      <selection pane="topRight" activeCell="H46" sqref="H46"/>
      <selection pane="bottomLeft" activeCell="H46" sqref="H46"/>
      <selection pane="bottomRight" activeCell="H46" sqref="H46"/>
    </sheetView>
  </sheetViews>
  <sheetFormatPr defaultColWidth="8.66015625" defaultRowHeight="18"/>
  <cols>
    <col min="1" max="1" width="1.66015625" style="132" customWidth="1"/>
    <col min="2" max="3" width="4.66015625" style="132" customWidth="1"/>
    <col min="4" max="4" width="20.66015625" style="132" customWidth="1"/>
    <col min="5" max="17" width="12.66015625" style="132" customWidth="1"/>
    <col min="18" max="18" width="13.16015625" style="132" customWidth="1"/>
    <col min="19" max="19" width="1.66015625" style="132" customWidth="1"/>
    <col min="20" max="20" width="2.66015625" style="132" customWidth="1"/>
    <col min="21" max="16384" width="8.66015625" style="132" customWidth="1"/>
  </cols>
  <sheetData>
    <row r="1" ht="27.75" customHeight="1">
      <c r="B1" s="131" t="s">
        <v>357</v>
      </c>
    </row>
    <row r="2" ht="27.75" customHeight="1"/>
    <row r="3" spans="2:18" ht="27.75" customHeight="1" thickBot="1">
      <c r="B3" s="133" t="s">
        <v>154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4" t="s">
        <v>53</v>
      </c>
    </row>
    <row r="4" spans="2:19" ht="27.75" customHeight="1">
      <c r="B4" s="135"/>
      <c r="E4" s="8"/>
      <c r="F4" s="9"/>
      <c r="G4" s="9"/>
      <c r="H4" s="1"/>
      <c r="I4" s="9"/>
      <c r="J4" s="9"/>
      <c r="K4" s="9"/>
      <c r="L4" s="9"/>
      <c r="M4" s="9"/>
      <c r="N4" s="1"/>
      <c r="O4" s="9"/>
      <c r="P4" s="9"/>
      <c r="Q4" s="9"/>
      <c r="R4" s="78"/>
      <c r="S4" s="135"/>
    </row>
    <row r="5" spans="2:19" ht="27.75" customHeight="1">
      <c r="B5" s="135"/>
      <c r="D5" s="132" t="s">
        <v>54</v>
      </c>
      <c r="E5" s="10" t="s">
        <v>2</v>
      </c>
      <c r="F5" s="11" t="s">
        <v>3</v>
      </c>
      <c r="G5" s="11" t="s">
        <v>4</v>
      </c>
      <c r="H5" s="2" t="s">
        <v>5</v>
      </c>
      <c r="I5" s="11" t="s">
        <v>6</v>
      </c>
      <c r="J5" s="11" t="s">
        <v>7</v>
      </c>
      <c r="K5" s="11" t="s">
        <v>8</v>
      </c>
      <c r="L5" s="11" t="s">
        <v>213</v>
      </c>
      <c r="M5" s="11" t="s">
        <v>214</v>
      </c>
      <c r="N5" s="2" t="s">
        <v>215</v>
      </c>
      <c r="O5" s="11" t="s">
        <v>9</v>
      </c>
      <c r="P5" s="11" t="s">
        <v>216</v>
      </c>
      <c r="Q5" s="11" t="s">
        <v>10</v>
      </c>
      <c r="R5" s="78"/>
      <c r="S5" s="135"/>
    </row>
    <row r="6" spans="2:19" ht="27.75" customHeight="1">
      <c r="B6" s="135"/>
      <c r="E6" s="8"/>
      <c r="F6" s="9"/>
      <c r="G6" s="9"/>
      <c r="H6" s="349" t="s">
        <v>347</v>
      </c>
      <c r="I6" s="9"/>
      <c r="J6" s="9"/>
      <c r="K6" s="9"/>
      <c r="L6" s="9"/>
      <c r="M6" s="9"/>
      <c r="N6" s="226" t="s">
        <v>347</v>
      </c>
      <c r="O6" s="9"/>
      <c r="P6" s="9"/>
      <c r="Q6" s="9"/>
      <c r="R6" s="79" t="s">
        <v>11</v>
      </c>
      <c r="S6" s="135"/>
    </row>
    <row r="7" spans="2:19" ht="27.75" customHeight="1">
      <c r="B7" s="135"/>
      <c r="C7" s="132" t="s">
        <v>55</v>
      </c>
      <c r="E7" s="8" t="s">
        <v>393</v>
      </c>
      <c r="F7" s="9" t="s">
        <v>307</v>
      </c>
      <c r="G7" s="9"/>
      <c r="H7" s="349"/>
      <c r="I7" s="9"/>
      <c r="J7" s="9"/>
      <c r="K7" s="9" t="s">
        <v>307</v>
      </c>
      <c r="L7" s="12" t="s">
        <v>308</v>
      </c>
      <c r="M7" s="9" t="s">
        <v>309</v>
      </c>
      <c r="N7" s="4" t="s">
        <v>277</v>
      </c>
      <c r="O7" s="9" t="s">
        <v>13</v>
      </c>
      <c r="P7" s="9" t="s">
        <v>310</v>
      </c>
      <c r="Q7" s="9"/>
      <c r="R7" s="78"/>
      <c r="S7" s="135"/>
    </row>
    <row r="8" spans="2:19" ht="27.75" customHeight="1" thickBot="1">
      <c r="B8" s="136"/>
      <c r="C8" s="133"/>
      <c r="D8" s="137"/>
      <c r="E8" s="37" t="s">
        <v>311</v>
      </c>
      <c r="F8" s="16" t="s">
        <v>312</v>
      </c>
      <c r="G8" s="16" t="s">
        <v>14</v>
      </c>
      <c r="H8" s="347" t="s">
        <v>339</v>
      </c>
      <c r="I8" s="16" t="s">
        <v>272</v>
      </c>
      <c r="J8" s="16" t="s">
        <v>15</v>
      </c>
      <c r="K8" s="16" t="s">
        <v>16</v>
      </c>
      <c r="L8" s="16" t="s">
        <v>271</v>
      </c>
      <c r="M8" s="16" t="s">
        <v>314</v>
      </c>
      <c r="N8" s="15" t="s">
        <v>286</v>
      </c>
      <c r="O8" s="16" t="s">
        <v>56</v>
      </c>
      <c r="P8" s="16" t="s">
        <v>219</v>
      </c>
      <c r="Q8" s="16" t="s">
        <v>17</v>
      </c>
      <c r="R8" s="81"/>
      <c r="S8" s="135"/>
    </row>
    <row r="9" spans="2:19" ht="27.75" customHeight="1">
      <c r="B9" s="135"/>
      <c r="C9" s="138" t="s">
        <v>313</v>
      </c>
      <c r="D9" s="139"/>
      <c r="E9" s="140">
        <v>400000</v>
      </c>
      <c r="F9" s="141">
        <v>5048700</v>
      </c>
      <c r="G9" s="141">
        <v>154600</v>
      </c>
      <c r="H9" s="141">
        <v>0</v>
      </c>
      <c r="I9" s="141">
        <v>17400</v>
      </c>
      <c r="J9" s="141">
        <v>115600</v>
      </c>
      <c r="K9" s="141">
        <v>70900</v>
      </c>
      <c r="L9" s="141">
        <v>0</v>
      </c>
      <c r="M9" s="141">
        <v>77100</v>
      </c>
      <c r="N9" s="141">
        <v>0</v>
      </c>
      <c r="O9" s="141">
        <v>32800</v>
      </c>
      <c r="P9" s="141">
        <v>60100</v>
      </c>
      <c r="Q9" s="141">
        <v>160000</v>
      </c>
      <c r="R9" s="141">
        <v>6137200</v>
      </c>
      <c r="S9" s="135"/>
    </row>
    <row r="10" spans="2:19" ht="27.75" customHeight="1">
      <c r="B10" s="142" t="s">
        <v>88</v>
      </c>
      <c r="C10" s="138" t="s">
        <v>315</v>
      </c>
      <c r="D10" s="139"/>
      <c r="E10" s="140">
        <v>0</v>
      </c>
      <c r="F10" s="141">
        <v>1657900</v>
      </c>
      <c r="G10" s="141">
        <v>0</v>
      </c>
      <c r="H10" s="141">
        <v>0</v>
      </c>
      <c r="I10" s="141">
        <v>360772</v>
      </c>
      <c r="J10" s="141">
        <v>0</v>
      </c>
      <c r="K10" s="141">
        <v>44445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v>2063117</v>
      </c>
      <c r="S10" s="135"/>
    </row>
    <row r="11" spans="2:19" ht="27.75" customHeight="1">
      <c r="B11" s="142" t="s">
        <v>155</v>
      </c>
      <c r="C11" s="138" t="s">
        <v>316</v>
      </c>
      <c r="D11" s="139"/>
      <c r="E11" s="140">
        <v>472489</v>
      </c>
      <c r="F11" s="141">
        <v>141063</v>
      </c>
      <c r="G11" s="141">
        <v>456569</v>
      </c>
      <c r="H11" s="141">
        <v>0</v>
      </c>
      <c r="I11" s="141">
        <v>52508</v>
      </c>
      <c r="J11" s="141">
        <v>188599</v>
      </c>
      <c r="K11" s="141">
        <v>0</v>
      </c>
      <c r="L11" s="141">
        <v>145796</v>
      </c>
      <c r="M11" s="141">
        <v>130154</v>
      </c>
      <c r="N11" s="141">
        <v>10593</v>
      </c>
      <c r="O11" s="141">
        <v>21719</v>
      </c>
      <c r="P11" s="141">
        <v>17559</v>
      </c>
      <c r="Q11" s="141">
        <v>175563</v>
      </c>
      <c r="R11" s="141">
        <v>1812612</v>
      </c>
      <c r="S11" s="135"/>
    </row>
    <row r="12" spans="2:19" ht="27.75" customHeight="1">
      <c r="B12" s="135"/>
      <c r="C12" s="138" t="s">
        <v>317</v>
      </c>
      <c r="D12" s="139"/>
      <c r="E12" s="140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35"/>
    </row>
    <row r="13" spans="2:19" ht="27.75" customHeight="1">
      <c r="B13" s="142" t="s">
        <v>156</v>
      </c>
      <c r="C13" s="138" t="s">
        <v>318</v>
      </c>
      <c r="D13" s="139"/>
      <c r="E13" s="140">
        <v>0</v>
      </c>
      <c r="F13" s="141">
        <v>0</v>
      </c>
      <c r="G13" s="141">
        <v>0</v>
      </c>
      <c r="H13" s="141">
        <v>0</v>
      </c>
      <c r="I13" s="141">
        <v>120000</v>
      </c>
      <c r="J13" s="141">
        <v>0</v>
      </c>
      <c r="K13" s="141">
        <v>0</v>
      </c>
      <c r="L13" s="141">
        <v>3204</v>
      </c>
      <c r="M13" s="141">
        <v>0</v>
      </c>
      <c r="N13" s="141">
        <v>0</v>
      </c>
      <c r="O13" s="141">
        <v>4320</v>
      </c>
      <c r="P13" s="141">
        <v>0</v>
      </c>
      <c r="Q13" s="141">
        <v>0</v>
      </c>
      <c r="R13" s="141">
        <v>127524</v>
      </c>
      <c r="S13" s="135"/>
    </row>
    <row r="14" spans="2:19" ht="27.75" customHeight="1">
      <c r="B14" s="135"/>
      <c r="C14" s="138" t="s">
        <v>319</v>
      </c>
      <c r="D14" s="139"/>
      <c r="E14" s="140"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41">
        <v>0</v>
      </c>
      <c r="S14" s="135"/>
    </row>
    <row r="15" spans="2:19" ht="27.75" customHeight="1">
      <c r="B15" s="142" t="s">
        <v>157</v>
      </c>
      <c r="C15" s="138" t="s">
        <v>320</v>
      </c>
      <c r="D15" s="139"/>
      <c r="E15" s="140">
        <v>2000</v>
      </c>
      <c r="F15" s="141">
        <v>623270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1620</v>
      </c>
      <c r="Q15" s="141">
        <v>0</v>
      </c>
      <c r="R15" s="141">
        <v>626890</v>
      </c>
      <c r="S15" s="135"/>
    </row>
    <row r="16" spans="2:19" ht="27.75" customHeight="1">
      <c r="B16" s="135"/>
      <c r="C16" s="138" t="s">
        <v>321</v>
      </c>
      <c r="D16" s="139"/>
      <c r="E16" s="140">
        <v>0</v>
      </c>
      <c r="F16" s="141">
        <v>1566</v>
      </c>
      <c r="G16" s="141">
        <v>0</v>
      </c>
      <c r="H16" s="141">
        <v>0</v>
      </c>
      <c r="I16" s="141">
        <v>0</v>
      </c>
      <c r="J16" s="141">
        <v>999</v>
      </c>
      <c r="K16" s="141">
        <v>8592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11157</v>
      </c>
      <c r="S16" s="135"/>
    </row>
    <row r="17" spans="2:19" ht="27.75" customHeight="1">
      <c r="B17" s="142" t="s">
        <v>126</v>
      </c>
      <c r="C17" s="138" t="s">
        <v>322</v>
      </c>
      <c r="D17" s="139"/>
      <c r="E17" s="140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35"/>
    </row>
    <row r="18" spans="2:19" ht="27.75" customHeight="1">
      <c r="B18" s="135"/>
      <c r="C18" s="138" t="s">
        <v>323</v>
      </c>
      <c r="D18" s="139"/>
      <c r="E18" s="140">
        <v>558</v>
      </c>
      <c r="F18" s="141">
        <v>109706</v>
      </c>
      <c r="G18" s="141">
        <v>22540</v>
      </c>
      <c r="H18" s="141">
        <v>6520</v>
      </c>
      <c r="I18" s="141">
        <v>0</v>
      </c>
      <c r="J18" s="141">
        <v>1800</v>
      </c>
      <c r="K18" s="141">
        <v>6860</v>
      </c>
      <c r="L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1605</v>
      </c>
      <c r="R18" s="141">
        <v>149589</v>
      </c>
      <c r="S18" s="135"/>
    </row>
    <row r="19" spans="2:19" ht="27.75" customHeight="1">
      <c r="B19" s="142" t="s">
        <v>114</v>
      </c>
      <c r="C19" s="143" t="s">
        <v>158</v>
      </c>
      <c r="D19" s="139"/>
      <c r="E19" s="140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35"/>
    </row>
    <row r="20" spans="2:19" ht="27.75" customHeight="1">
      <c r="B20" s="144"/>
      <c r="C20" s="145" t="s">
        <v>332</v>
      </c>
      <c r="D20" s="146"/>
      <c r="E20" s="147">
        <v>875047</v>
      </c>
      <c r="F20" s="148">
        <v>7582205</v>
      </c>
      <c r="G20" s="148">
        <v>633709</v>
      </c>
      <c r="H20" s="148">
        <v>6520</v>
      </c>
      <c r="I20" s="148">
        <v>550680</v>
      </c>
      <c r="J20" s="148">
        <v>306998</v>
      </c>
      <c r="K20" s="148">
        <v>130797</v>
      </c>
      <c r="L20" s="148">
        <v>149000</v>
      </c>
      <c r="M20" s="148">
        <v>207254</v>
      </c>
      <c r="N20" s="148">
        <v>10593</v>
      </c>
      <c r="O20" s="148">
        <v>58839</v>
      </c>
      <c r="P20" s="148">
        <v>79279</v>
      </c>
      <c r="Q20" s="148">
        <v>337168</v>
      </c>
      <c r="R20" s="148">
        <v>10928089</v>
      </c>
      <c r="S20" s="135"/>
    </row>
    <row r="21" spans="2:19" ht="27.75" customHeight="1">
      <c r="B21" s="135"/>
      <c r="C21" s="149" t="s">
        <v>324</v>
      </c>
      <c r="D21" s="139"/>
      <c r="E21" s="140">
        <v>1222432</v>
      </c>
      <c r="F21" s="141">
        <v>7413672</v>
      </c>
      <c r="G21" s="141">
        <v>255642</v>
      </c>
      <c r="H21" s="141">
        <v>0</v>
      </c>
      <c r="I21" s="141">
        <v>28243</v>
      </c>
      <c r="J21" s="141">
        <v>129000</v>
      </c>
      <c r="K21" s="141">
        <v>157235</v>
      </c>
      <c r="L21" s="141">
        <v>18838</v>
      </c>
      <c r="M21" s="141">
        <v>80848</v>
      </c>
      <c r="N21" s="141">
        <v>0</v>
      </c>
      <c r="O21" s="141">
        <v>37487</v>
      </c>
      <c r="P21" s="141">
        <v>66402</v>
      </c>
      <c r="Q21" s="348">
        <v>169833</v>
      </c>
      <c r="R21" s="141">
        <v>9579632</v>
      </c>
      <c r="S21" s="135"/>
    </row>
    <row r="22" spans="2:19" ht="27.75" customHeight="1">
      <c r="B22" s="142" t="s">
        <v>159</v>
      </c>
      <c r="C22" s="143" t="s">
        <v>160</v>
      </c>
      <c r="D22" s="150" t="s">
        <v>325</v>
      </c>
      <c r="E22" s="140">
        <v>0</v>
      </c>
      <c r="F22" s="141">
        <v>26100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26100</v>
      </c>
      <c r="S22" s="135"/>
    </row>
    <row r="23" spans="2:19" ht="27.75" customHeight="1">
      <c r="B23" s="142" t="s">
        <v>155</v>
      </c>
      <c r="C23" s="138" t="s">
        <v>326</v>
      </c>
      <c r="D23" s="139"/>
      <c r="E23" s="140">
        <v>939141</v>
      </c>
      <c r="F23" s="141">
        <v>182972</v>
      </c>
      <c r="G23" s="141">
        <v>733795</v>
      </c>
      <c r="H23" s="141">
        <v>6520</v>
      </c>
      <c r="I23" s="141">
        <v>609625</v>
      </c>
      <c r="J23" s="141">
        <v>309542</v>
      </c>
      <c r="K23" s="141">
        <v>66667</v>
      </c>
      <c r="L23" s="141">
        <v>129620</v>
      </c>
      <c r="M23" s="141">
        <v>233862</v>
      </c>
      <c r="N23" s="141">
        <v>10593</v>
      </c>
      <c r="O23" s="141">
        <v>32578</v>
      </c>
      <c r="P23" s="141">
        <v>27696</v>
      </c>
      <c r="Q23" s="141">
        <v>351219</v>
      </c>
      <c r="R23" s="141">
        <v>3633830</v>
      </c>
      <c r="S23" s="135"/>
    </row>
    <row r="24" spans="2:20" ht="36" customHeight="1">
      <c r="B24" s="142" t="s">
        <v>156</v>
      </c>
      <c r="C24" s="554" t="s">
        <v>329</v>
      </c>
      <c r="D24" s="555"/>
      <c r="E24" s="151">
        <v>0</v>
      </c>
      <c r="F24" s="152">
        <v>0</v>
      </c>
      <c r="G24" s="152">
        <v>0</v>
      </c>
      <c r="H24" s="152">
        <v>0</v>
      </c>
      <c r="I24" s="152">
        <v>120000</v>
      </c>
      <c r="J24" s="152">
        <v>0</v>
      </c>
      <c r="K24" s="152">
        <v>0</v>
      </c>
      <c r="L24" s="152">
        <v>0</v>
      </c>
      <c r="M24" s="152">
        <v>5000</v>
      </c>
      <c r="N24" s="152">
        <v>0</v>
      </c>
      <c r="O24" s="152">
        <v>0</v>
      </c>
      <c r="P24" s="152">
        <v>0</v>
      </c>
      <c r="Q24" s="152">
        <v>0</v>
      </c>
      <c r="R24" s="141">
        <v>125000</v>
      </c>
      <c r="S24" s="153"/>
      <c r="T24" s="154"/>
    </row>
    <row r="25" spans="2:19" ht="27.75" customHeight="1">
      <c r="B25" s="142" t="s">
        <v>161</v>
      </c>
      <c r="C25" s="138" t="s">
        <v>327</v>
      </c>
      <c r="D25" s="139"/>
      <c r="E25" s="140"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141">
        <v>0</v>
      </c>
      <c r="M25" s="141">
        <v>0</v>
      </c>
      <c r="N25" s="141">
        <v>0</v>
      </c>
      <c r="O25" s="141">
        <v>0</v>
      </c>
      <c r="P25" s="141">
        <v>0</v>
      </c>
      <c r="Q25" s="141">
        <v>0</v>
      </c>
      <c r="R25" s="141">
        <v>0</v>
      </c>
      <c r="S25" s="135"/>
    </row>
    <row r="26" spans="2:19" ht="27.75" customHeight="1">
      <c r="B26" s="142" t="s">
        <v>162</v>
      </c>
      <c r="C26" s="138" t="s">
        <v>328</v>
      </c>
      <c r="D26" s="139"/>
      <c r="E26" s="140">
        <v>10800</v>
      </c>
      <c r="F26" s="141">
        <v>177908</v>
      </c>
      <c r="G26" s="141">
        <v>60900</v>
      </c>
      <c r="H26" s="141">
        <v>0</v>
      </c>
      <c r="I26" s="141">
        <v>0</v>
      </c>
      <c r="J26" s="141">
        <v>5410</v>
      </c>
      <c r="K26" s="141">
        <v>10820</v>
      </c>
      <c r="L26" s="141">
        <v>0</v>
      </c>
      <c r="M26" s="141">
        <v>211</v>
      </c>
      <c r="N26" s="141">
        <v>0</v>
      </c>
      <c r="O26" s="141">
        <v>0</v>
      </c>
      <c r="P26" s="141">
        <v>0</v>
      </c>
      <c r="Q26" s="141">
        <v>4800</v>
      </c>
      <c r="R26" s="141">
        <v>270849</v>
      </c>
      <c r="S26" s="135"/>
    </row>
    <row r="27" spans="2:19" ht="27.75" customHeight="1">
      <c r="B27" s="155"/>
      <c r="C27" s="145" t="s">
        <v>330</v>
      </c>
      <c r="D27" s="146"/>
      <c r="E27" s="147">
        <v>2172373</v>
      </c>
      <c r="F27" s="197">
        <v>7774552</v>
      </c>
      <c r="G27" s="197">
        <v>1050337</v>
      </c>
      <c r="H27" s="197">
        <v>6520</v>
      </c>
      <c r="I27" s="197">
        <v>757868</v>
      </c>
      <c r="J27" s="197">
        <v>443952</v>
      </c>
      <c r="K27" s="197">
        <v>234722</v>
      </c>
      <c r="L27" s="197">
        <v>148458</v>
      </c>
      <c r="M27" s="197">
        <v>319921</v>
      </c>
      <c r="N27" s="197">
        <v>10593</v>
      </c>
      <c r="O27" s="197">
        <v>70065</v>
      </c>
      <c r="P27" s="197">
        <v>94098</v>
      </c>
      <c r="Q27" s="197">
        <v>525852</v>
      </c>
      <c r="R27" s="196">
        <v>13609311</v>
      </c>
      <c r="S27" s="135"/>
    </row>
    <row r="28" spans="2:19" ht="27.75" customHeight="1">
      <c r="B28" s="156" t="s">
        <v>331</v>
      </c>
      <c r="C28" s="157"/>
      <c r="D28" s="157"/>
      <c r="E28" s="147">
        <v>1297326</v>
      </c>
      <c r="F28" s="148">
        <v>192347</v>
      </c>
      <c r="G28" s="148">
        <v>416628</v>
      </c>
      <c r="H28" s="148">
        <v>0</v>
      </c>
      <c r="I28" s="148">
        <v>207188</v>
      </c>
      <c r="J28" s="148">
        <v>136954</v>
      </c>
      <c r="K28" s="148">
        <v>103925</v>
      </c>
      <c r="L28" s="148">
        <v>0</v>
      </c>
      <c r="M28" s="148">
        <v>112667</v>
      </c>
      <c r="N28" s="148">
        <v>0</v>
      </c>
      <c r="O28" s="148">
        <v>11226</v>
      </c>
      <c r="P28" s="148">
        <v>14819</v>
      </c>
      <c r="Q28" s="148">
        <v>188684</v>
      </c>
      <c r="R28" s="148">
        <v>2681764</v>
      </c>
      <c r="S28" s="135"/>
    </row>
    <row r="29" spans="2:19" ht="27.75" customHeight="1">
      <c r="B29" s="142" t="s">
        <v>163</v>
      </c>
      <c r="C29" s="143" t="s">
        <v>164</v>
      </c>
      <c r="D29" s="139"/>
      <c r="E29" s="140">
        <v>1294714</v>
      </c>
      <c r="F29" s="141">
        <v>146535</v>
      </c>
      <c r="G29" s="141">
        <v>398635</v>
      </c>
      <c r="H29" s="141">
        <v>0</v>
      </c>
      <c r="I29" s="141">
        <v>16274</v>
      </c>
      <c r="J29" s="141">
        <v>0</v>
      </c>
      <c r="K29" s="141">
        <v>103925</v>
      </c>
      <c r="L29" s="141">
        <v>0</v>
      </c>
      <c r="M29" s="141">
        <v>106702</v>
      </c>
      <c r="N29" s="141">
        <v>0</v>
      </c>
      <c r="O29" s="141">
        <v>11226</v>
      </c>
      <c r="P29" s="141">
        <v>9900</v>
      </c>
      <c r="Q29" s="141">
        <v>188252</v>
      </c>
      <c r="R29" s="141">
        <v>2276163</v>
      </c>
      <c r="S29" s="135"/>
    </row>
    <row r="30" spans="2:19" ht="27.75" customHeight="1">
      <c r="B30" s="142" t="s">
        <v>165</v>
      </c>
      <c r="C30" s="143" t="s">
        <v>166</v>
      </c>
      <c r="D30" s="139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>
        <v>0</v>
      </c>
      <c r="S30" s="135"/>
    </row>
    <row r="31" spans="2:19" ht="27.75" customHeight="1">
      <c r="B31" s="142" t="s">
        <v>167</v>
      </c>
      <c r="C31" s="143" t="s">
        <v>168</v>
      </c>
      <c r="D31" s="139"/>
      <c r="E31" s="140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>
        <v>0</v>
      </c>
      <c r="S31" s="135"/>
    </row>
    <row r="32" spans="2:19" ht="27.75" customHeight="1">
      <c r="B32" s="142" t="s">
        <v>169</v>
      </c>
      <c r="C32" s="143" t="s">
        <v>170</v>
      </c>
      <c r="D32" s="139"/>
      <c r="E32" s="140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>
        <v>0</v>
      </c>
      <c r="S32" s="135"/>
    </row>
    <row r="33" spans="2:19" ht="27.75" customHeight="1">
      <c r="B33" s="142" t="s">
        <v>171</v>
      </c>
      <c r="C33" s="143" t="s">
        <v>172</v>
      </c>
      <c r="D33" s="139"/>
      <c r="E33" s="140">
        <v>2612</v>
      </c>
      <c r="F33" s="141">
        <v>45812</v>
      </c>
      <c r="G33" s="141">
        <v>17993</v>
      </c>
      <c r="H33" s="141">
        <v>0</v>
      </c>
      <c r="I33" s="141">
        <v>190914</v>
      </c>
      <c r="J33" s="141">
        <v>136954</v>
      </c>
      <c r="K33" s="141">
        <v>0</v>
      </c>
      <c r="L33" s="141">
        <v>0</v>
      </c>
      <c r="M33" s="141">
        <v>5965</v>
      </c>
      <c r="N33" s="141">
        <v>0</v>
      </c>
      <c r="O33" s="141">
        <v>0</v>
      </c>
      <c r="P33" s="141">
        <v>4919</v>
      </c>
      <c r="Q33" s="141">
        <v>432</v>
      </c>
      <c r="R33" s="141">
        <v>405601</v>
      </c>
      <c r="S33" s="135"/>
    </row>
    <row r="34" spans="2:19" ht="27.75" customHeight="1">
      <c r="B34" s="158" t="s">
        <v>173</v>
      </c>
      <c r="C34" s="145" t="s">
        <v>330</v>
      </c>
      <c r="D34" s="146"/>
      <c r="E34" s="147">
        <v>1297326</v>
      </c>
      <c r="F34" s="148">
        <v>192347</v>
      </c>
      <c r="G34" s="148">
        <v>416628</v>
      </c>
      <c r="H34" s="148">
        <v>0</v>
      </c>
      <c r="I34" s="148">
        <v>207188</v>
      </c>
      <c r="J34" s="148">
        <v>136954</v>
      </c>
      <c r="K34" s="148">
        <v>103925</v>
      </c>
      <c r="L34" s="148">
        <v>0</v>
      </c>
      <c r="M34" s="148">
        <v>112667</v>
      </c>
      <c r="N34" s="148">
        <v>0</v>
      </c>
      <c r="O34" s="148">
        <v>11226</v>
      </c>
      <c r="P34" s="148">
        <v>14819</v>
      </c>
      <c r="Q34" s="148">
        <v>188684</v>
      </c>
      <c r="R34" s="148">
        <v>2681764</v>
      </c>
      <c r="S34" s="135"/>
    </row>
    <row r="35" spans="2:19" ht="27.75" customHeight="1" thickBot="1">
      <c r="B35" s="159" t="s">
        <v>270</v>
      </c>
      <c r="C35" s="133"/>
      <c r="D35" s="133"/>
      <c r="E35" s="160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1">
        <v>0</v>
      </c>
      <c r="R35" s="161">
        <v>0</v>
      </c>
      <c r="S35" s="135"/>
    </row>
  </sheetData>
  <sheetProtection/>
  <mergeCells count="1">
    <mergeCell ref="C24:D24"/>
  </mergeCells>
  <printOptions/>
  <pageMargins left="0.7874015748031497" right="0.3937007874015748" top="0.7086614173228347" bottom="0.7086614173228347" header="0.5118110236220472" footer="0.5118110236220472"/>
  <pageSetup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B1:V42"/>
  <sheetViews>
    <sheetView showGridLines="0" tabSelected="1" view="pageBreakPreview" zoomScale="70" zoomScaleNormal="65" zoomScaleSheetLayoutView="70" zoomScalePageLayoutView="0" workbookViewId="0" topLeftCell="A1">
      <pane xSplit="3" ySplit="8" topLeftCell="D24" activePane="bottomRight" state="frozen"/>
      <selection pane="topLeft" activeCell="H46" sqref="H46"/>
      <selection pane="topRight" activeCell="H46" sqref="H46"/>
      <selection pane="bottomLeft" activeCell="H46" sqref="H46"/>
      <selection pane="bottomRight" activeCell="B1" sqref="B1"/>
    </sheetView>
  </sheetViews>
  <sheetFormatPr defaultColWidth="8.66015625" defaultRowHeight="18"/>
  <cols>
    <col min="1" max="1" width="1.66015625" style="105" customWidth="1"/>
    <col min="2" max="2" width="8.66015625" style="105" customWidth="1"/>
    <col min="3" max="3" width="28.66015625" style="105" customWidth="1"/>
    <col min="4" max="6" width="11.66015625" style="105" customWidth="1"/>
    <col min="7" max="7" width="13.33203125" style="105" customWidth="1"/>
    <col min="8" max="16" width="11.66015625" style="105" customWidth="1"/>
    <col min="17" max="17" width="12.66015625" style="105" customWidth="1"/>
    <col min="18" max="18" width="1.66015625" style="105" customWidth="1"/>
    <col min="19" max="19" width="2.66015625" style="105" customWidth="1"/>
    <col min="20" max="22" width="12.66015625" style="105" customWidth="1"/>
    <col min="23" max="16384" width="8.66015625" style="105" customWidth="1"/>
  </cols>
  <sheetData>
    <row r="1" ht="25.5" customHeight="1">
      <c r="B1" s="104" t="s">
        <v>418</v>
      </c>
    </row>
    <row r="2" ht="14.25" customHeight="1"/>
    <row r="3" spans="2:17" ht="25.5" customHeight="1" thickBot="1">
      <c r="B3" s="421" t="s">
        <v>174</v>
      </c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</row>
    <row r="4" spans="2:18" ht="25.5" customHeight="1">
      <c r="B4" s="430"/>
      <c r="C4" s="431"/>
      <c r="D4" s="432"/>
      <c r="E4" s="433"/>
      <c r="F4" s="433"/>
      <c r="G4" s="434"/>
      <c r="H4" s="433"/>
      <c r="I4" s="433"/>
      <c r="J4" s="433"/>
      <c r="K4" s="433"/>
      <c r="L4" s="433"/>
      <c r="M4" s="434"/>
      <c r="N4" s="433"/>
      <c r="O4" s="433"/>
      <c r="P4" s="433"/>
      <c r="Q4" s="435"/>
      <c r="R4" s="421"/>
    </row>
    <row r="5" spans="2:18" ht="25.5" customHeight="1">
      <c r="B5" s="436"/>
      <c r="C5" s="421" t="s">
        <v>175</v>
      </c>
      <c r="D5" s="169" t="s">
        <v>2</v>
      </c>
      <c r="E5" s="170" t="s">
        <v>3</v>
      </c>
      <c r="F5" s="170" t="s">
        <v>4</v>
      </c>
      <c r="G5" s="2" t="s">
        <v>5</v>
      </c>
      <c r="H5" s="170" t="s">
        <v>6</v>
      </c>
      <c r="I5" s="170" t="s">
        <v>7</v>
      </c>
      <c r="J5" s="170" t="s">
        <v>8</v>
      </c>
      <c r="K5" s="170" t="s">
        <v>213</v>
      </c>
      <c r="L5" s="170" t="s">
        <v>214</v>
      </c>
      <c r="M5" s="2" t="s">
        <v>215</v>
      </c>
      <c r="N5" s="170" t="s">
        <v>9</v>
      </c>
      <c r="O5" s="170" t="s">
        <v>216</v>
      </c>
      <c r="P5" s="170" t="s">
        <v>10</v>
      </c>
      <c r="Q5" s="437"/>
      <c r="R5" s="421"/>
    </row>
    <row r="6" spans="2:18" ht="25.5" customHeight="1">
      <c r="B6" s="436"/>
      <c r="C6" s="421"/>
      <c r="D6" s="168"/>
      <c r="E6" s="12"/>
      <c r="F6" s="12"/>
      <c r="G6" s="349" t="s">
        <v>347</v>
      </c>
      <c r="H6" s="12"/>
      <c r="I6" s="12"/>
      <c r="J6" s="12"/>
      <c r="K6" s="12"/>
      <c r="L6" s="12"/>
      <c r="M6" s="226" t="s">
        <v>347</v>
      </c>
      <c r="N6" s="12"/>
      <c r="O6" s="12"/>
      <c r="P6" s="12"/>
      <c r="Q6" s="438" t="s">
        <v>11</v>
      </c>
      <c r="R6" s="421"/>
    </row>
    <row r="7" spans="2:18" ht="25.5" customHeight="1">
      <c r="B7" s="436" t="s">
        <v>87</v>
      </c>
      <c r="C7" s="421"/>
      <c r="D7" s="168" t="s">
        <v>417</v>
      </c>
      <c r="E7" s="12" t="s">
        <v>416</v>
      </c>
      <c r="F7" s="12"/>
      <c r="G7" s="349"/>
      <c r="H7" s="12"/>
      <c r="I7" s="12"/>
      <c r="J7" s="12" t="s">
        <v>307</v>
      </c>
      <c r="K7" s="12" t="s">
        <v>308</v>
      </c>
      <c r="L7" s="12" t="s">
        <v>309</v>
      </c>
      <c r="M7" s="4" t="s">
        <v>277</v>
      </c>
      <c r="N7" s="12" t="s">
        <v>13</v>
      </c>
      <c r="O7" s="12" t="s">
        <v>310</v>
      </c>
      <c r="P7" s="12"/>
      <c r="Q7" s="439" t="s">
        <v>333</v>
      </c>
      <c r="R7" s="421"/>
    </row>
    <row r="8" spans="2:18" ht="25.5" customHeight="1" thickBot="1">
      <c r="B8" s="440"/>
      <c r="C8" s="106"/>
      <c r="D8" s="37" t="s">
        <v>311</v>
      </c>
      <c r="E8" s="16" t="s">
        <v>312</v>
      </c>
      <c r="F8" s="16" t="s">
        <v>14</v>
      </c>
      <c r="G8" s="195" t="s">
        <v>415</v>
      </c>
      <c r="H8" s="16" t="s">
        <v>272</v>
      </c>
      <c r="I8" s="16" t="s">
        <v>414</v>
      </c>
      <c r="J8" s="16" t="s">
        <v>16</v>
      </c>
      <c r="K8" s="16" t="s">
        <v>271</v>
      </c>
      <c r="L8" s="16" t="s">
        <v>413</v>
      </c>
      <c r="M8" s="3" t="s">
        <v>286</v>
      </c>
      <c r="N8" s="16" t="s">
        <v>56</v>
      </c>
      <c r="O8" s="16" t="s">
        <v>219</v>
      </c>
      <c r="P8" s="16" t="s">
        <v>17</v>
      </c>
      <c r="Q8" s="441"/>
      <c r="R8" s="421"/>
    </row>
    <row r="9" spans="2:22" ht="24.75" customHeight="1">
      <c r="B9" s="442" t="s">
        <v>228</v>
      </c>
      <c r="C9" s="107"/>
      <c r="D9" s="108">
        <v>77.1</v>
      </c>
      <c r="E9" s="109">
        <v>60.8</v>
      </c>
      <c r="F9" s="109">
        <v>85.2</v>
      </c>
      <c r="G9" s="200" t="s">
        <v>350</v>
      </c>
      <c r="H9" s="109">
        <v>87.2</v>
      </c>
      <c r="I9" s="109">
        <v>75.9</v>
      </c>
      <c r="J9" s="109">
        <v>68.7</v>
      </c>
      <c r="K9" s="109">
        <v>62.6</v>
      </c>
      <c r="L9" s="109">
        <v>71.1</v>
      </c>
      <c r="M9" s="200" t="s">
        <v>412</v>
      </c>
      <c r="N9" s="109">
        <v>99.4</v>
      </c>
      <c r="O9" s="109">
        <v>55.3</v>
      </c>
      <c r="P9" s="109">
        <v>82.5</v>
      </c>
      <c r="Q9" s="443">
        <v>75.6</v>
      </c>
      <c r="R9" s="421"/>
      <c r="T9" s="110"/>
      <c r="U9" s="110"/>
      <c r="V9" s="110"/>
    </row>
    <row r="10" spans="2:22" ht="24.75" customHeight="1">
      <c r="B10" s="442" t="s">
        <v>411</v>
      </c>
      <c r="C10" s="107"/>
      <c r="D10" s="108">
        <v>255.3</v>
      </c>
      <c r="E10" s="109">
        <v>178.5</v>
      </c>
      <c r="F10" s="109">
        <v>145.8</v>
      </c>
      <c r="G10" s="201" t="s">
        <v>349</v>
      </c>
      <c r="H10" s="109">
        <v>137.3</v>
      </c>
      <c r="I10" s="109">
        <v>138.6</v>
      </c>
      <c r="J10" s="109">
        <v>154.2</v>
      </c>
      <c r="K10" s="109">
        <v>178.5</v>
      </c>
      <c r="L10" s="109">
        <v>98.2</v>
      </c>
      <c r="M10" s="201" t="s">
        <v>349</v>
      </c>
      <c r="N10" s="109">
        <v>149.6</v>
      </c>
      <c r="O10" s="109">
        <v>291.2</v>
      </c>
      <c r="P10" s="109">
        <v>110.2</v>
      </c>
      <c r="Q10" s="443">
        <v>168.7</v>
      </c>
      <c r="R10" s="421"/>
      <c r="T10" s="110"/>
      <c r="U10" s="110"/>
      <c r="V10" s="110"/>
    </row>
    <row r="11" spans="2:22" ht="24.75" customHeight="1">
      <c r="B11" s="442" t="s">
        <v>410</v>
      </c>
      <c r="C11" s="107"/>
      <c r="D11" s="111">
        <v>437.84657534246577</v>
      </c>
      <c r="E11" s="112">
        <v>195.8931506849315</v>
      </c>
      <c r="F11" s="112">
        <v>279.36164383561646</v>
      </c>
      <c r="G11" s="202" t="s">
        <v>349</v>
      </c>
      <c r="H11" s="112">
        <v>174.39178082191782</v>
      </c>
      <c r="I11" s="112">
        <v>193.6</v>
      </c>
      <c r="J11" s="112">
        <v>64.61917808219178</v>
      </c>
      <c r="K11" s="112">
        <v>48.16438356164384</v>
      </c>
      <c r="L11" s="112">
        <v>199.78630136986303</v>
      </c>
      <c r="M11" s="202" t="s">
        <v>349</v>
      </c>
      <c r="N11" s="112">
        <v>49.68767123287671</v>
      </c>
      <c r="O11" s="112">
        <v>42.04109589041096</v>
      </c>
      <c r="P11" s="112">
        <v>201.186301369863</v>
      </c>
      <c r="Q11" s="444">
        <v>171.507098381071</v>
      </c>
      <c r="R11" s="421"/>
      <c r="T11" s="110"/>
      <c r="U11" s="110"/>
      <c r="V11" s="110"/>
    </row>
    <row r="12" spans="2:22" ht="24.75" customHeight="1">
      <c r="B12" s="442" t="s">
        <v>409</v>
      </c>
      <c r="C12" s="107"/>
      <c r="D12" s="111">
        <v>1671.905737704918</v>
      </c>
      <c r="E12" s="112">
        <v>523.139344262295</v>
      </c>
      <c r="F12" s="112">
        <v>609.4877049180328</v>
      </c>
      <c r="G12" s="202" t="s">
        <v>349</v>
      </c>
      <c r="H12" s="112">
        <v>358.0983606557377</v>
      </c>
      <c r="I12" s="112">
        <v>401.25409836065575</v>
      </c>
      <c r="J12" s="112">
        <v>149.09426229508196</v>
      </c>
      <c r="K12" s="112">
        <v>128.58196721311475</v>
      </c>
      <c r="L12" s="112">
        <v>293.58196721311475</v>
      </c>
      <c r="M12" s="202" t="s">
        <v>349</v>
      </c>
      <c r="N12" s="112">
        <v>111.20491803278688</v>
      </c>
      <c r="O12" s="112">
        <v>154.6332179930796</v>
      </c>
      <c r="P12" s="112">
        <v>331.7295081967213</v>
      </c>
      <c r="Q12" s="444">
        <v>425.7017222425797</v>
      </c>
      <c r="R12" s="421"/>
      <c r="T12" s="110"/>
      <c r="U12" s="110"/>
      <c r="V12" s="110"/>
    </row>
    <row r="13" spans="2:22" ht="24.75" customHeight="1">
      <c r="B13" s="445" t="s">
        <v>408</v>
      </c>
      <c r="C13" s="107"/>
      <c r="D13" s="113">
        <v>34477.660415775004</v>
      </c>
      <c r="E13" s="112">
        <v>24758.22884602831</v>
      </c>
      <c r="F13" s="112">
        <v>36012.3183954173</v>
      </c>
      <c r="G13" s="202" t="s">
        <v>349</v>
      </c>
      <c r="H13" s="112">
        <v>27875.143184421537</v>
      </c>
      <c r="I13" s="112">
        <v>21825.05783947322</v>
      </c>
      <c r="J13" s="112">
        <v>20996.33119319603</v>
      </c>
      <c r="K13" s="112">
        <v>13314.887445356864</v>
      </c>
      <c r="L13" s="112">
        <v>23697.425219292178</v>
      </c>
      <c r="M13" s="202" t="s">
        <v>349</v>
      </c>
      <c r="N13" s="112">
        <v>11268.41175171195</v>
      </c>
      <c r="O13" s="112">
        <v>10746.010593996734</v>
      </c>
      <c r="P13" s="112">
        <v>22918.017813765182</v>
      </c>
      <c r="Q13" s="446">
        <v>27806.68914540617</v>
      </c>
      <c r="R13" s="421"/>
      <c r="T13" s="110"/>
      <c r="U13" s="110"/>
      <c r="V13" s="110"/>
    </row>
    <row r="14" spans="2:22" ht="24.75" customHeight="1">
      <c r="B14" s="436"/>
      <c r="C14" s="114" t="s">
        <v>407</v>
      </c>
      <c r="D14" s="115">
        <v>79082.32695508529</v>
      </c>
      <c r="E14" s="116">
        <v>45658.28449951749</v>
      </c>
      <c r="F14" s="116">
        <v>54056.4986711387</v>
      </c>
      <c r="G14" s="203" t="s">
        <v>349</v>
      </c>
      <c r="H14" s="116">
        <v>49697.547641116675</v>
      </c>
      <c r="I14" s="116">
        <v>30090.413789199592</v>
      </c>
      <c r="J14" s="116">
        <v>31738.48893411346</v>
      </c>
      <c r="K14" s="116">
        <v>20804.37997724687</v>
      </c>
      <c r="L14" s="116">
        <v>32308.439154164724</v>
      </c>
      <c r="M14" s="203" t="s">
        <v>349</v>
      </c>
      <c r="N14" s="116">
        <v>20675.838112042347</v>
      </c>
      <c r="O14" s="116">
        <v>22016.22678396872</v>
      </c>
      <c r="P14" s="116">
        <v>36253.60532730516</v>
      </c>
      <c r="Q14" s="447">
        <v>48722.133717493874</v>
      </c>
      <c r="R14" s="421"/>
      <c r="T14" s="110"/>
      <c r="U14" s="110"/>
      <c r="V14" s="110"/>
    </row>
    <row r="15" spans="2:22" ht="24.75" customHeight="1">
      <c r="B15" s="448"/>
      <c r="C15" s="117" t="s">
        <v>229</v>
      </c>
      <c r="D15" s="111">
        <v>17003.613232175903</v>
      </c>
      <c r="E15" s="112">
        <v>13051.047428043183</v>
      </c>
      <c r="F15" s="112">
        <v>23640.258212016273</v>
      </c>
      <c r="G15" s="202" t="s">
        <v>349</v>
      </c>
      <c r="H15" s="112">
        <v>11977.625434902033</v>
      </c>
      <c r="I15" s="112">
        <v>15859.508099605744</v>
      </c>
      <c r="J15" s="112">
        <v>14031.749086011161</v>
      </c>
      <c r="K15" s="112">
        <v>9118.250780901384</v>
      </c>
      <c r="L15" s="112">
        <v>14931.582767959348</v>
      </c>
      <c r="M15" s="202" t="s">
        <v>349</v>
      </c>
      <c r="N15" s="112">
        <v>4980.614726910887</v>
      </c>
      <c r="O15" s="112">
        <v>6876.121640672201</v>
      </c>
      <c r="P15" s="112">
        <v>10819.574510143066</v>
      </c>
      <c r="Q15" s="446">
        <v>15409.426377674867</v>
      </c>
      <c r="R15" s="421"/>
      <c r="T15" s="110"/>
      <c r="U15" s="110"/>
      <c r="V15" s="110"/>
    </row>
    <row r="16" spans="2:22" ht="24.75" customHeight="1">
      <c r="B16" s="445" t="s">
        <v>406</v>
      </c>
      <c r="C16" s="107"/>
      <c r="D16" s="111">
        <v>5942.116285254835</v>
      </c>
      <c r="E16" s="112">
        <v>2816.18603343259</v>
      </c>
      <c r="F16" s="112">
        <v>8393.315036580208</v>
      </c>
      <c r="G16" s="202" t="s">
        <v>349</v>
      </c>
      <c r="H16" s="112">
        <v>1484.0527315945944</v>
      </c>
      <c r="I16" s="112">
        <v>3171.406537343537</v>
      </c>
      <c r="J16" s="112">
        <v>1870.4244142416408</v>
      </c>
      <c r="K16" s="112">
        <v>1175.0827307268048</v>
      </c>
      <c r="L16" s="112">
        <v>2671.7880959628105</v>
      </c>
      <c r="M16" s="202" t="s">
        <v>349</v>
      </c>
      <c r="N16" s="112">
        <v>440.1148663574111</v>
      </c>
      <c r="O16" s="112">
        <v>853.7828563813838</v>
      </c>
      <c r="P16" s="112">
        <v>1833.1076923076923</v>
      </c>
      <c r="Q16" s="446">
        <v>4165.389514689455</v>
      </c>
      <c r="R16" s="421"/>
      <c r="T16" s="110"/>
      <c r="U16" s="110"/>
      <c r="V16" s="110"/>
    </row>
    <row r="17" spans="2:22" ht="24.75" customHeight="1">
      <c r="B17" s="436"/>
      <c r="C17" s="118" t="s">
        <v>176</v>
      </c>
      <c r="D17" s="115">
        <v>1799.3233044302249</v>
      </c>
      <c r="E17" s="116">
        <v>753.6543357419395</v>
      </c>
      <c r="F17" s="116">
        <v>3305.3589807006488</v>
      </c>
      <c r="G17" s="203" t="s">
        <v>349</v>
      </c>
      <c r="H17" s="116">
        <v>245.44292817935627</v>
      </c>
      <c r="I17" s="116">
        <v>854.5826659547963</v>
      </c>
      <c r="J17" s="116">
        <v>1173.9347952972566</v>
      </c>
      <c r="K17" s="116">
        <v>167.810597703967</v>
      </c>
      <c r="L17" s="116">
        <v>212.88635546085945</v>
      </c>
      <c r="M17" s="203" t="s">
        <v>349</v>
      </c>
      <c r="N17" s="116">
        <v>106.56063618290258</v>
      </c>
      <c r="O17" s="116">
        <v>486.09121497817904</v>
      </c>
      <c r="P17" s="116">
        <v>346.1506072874494</v>
      </c>
      <c r="Q17" s="447">
        <v>1285.285793267295</v>
      </c>
      <c r="R17" s="421"/>
      <c r="T17" s="110"/>
      <c r="U17" s="110"/>
      <c r="V17" s="110"/>
    </row>
    <row r="18" spans="2:22" ht="24.75" customHeight="1">
      <c r="B18" s="448"/>
      <c r="C18" s="119" t="s">
        <v>177</v>
      </c>
      <c r="D18" s="111">
        <v>4142.79298082461</v>
      </c>
      <c r="E18" s="112">
        <v>2062.5316976906506</v>
      </c>
      <c r="F18" s="112">
        <v>5087.956055879561</v>
      </c>
      <c r="G18" s="202" t="s">
        <v>349</v>
      </c>
      <c r="H18" s="112">
        <v>1238.6098034152383</v>
      </c>
      <c r="I18" s="112">
        <v>2316.8238713887404</v>
      </c>
      <c r="J18" s="112">
        <v>696.4896189443842</v>
      </c>
      <c r="K18" s="112">
        <v>1007.2721330228378</v>
      </c>
      <c r="L18" s="112">
        <v>2458.901740501951</v>
      </c>
      <c r="M18" s="202" t="s">
        <v>349</v>
      </c>
      <c r="N18" s="112">
        <v>333.5542301745085</v>
      </c>
      <c r="O18" s="112">
        <v>367.69164140320487</v>
      </c>
      <c r="P18" s="112">
        <v>1486.9570850202429</v>
      </c>
      <c r="Q18" s="446">
        <v>2880.1037214221597</v>
      </c>
      <c r="R18" s="421"/>
      <c r="T18" s="110"/>
      <c r="U18" s="110"/>
      <c r="V18" s="110"/>
    </row>
    <row r="19" spans="2:22" ht="24.75" customHeight="1">
      <c r="B19" s="442" t="s">
        <v>405</v>
      </c>
      <c r="C19" s="107"/>
      <c r="D19" s="172">
        <v>8.015568097913825</v>
      </c>
      <c r="E19" s="167">
        <v>35.999496510538314</v>
      </c>
      <c r="F19" s="167">
        <v>860.1998685849344</v>
      </c>
      <c r="G19" s="204" t="s">
        <v>349</v>
      </c>
      <c r="H19" s="167">
        <v>0</v>
      </c>
      <c r="I19" s="167">
        <v>112.95709272048002</v>
      </c>
      <c r="J19" s="167">
        <v>36.58950224709574</v>
      </c>
      <c r="K19" s="167">
        <v>0</v>
      </c>
      <c r="L19" s="167">
        <v>49.12097857985245</v>
      </c>
      <c r="M19" s="204" t="s">
        <v>349</v>
      </c>
      <c r="N19" s="167">
        <v>598.0921923246582</v>
      </c>
      <c r="O19" s="167">
        <v>0</v>
      </c>
      <c r="P19" s="167">
        <v>119.49668405212915</v>
      </c>
      <c r="Q19" s="449">
        <v>179.5176016299715</v>
      </c>
      <c r="R19" s="421"/>
      <c r="T19" s="110"/>
      <c r="U19" s="110"/>
      <c r="V19" s="110"/>
    </row>
    <row r="20" spans="2:22" ht="24.75" customHeight="1">
      <c r="B20" s="442" t="s">
        <v>404</v>
      </c>
      <c r="C20" s="107"/>
      <c r="D20" s="108">
        <v>109.48382019260323</v>
      </c>
      <c r="E20" s="109">
        <v>91.51031394914983</v>
      </c>
      <c r="F20" s="109">
        <v>105.15801466097992</v>
      </c>
      <c r="G20" s="201" t="s">
        <v>349</v>
      </c>
      <c r="H20" s="109">
        <v>112.03161671477515</v>
      </c>
      <c r="I20" s="109">
        <v>98.75535378357178</v>
      </c>
      <c r="J20" s="109">
        <v>124.75459904822786</v>
      </c>
      <c r="K20" s="109">
        <v>28.253195374315276</v>
      </c>
      <c r="L20" s="109">
        <v>122.71722882953142</v>
      </c>
      <c r="M20" s="201" t="s">
        <v>349</v>
      </c>
      <c r="N20" s="109">
        <v>100.08291873963515</v>
      </c>
      <c r="O20" s="109">
        <v>47.55328627235967</v>
      </c>
      <c r="P20" s="109">
        <v>109.74418474090986</v>
      </c>
      <c r="Q20" s="443">
        <v>105.80174138861172</v>
      </c>
      <c r="R20" s="421"/>
      <c r="T20" s="110"/>
      <c r="U20" s="110"/>
      <c r="V20" s="110"/>
    </row>
    <row r="21" spans="2:22" ht="24.75" customHeight="1">
      <c r="B21" s="442" t="s">
        <v>403</v>
      </c>
      <c r="C21" s="107"/>
      <c r="D21" s="108">
        <v>104.8495647308712</v>
      </c>
      <c r="E21" s="109">
        <v>72.93467755090116</v>
      </c>
      <c r="F21" s="109">
        <v>87.73829656617735</v>
      </c>
      <c r="G21" s="201" t="s">
        <v>349</v>
      </c>
      <c r="H21" s="109">
        <v>128.88980359872986</v>
      </c>
      <c r="I21" s="109">
        <v>88.52967760602436</v>
      </c>
      <c r="J21" s="109">
        <v>114.45468693882437</v>
      </c>
      <c r="K21" s="109">
        <v>78.6980328533766</v>
      </c>
      <c r="L21" s="109">
        <v>113.86274824236389</v>
      </c>
      <c r="M21" s="201" t="s">
        <v>349</v>
      </c>
      <c r="N21" s="109">
        <v>100.03973509933775</v>
      </c>
      <c r="O21" s="109">
        <v>113.8352813264474</v>
      </c>
      <c r="P21" s="109">
        <v>68.91295540385713</v>
      </c>
      <c r="Q21" s="443">
        <v>96.85238275199872</v>
      </c>
      <c r="R21" s="421"/>
      <c r="T21" s="110"/>
      <c r="U21" s="110"/>
      <c r="V21" s="110"/>
    </row>
    <row r="22" spans="2:22" ht="24.75" customHeight="1">
      <c r="B22" s="436" t="s">
        <v>178</v>
      </c>
      <c r="C22" s="118" t="s">
        <v>179</v>
      </c>
      <c r="D22" s="120">
        <v>18.312345510871467</v>
      </c>
      <c r="E22" s="121">
        <v>8.861588223733486</v>
      </c>
      <c r="F22" s="121">
        <v>22.04783309923745</v>
      </c>
      <c r="G22" s="205" t="s">
        <v>349</v>
      </c>
      <c r="H22" s="121">
        <v>6.7135634466401655</v>
      </c>
      <c r="I22" s="121">
        <v>13.264674304507956</v>
      </c>
      <c r="J22" s="121">
        <v>10.771894570885076</v>
      </c>
      <c r="K22" s="121">
        <v>6.309593029945522</v>
      </c>
      <c r="L22" s="121">
        <v>12.91710515368818</v>
      </c>
      <c r="M22" s="205" t="s">
        <v>349</v>
      </c>
      <c r="N22" s="121">
        <v>3.907700329921725</v>
      </c>
      <c r="O22" s="121">
        <v>6.046105721982992</v>
      </c>
      <c r="P22" s="121">
        <v>6.128742224705756</v>
      </c>
      <c r="Q22" s="450">
        <v>14.921962874925972</v>
      </c>
      <c r="R22" s="421"/>
      <c r="T22" s="110"/>
      <c r="U22" s="110"/>
      <c r="V22" s="110"/>
    </row>
    <row r="23" spans="2:22" ht="24.75" customHeight="1">
      <c r="B23" s="436" t="s">
        <v>180</v>
      </c>
      <c r="C23" s="118" t="s">
        <v>181</v>
      </c>
      <c r="D23" s="120">
        <v>10.576514883625554</v>
      </c>
      <c r="E23" s="121">
        <v>7.939901758980328</v>
      </c>
      <c r="F23" s="121">
        <v>7.162181921299476</v>
      </c>
      <c r="G23" s="205" t="s">
        <v>349</v>
      </c>
      <c r="H23" s="121">
        <v>7.649559199563891</v>
      </c>
      <c r="I23" s="121">
        <v>8.380804827333144</v>
      </c>
      <c r="J23" s="121">
        <v>6.432097343621554</v>
      </c>
      <c r="K23" s="121">
        <v>5.638085536277821</v>
      </c>
      <c r="L23" s="121">
        <v>9.786650825182704</v>
      </c>
      <c r="M23" s="205" t="s">
        <v>349</v>
      </c>
      <c r="N23" s="121">
        <v>6.328890596544741</v>
      </c>
      <c r="O23" s="121">
        <v>9.906901907534342</v>
      </c>
      <c r="P23" s="121">
        <v>5.880888159280085</v>
      </c>
      <c r="Q23" s="451">
        <v>8.738326004443337</v>
      </c>
      <c r="R23" s="421"/>
      <c r="T23" s="110"/>
      <c r="U23" s="110"/>
      <c r="V23" s="110"/>
    </row>
    <row r="24" spans="2:22" ht="24.75" customHeight="1">
      <c r="B24" s="448" t="s">
        <v>182</v>
      </c>
      <c r="C24" s="119" t="s">
        <v>183</v>
      </c>
      <c r="D24" s="108">
        <v>6.355325021167303</v>
      </c>
      <c r="E24" s="109">
        <v>6.2493725315772535</v>
      </c>
      <c r="F24" s="109">
        <v>4.279689930037086</v>
      </c>
      <c r="G24" s="201" t="s">
        <v>349</v>
      </c>
      <c r="H24" s="109">
        <v>5.049460148623917</v>
      </c>
      <c r="I24" s="109">
        <v>5.57426509560892</v>
      </c>
      <c r="J24" s="109">
        <v>4.354093777426542</v>
      </c>
      <c r="K24" s="109">
        <v>2.8765742532029694</v>
      </c>
      <c r="L24" s="109">
        <v>8.748031369641275</v>
      </c>
      <c r="M24" s="201" t="s">
        <v>349</v>
      </c>
      <c r="N24" s="109">
        <v>3.2302140080490704</v>
      </c>
      <c r="O24" s="109">
        <v>4.912063689883837</v>
      </c>
      <c r="P24" s="109">
        <v>3.7455104892100524</v>
      </c>
      <c r="Q24" s="443">
        <v>5.656009655783658</v>
      </c>
      <c r="R24" s="421"/>
      <c r="T24" s="110"/>
      <c r="U24" s="110"/>
      <c r="V24" s="110"/>
    </row>
    <row r="25" spans="2:22" ht="24.75" customHeight="1">
      <c r="B25" s="452" t="s">
        <v>230</v>
      </c>
      <c r="C25" s="122"/>
      <c r="D25" s="120">
        <v>43.16116910551287</v>
      </c>
      <c r="E25" s="121">
        <v>68.46017106778041</v>
      </c>
      <c r="F25" s="121">
        <v>47.84469797527928</v>
      </c>
      <c r="G25" s="205" t="s">
        <v>349</v>
      </c>
      <c r="H25" s="121">
        <v>61.012867421505405</v>
      </c>
      <c r="I25" s="121">
        <v>61.43257967026013</v>
      </c>
      <c r="J25" s="121">
        <v>65.34998619679766</v>
      </c>
      <c r="K25" s="121">
        <v>97.2221788663107</v>
      </c>
      <c r="L25" s="121">
        <v>59.906259257419514</v>
      </c>
      <c r="M25" s="205" t="s">
        <v>349</v>
      </c>
      <c r="N25" s="121">
        <v>65.99342430822279</v>
      </c>
      <c r="O25" s="121">
        <v>77.36616418957371</v>
      </c>
      <c r="P25" s="121">
        <v>58.05292314794629</v>
      </c>
      <c r="Q25" s="450">
        <v>53.49860048617161</v>
      </c>
      <c r="R25" s="422"/>
      <c r="T25" s="110"/>
      <c r="U25" s="110"/>
      <c r="V25" s="110"/>
    </row>
    <row r="26" spans="2:22" ht="24.75" customHeight="1">
      <c r="B26" s="452" t="s">
        <v>231</v>
      </c>
      <c r="C26" s="122"/>
      <c r="D26" s="120">
        <v>31.738005620441527</v>
      </c>
      <c r="E26" s="121">
        <v>19.56343321377462</v>
      </c>
      <c r="F26" s="121">
        <v>31.62249181618067</v>
      </c>
      <c r="G26" s="205" t="s">
        <v>349</v>
      </c>
      <c r="H26" s="121">
        <v>19.409795123314563</v>
      </c>
      <c r="I26" s="121">
        <v>24.633434417469736</v>
      </c>
      <c r="J26" s="121">
        <v>15.685389010250377</v>
      </c>
      <c r="K26" s="121">
        <v>14.039369374866089</v>
      </c>
      <c r="L26" s="121">
        <v>20.475693989571724</v>
      </c>
      <c r="M26" s="205" t="s">
        <v>349</v>
      </c>
      <c r="N26" s="121">
        <v>7.678273625558907</v>
      </c>
      <c r="O26" s="121">
        <v>9.674294260114612</v>
      </c>
      <c r="P26" s="121">
        <v>15.731930427497295</v>
      </c>
      <c r="Q26" s="451">
        <v>25.84816837381686</v>
      </c>
      <c r="R26" s="422"/>
      <c r="T26" s="110"/>
      <c r="U26" s="110"/>
      <c r="V26" s="110"/>
    </row>
    <row r="27" spans="2:22" ht="24.75" customHeight="1">
      <c r="B27" s="453" t="s">
        <v>232</v>
      </c>
      <c r="C27" s="107"/>
      <c r="D27" s="108">
        <v>16.7668470982961</v>
      </c>
      <c r="E27" s="109">
        <v>10.404372383532287</v>
      </c>
      <c r="F27" s="109">
        <v>22.733854318777873</v>
      </c>
      <c r="G27" s="201" t="s">
        <v>349</v>
      </c>
      <c r="H27" s="109">
        <v>4.774583668489004</v>
      </c>
      <c r="I27" s="109">
        <v>13.806843039631488</v>
      </c>
      <c r="J27" s="109">
        <v>8.413952036872555</v>
      </c>
      <c r="K27" s="109">
        <v>8.162341559762814</v>
      </c>
      <c r="L27" s="109">
        <v>9.940374175406014</v>
      </c>
      <c r="M27" s="201" t="s">
        <v>349</v>
      </c>
      <c r="N27" s="109">
        <v>3.5086792439539383</v>
      </c>
      <c r="O27" s="109">
        <v>6.783573101814476</v>
      </c>
      <c r="P27" s="109">
        <v>7.560228346221089</v>
      </c>
      <c r="Q27" s="443">
        <v>14.1881346196614</v>
      </c>
      <c r="R27" s="422"/>
      <c r="T27" s="110"/>
      <c r="U27" s="110"/>
      <c r="V27" s="110"/>
    </row>
    <row r="28" spans="2:22" ht="24.75" customHeight="1">
      <c r="B28" s="442" t="s">
        <v>402</v>
      </c>
      <c r="C28" s="107"/>
      <c r="D28" s="111">
        <v>326282.6615994933</v>
      </c>
      <c r="E28" s="112">
        <v>260791.65344335133</v>
      </c>
      <c r="F28" s="112">
        <v>508169.9971854771</v>
      </c>
      <c r="G28" s="202" t="s">
        <v>349</v>
      </c>
      <c r="H28" s="112">
        <v>274353.5353535353</v>
      </c>
      <c r="I28" s="112">
        <v>711477.4705086057</v>
      </c>
      <c r="J28" s="112">
        <v>411721.7135382603</v>
      </c>
      <c r="K28" s="112">
        <v>363940.25683975435</v>
      </c>
      <c r="L28" s="112">
        <v>451034.23304805794</v>
      </c>
      <c r="M28" s="202" t="s">
        <v>349</v>
      </c>
      <c r="N28" s="112">
        <v>317634.495641345</v>
      </c>
      <c r="O28" s="112">
        <v>238405.76496674056</v>
      </c>
      <c r="P28" s="112">
        <v>382814.21770179615</v>
      </c>
      <c r="Q28" s="454">
        <v>359353.37584422296</v>
      </c>
      <c r="R28" s="421"/>
      <c r="T28" s="110"/>
      <c r="U28" s="110"/>
      <c r="V28" s="110"/>
    </row>
    <row r="29" spans="2:22" ht="24.75" customHeight="1">
      <c r="B29" s="442" t="s">
        <v>233</v>
      </c>
      <c r="C29" s="107"/>
      <c r="D29" s="111">
        <v>85515.46049470088</v>
      </c>
      <c r="E29" s="112">
        <v>53336.43798273512</v>
      </c>
      <c r="F29" s="112">
        <v>66920.9785025945</v>
      </c>
      <c r="G29" s="202" t="s">
        <v>349</v>
      </c>
      <c r="H29" s="112">
        <v>61687.033862294316</v>
      </c>
      <c r="I29" s="112">
        <v>50545.427068020384</v>
      </c>
      <c r="J29" s="112">
        <v>48042.31693822261</v>
      </c>
      <c r="K29" s="112">
        <v>35397.90376887151</v>
      </c>
      <c r="L29" s="112">
        <v>51209.45077286453</v>
      </c>
      <c r="M29" s="202" t="s">
        <v>349</v>
      </c>
      <c r="N29" s="112">
        <v>33275.99478147423</v>
      </c>
      <c r="O29" s="112">
        <v>40169.738480697386</v>
      </c>
      <c r="P29" s="112">
        <v>49579.85678050421</v>
      </c>
      <c r="Q29" s="454">
        <v>63399.80358476291</v>
      </c>
      <c r="R29" s="421"/>
      <c r="T29" s="110"/>
      <c r="U29" s="110"/>
      <c r="V29" s="110"/>
    </row>
    <row r="30" spans="2:22" s="127" customFormat="1" ht="24.75" customHeight="1">
      <c r="B30" s="455" t="s">
        <v>401</v>
      </c>
      <c r="C30" s="123"/>
      <c r="D30" s="124">
        <v>45.75611943605729</v>
      </c>
      <c r="E30" s="125">
        <v>26.49464545045831</v>
      </c>
      <c r="F30" s="125">
        <v>37.16782119173481</v>
      </c>
      <c r="G30" s="202" t="s">
        <v>349</v>
      </c>
      <c r="H30" s="125">
        <v>-3.5474873474662245</v>
      </c>
      <c r="I30" s="125">
        <v>12.309894026031532</v>
      </c>
      <c r="J30" s="125">
        <v>80.62296470609263</v>
      </c>
      <c r="K30" s="162">
        <v>39.26356651135191</v>
      </c>
      <c r="L30" s="125">
        <v>10.799600202977661</v>
      </c>
      <c r="M30" s="202" t="s">
        <v>349</v>
      </c>
      <c r="N30" s="125">
        <v>49.59975985591355</v>
      </c>
      <c r="O30" s="125">
        <v>27.587219766454048</v>
      </c>
      <c r="P30" s="125">
        <v>51.10079666219821</v>
      </c>
      <c r="Q30" s="456">
        <v>36.62967298591301</v>
      </c>
      <c r="R30" s="181"/>
      <c r="T30" s="128"/>
      <c r="U30" s="128"/>
      <c r="V30" s="128"/>
    </row>
    <row r="31" spans="2:22" s="127" customFormat="1" ht="24.75" customHeight="1">
      <c r="B31" s="455" t="s">
        <v>400</v>
      </c>
      <c r="C31" s="123"/>
      <c r="D31" s="124">
        <v>62.71554195060172</v>
      </c>
      <c r="E31" s="125">
        <v>98.99888126041083</v>
      </c>
      <c r="F31" s="125">
        <v>79.95508844357698</v>
      </c>
      <c r="G31" s="202" t="s">
        <v>349</v>
      </c>
      <c r="H31" s="125">
        <v>111.87627162794192</v>
      </c>
      <c r="I31" s="125">
        <v>108.61876962565277</v>
      </c>
      <c r="J31" s="125">
        <v>91.12217846194129</v>
      </c>
      <c r="K31" s="162">
        <v>102.57589103353631</v>
      </c>
      <c r="L31" s="125">
        <v>99.37796998274328</v>
      </c>
      <c r="M31" s="202" t="s">
        <v>349</v>
      </c>
      <c r="N31" s="125">
        <v>65.24740583380996</v>
      </c>
      <c r="O31" s="125">
        <v>64.21158487530168</v>
      </c>
      <c r="P31" s="125">
        <v>82.61144725481903</v>
      </c>
      <c r="Q31" s="456">
        <v>80.9285699115153</v>
      </c>
      <c r="R31" s="181"/>
      <c r="T31" s="128"/>
      <c r="U31" s="128"/>
      <c r="V31" s="129"/>
    </row>
    <row r="32" spans="2:22" s="127" customFormat="1" ht="24.75" customHeight="1">
      <c r="B32" s="455" t="s">
        <v>234</v>
      </c>
      <c r="C32" s="123"/>
      <c r="D32" s="124">
        <v>121.47730220647446</v>
      </c>
      <c r="E32" s="125">
        <v>306.05080510084497</v>
      </c>
      <c r="F32" s="125">
        <v>180.67435826707325</v>
      </c>
      <c r="G32" s="202" t="s">
        <v>349</v>
      </c>
      <c r="H32" s="125">
        <v>-2385.454151221119</v>
      </c>
      <c r="I32" s="125">
        <v>666.7006057147305</v>
      </c>
      <c r="J32" s="125">
        <v>99.1951421119889</v>
      </c>
      <c r="K32" s="162">
        <v>232.42908047962763</v>
      </c>
      <c r="L32" s="125">
        <v>733.2871443519714</v>
      </c>
      <c r="M32" s="202" t="s">
        <v>349</v>
      </c>
      <c r="N32" s="125">
        <v>122.04397209944919</v>
      </c>
      <c r="O32" s="125">
        <v>183.2950583519489</v>
      </c>
      <c r="P32" s="125">
        <v>145.49272234707453</v>
      </c>
      <c r="Q32" s="456">
        <v>188.1934277003578</v>
      </c>
      <c r="R32" s="181"/>
      <c r="T32" s="128"/>
      <c r="U32" s="128"/>
      <c r="V32" s="128"/>
    </row>
    <row r="33" spans="2:22" s="127" customFormat="1" ht="24.75" customHeight="1">
      <c r="B33" s="455" t="s">
        <v>235</v>
      </c>
      <c r="C33" s="123"/>
      <c r="D33" s="124">
        <v>390.56684597968285</v>
      </c>
      <c r="E33" s="125">
        <v>104.5320830891042</v>
      </c>
      <c r="F33" s="125">
        <v>205.14231347592354</v>
      </c>
      <c r="G33" s="206" t="s">
        <v>349</v>
      </c>
      <c r="H33" s="125">
        <v>63.12225904825289</v>
      </c>
      <c r="I33" s="125">
        <v>73.35668279427071</v>
      </c>
      <c r="J33" s="125">
        <v>163.6874962498402</v>
      </c>
      <c r="K33" s="162">
        <v>79.22615476904619</v>
      </c>
      <c r="L33" s="125">
        <v>102.44031106462322</v>
      </c>
      <c r="M33" s="206" t="s">
        <v>349</v>
      </c>
      <c r="N33" s="125">
        <v>546.2762832081253</v>
      </c>
      <c r="O33" s="125">
        <v>232.62009621248052</v>
      </c>
      <c r="P33" s="125">
        <v>256.4472652996426</v>
      </c>
      <c r="Q33" s="456">
        <v>209.61226304299717</v>
      </c>
      <c r="R33" s="181"/>
      <c r="T33" s="128"/>
      <c r="U33" s="128"/>
      <c r="V33" s="128"/>
    </row>
    <row r="34" spans="2:22" s="127" customFormat="1" ht="24.75" customHeight="1">
      <c r="B34" s="455" t="s">
        <v>236</v>
      </c>
      <c r="C34" s="123"/>
      <c r="D34" s="124">
        <v>102.3712686831616</v>
      </c>
      <c r="E34" s="125">
        <v>95.72895998815508</v>
      </c>
      <c r="F34" s="125">
        <v>101.79696450549957</v>
      </c>
      <c r="G34" s="206" t="s">
        <v>349</v>
      </c>
      <c r="H34" s="125">
        <v>98.9035795310865</v>
      </c>
      <c r="I34" s="125">
        <v>97.6401118181723</v>
      </c>
      <c r="J34" s="125">
        <v>92.97604390553168</v>
      </c>
      <c r="K34" s="125">
        <v>102.1980786905182</v>
      </c>
      <c r="L34" s="125">
        <v>98.77107278423678</v>
      </c>
      <c r="M34" s="206" t="s">
        <v>349</v>
      </c>
      <c r="N34" s="125">
        <v>96.7267085388421</v>
      </c>
      <c r="O34" s="125">
        <v>101.38788240050476</v>
      </c>
      <c r="P34" s="125">
        <v>100.65528876612488</v>
      </c>
      <c r="Q34" s="456">
        <v>100.14987756698608</v>
      </c>
      <c r="R34" s="181"/>
      <c r="T34" s="128"/>
      <c r="U34" s="128"/>
      <c r="V34" s="128"/>
    </row>
    <row r="35" spans="2:22" s="127" customFormat="1" ht="24.75" customHeight="1">
      <c r="B35" s="455" t="s">
        <v>237</v>
      </c>
      <c r="C35" s="123"/>
      <c r="D35" s="124">
        <v>102.0935627528943</v>
      </c>
      <c r="E35" s="125">
        <v>95.72895998815508</v>
      </c>
      <c r="F35" s="125">
        <v>104.68290981935273</v>
      </c>
      <c r="G35" s="206" t="s">
        <v>349</v>
      </c>
      <c r="H35" s="125">
        <v>98.6462468614813</v>
      </c>
      <c r="I35" s="125">
        <v>97.64142969114205</v>
      </c>
      <c r="J35" s="125">
        <v>93.07946921883521</v>
      </c>
      <c r="K35" s="125">
        <v>102.27074526104387</v>
      </c>
      <c r="L35" s="125">
        <v>102.33645183421223</v>
      </c>
      <c r="M35" s="206" t="s">
        <v>349</v>
      </c>
      <c r="N35" s="125">
        <v>96.70154822463785</v>
      </c>
      <c r="O35" s="125">
        <v>101.38788240050476</v>
      </c>
      <c r="P35" s="125">
        <v>100.65528876612488</v>
      </c>
      <c r="Q35" s="456">
        <v>100.74481964946742</v>
      </c>
      <c r="R35" s="181"/>
      <c r="T35" s="128"/>
      <c r="U35" s="128"/>
      <c r="V35" s="128"/>
    </row>
    <row r="36" spans="2:22" s="127" customFormat="1" ht="24.75" customHeight="1">
      <c r="B36" s="455" t="s">
        <v>238</v>
      </c>
      <c r="C36" s="123"/>
      <c r="D36" s="124">
        <v>101.20230451926453</v>
      </c>
      <c r="E36" s="125">
        <v>90.28417757635638</v>
      </c>
      <c r="F36" s="125">
        <v>102.06658535294272</v>
      </c>
      <c r="G36" s="206" t="s">
        <v>349</v>
      </c>
      <c r="H36" s="125">
        <v>96.48756151823636</v>
      </c>
      <c r="I36" s="125">
        <v>90.5634455078728</v>
      </c>
      <c r="J36" s="125">
        <v>84.13345989942036</v>
      </c>
      <c r="K36" s="125">
        <v>63.995877449466974</v>
      </c>
      <c r="L36" s="125">
        <v>94.11961489752791</v>
      </c>
      <c r="M36" s="206" t="s">
        <v>349</v>
      </c>
      <c r="N36" s="125">
        <v>91.77654227207344</v>
      </c>
      <c r="O36" s="125">
        <v>84.07074230463252</v>
      </c>
      <c r="P36" s="125">
        <v>94.47282600876964</v>
      </c>
      <c r="Q36" s="456">
        <v>96.39484257324088</v>
      </c>
      <c r="R36" s="181"/>
      <c r="T36" s="128"/>
      <c r="U36" s="128"/>
      <c r="V36" s="128"/>
    </row>
    <row r="37" spans="2:22" s="127" customFormat="1" ht="24.75" customHeight="1">
      <c r="B37" s="455" t="s">
        <v>239</v>
      </c>
      <c r="C37" s="123"/>
      <c r="D37" s="130">
        <v>6.695119251118037</v>
      </c>
      <c r="E37" s="125">
        <v>39.25672745028271</v>
      </c>
      <c r="F37" s="125">
        <v>44.394025684934654</v>
      </c>
      <c r="G37" s="206" t="s">
        <v>349</v>
      </c>
      <c r="H37" s="125">
        <v>194.5229527669089</v>
      </c>
      <c r="I37" s="125">
        <v>72.48150966084387</v>
      </c>
      <c r="J37" s="125">
        <v>81.6259122116331</v>
      </c>
      <c r="K37" s="125">
        <v>97.17166528794868</v>
      </c>
      <c r="L37" s="125">
        <v>31.042928174392475</v>
      </c>
      <c r="M37" s="206" t="s">
        <v>349</v>
      </c>
      <c r="N37" s="125">
        <v>4.922259262585652</v>
      </c>
      <c r="O37" s="125">
        <v>111.2001217591551</v>
      </c>
      <c r="P37" s="125">
        <v>0</v>
      </c>
      <c r="Q37" s="457">
        <v>42.99714486329891</v>
      </c>
      <c r="R37" s="181"/>
      <c r="T37" s="128"/>
      <c r="U37" s="128"/>
      <c r="V37" s="128"/>
    </row>
    <row r="38" spans="2:22" s="127" customFormat="1" ht="24.75" customHeight="1">
      <c r="B38" s="455" t="s">
        <v>240</v>
      </c>
      <c r="C38" s="123"/>
      <c r="D38" s="163">
        <v>0</v>
      </c>
      <c r="E38" s="164">
        <v>0</v>
      </c>
      <c r="F38" s="164">
        <v>0</v>
      </c>
      <c r="G38" s="207" t="s">
        <v>349</v>
      </c>
      <c r="H38" s="164">
        <v>0</v>
      </c>
      <c r="I38" s="165">
        <v>0</v>
      </c>
      <c r="J38" s="165">
        <v>0</v>
      </c>
      <c r="K38" s="166">
        <v>0</v>
      </c>
      <c r="L38" s="165">
        <v>0</v>
      </c>
      <c r="M38" s="207" t="s">
        <v>349</v>
      </c>
      <c r="N38" s="165">
        <v>0</v>
      </c>
      <c r="O38" s="165">
        <v>0</v>
      </c>
      <c r="P38" s="165">
        <v>0</v>
      </c>
      <c r="Q38" s="458">
        <v>0</v>
      </c>
      <c r="R38" s="181"/>
      <c r="T38" s="128"/>
      <c r="U38" s="128"/>
      <c r="V38" s="128"/>
    </row>
    <row r="39" spans="2:22" s="127" customFormat="1" ht="24.75" customHeight="1">
      <c r="B39" s="455" t="s">
        <v>241</v>
      </c>
      <c r="C39" s="123"/>
      <c r="D39" s="124">
        <v>1.1221335992879944</v>
      </c>
      <c r="E39" s="125">
        <v>0.23038112994297216</v>
      </c>
      <c r="F39" s="125">
        <v>3.3706471002841063</v>
      </c>
      <c r="G39" s="206" t="s">
        <v>349</v>
      </c>
      <c r="H39" s="125">
        <v>2.6998599757310027</v>
      </c>
      <c r="I39" s="125">
        <v>2.631945406385936</v>
      </c>
      <c r="J39" s="125">
        <v>3.445400921274777</v>
      </c>
      <c r="K39" s="162">
        <v>2.19847893258977</v>
      </c>
      <c r="L39" s="125">
        <v>1.3813753199761076</v>
      </c>
      <c r="M39" s="206" t="s">
        <v>349</v>
      </c>
      <c r="N39" s="125">
        <v>2.0028259050441033</v>
      </c>
      <c r="O39" s="125">
        <v>0.9525491795400645</v>
      </c>
      <c r="P39" s="125">
        <v>1.2237480315467688</v>
      </c>
      <c r="Q39" s="456">
        <v>1.6691932264783196</v>
      </c>
      <c r="R39" s="181"/>
      <c r="T39" s="128"/>
      <c r="U39" s="128"/>
      <c r="V39" s="128"/>
    </row>
    <row r="40" spans="2:22" s="127" customFormat="1" ht="24.75" customHeight="1">
      <c r="B40" s="459" t="s">
        <v>242</v>
      </c>
      <c r="C40" s="181"/>
      <c r="D40" s="182">
        <v>11591393</v>
      </c>
      <c r="E40" s="183">
        <v>6388110</v>
      </c>
      <c r="F40" s="183">
        <v>4668235</v>
      </c>
      <c r="G40" s="183">
        <v>0</v>
      </c>
      <c r="H40" s="183">
        <v>4889456</v>
      </c>
      <c r="I40" s="183">
        <v>2371637</v>
      </c>
      <c r="J40" s="183">
        <v>209785</v>
      </c>
      <c r="K40" s="184">
        <v>1021388</v>
      </c>
      <c r="L40" s="183">
        <v>1277202</v>
      </c>
      <c r="M40" s="183">
        <v>0</v>
      </c>
      <c r="N40" s="183">
        <v>583176</v>
      </c>
      <c r="O40" s="183">
        <v>337467</v>
      </c>
      <c r="P40" s="183">
        <v>3724857</v>
      </c>
      <c r="Q40" s="460">
        <v>37062706</v>
      </c>
      <c r="R40" s="181"/>
      <c r="T40" s="128"/>
      <c r="U40" s="128"/>
      <c r="V40" s="128"/>
    </row>
    <row r="41" spans="2:22" s="127" customFormat="1" ht="24.75" customHeight="1" thickBot="1">
      <c r="B41" s="461" t="s">
        <v>337</v>
      </c>
      <c r="C41" s="462"/>
      <c r="D41" s="463">
        <v>0</v>
      </c>
      <c r="E41" s="464"/>
      <c r="F41" s="464">
        <v>0</v>
      </c>
      <c r="G41" s="465" t="s">
        <v>349</v>
      </c>
      <c r="H41" s="464">
        <v>0</v>
      </c>
      <c r="I41" s="464">
        <v>0</v>
      </c>
      <c r="J41" s="464">
        <v>0</v>
      </c>
      <c r="K41" s="464"/>
      <c r="L41" s="464"/>
      <c r="M41" s="465" t="s">
        <v>349</v>
      </c>
      <c r="N41" s="464">
        <v>0</v>
      </c>
      <c r="O41" s="464">
        <v>0</v>
      </c>
      <c r="P41" s="464">
        <v>0</v>
      </c>
      <c r="Q41" s="466">
        <v>0</v>
      </c>
      <c r="R41" s="181"/>
      <c r="T41" s="128"/>
      <c r="U41" s="128"/>
      <c r="V41" s="128"/>
    </row>
    <row r="42" spans="2:22" s="127" customFormat="1" ht="24.75" customHeight="1" thickBot="1">
      <c r="B42" s="423" t="s">
        <v>338</v>
      </c>
      <c r="C42" s="424"/>
      <c r="D42" s="425">
        <v>0</v>
      </c>
      <c r="E42" s="426">
        <v>0</v>
      </c>
      <c r="F42" s="427">
        <v>0</v>
      </c>
      <c r="G42" s="428" t="s">
        <v>349</v>
      </c>
      <c r="H42" s="427">
        <v>0</v>
      </c>
      <c r="I42" s="427">
        <v>0</v>
      </c>
      <c r="J42" s="427">
        <v>0</v>
      </c>
      <c r="K42" s="427">
        <v>0</v>
      </c>
      <c r="L42" s="427">
        <v>0</v>
      </c>
      <c r="M42" s="428" t="s">
        <v>349</v>
      </c>
      <c r="N42" s="427">
        <v>0</v>
      </c>
      <c r="O42" s="427">
        <v>0</v>
      </c>
      <c r="P42" s="427">
        <v>0</v>
      </c>
      <c r="Q42" s="429"/>
      <c r="R42" s="126"/>
      <c r="T42" s="128"/>
      <c r="U42" s="128"/>
      <c r="V42" s="128"/>
    </row>
    <row r="43" s="127" customFormat="1" ht="17.25"/>
    <row r="44" s="127" customFormat="1" ht="17.25"/>
    <row r="45" s="127" customFormat="1" ht="17.25"/>
    <row r="46" s="127" customFormat="1" ht="17.25"/>
    <row r="47" s="127" customFormat="1" ht="17.25"/>
    <row r="48" s="127" customFormat="1" ht="17.25"/>
    <row r="49" s="127" customFormat="1" ht="17.25"/>
    <row r="50" s="127" customFormat="1" ht="17.25"/>
    <row r="51" s="127" customFormat="1" ht="17.25"/>
    <row r="52" s="127" customFormat="1" ht="17.25"/>
    <row r="53" s="127" customFormat="1" ht="17.25"/>
    <row r="54" s="127" customFormat="1" ht="17.25"/>
    <row r="55" s="127" customFormat="1" ht="17.25"/>
    <row r="56" s="127" customFormat="1" ht="17.25"/>
    <row r="57" s="127" customFormat="1" ht="17.25"/>
    <row r="58" s="127" customFormat="1" ht="17.25"/>
    <row r="59" s="127" customFormat="1" ht="17.25"/>
    <row r="60" s="127" customFormat="1" ht="17.25"/>
    <row r="61" s="127" customFormat="1" ht="17.25"/>
    <row r="62" s="127" customFormat="1" ht="17.25"/>
    <row r="63" s="127" customFormat="1" ht="17.25"/>
    <row r="64" s="127" customFormat="1" ht="17.25"/>
    <row r="65" s="127" customFormat="1" ht="17.25"/>
    <row r="66" s="127" customFormat="1" ht="17.25"/>
    <row r="67" s="127" customFormat="1" ht="17.25"/>
    <row r="68" s="127" customFormat="1" ht="17.25"/>
    <row r="69" s="127" customFormat="1" ht="17.25"/>
    <row r="70" s="127" customFormat="1" ht="17.25"/>
    <row r="71" s="127" customFormat="1" ht="17.25"/>
    <row r="72" s="127" customFormat="1" ht="17.25"/>
    <row r="73" s="127" customFormat="1" ht="17.25"/>
    <row r="74" s="127" customFormat="1" ht="17.25"/>
    <row r="75" s="127" customFormat="1" ht="17.25"/>
    <row r="76" s="127" customFormat="1" ht="17.25"/>
    <row r="77" s="127" customFormat="1" ht="17.25"/>
    <row r="78" s="127" customFormat="1" ht="17.25"/>
    <row r="79" s="127" customFormat="1" ht="17.25"/>
    <row r="80" s="127" customFormat="1" ht="17.25"/>
    <row r="81" s="127" customFormat="1" ht="17.25"/>
    <row r="82" s="127" customFormat="1" ht="17.25"/>
    <row r="83" s="127" customFormat="1" ht="17.25"/>
    <row r="84" s="127" customFormat="1" ht="17.25"/>
    <row r="85" s="127" customFormat="1" ht="17.25"/>
    <row r="86" s="127" customFormat="1" ht="17.25"/>
    <row r="87" s="127" customFormat="1" ht="17.25"/>
    <row r="88" s="127" customFormat="1" ht="17.25"/>
    <row r="89" s="127" customFormat="1" ht="17.25"/>
    <row r="90" s="127" customFormat="1" ht="17.25"/>
    <row r="91" s="127" customFormat="1" ht="17.25"/>
    <row r="92" s="127" customFormat="1" ht="17.25"/>
    <row r="93" s="127" customFormat="1" ht="17.25"/>
    <row r="94" s="127" customFormat="1" ht="17.25"/>
    <row r="95" s="127" customFormat="1" ht="17.25"/>
    <row r="96" s="127" customFormat="1" ht="17.25"/>
    <row r="97" s="127" customFormat="1" ht="17.25"/>
    <row r="98" s="127" customFormat="1" ht="17.25"/>
    <row r="99" s="127" customFormat="1" ht="17.25"/>
    <row r="100" s="127" customFormat="1" ht="17.25"/>
    <row r="101" s="127" customFormat="1" ht="17.25"/>
    <row r="102" s="127" customFormat="1" ht="17.25"/>
    <row r="103" s="127" customFormat="1" ht="17.25"/>
    <row r="104" s="127" customFormat="1" ht="17.25"/>
    <row r="105" s="127" customFormat="1" ht="17.25"/>
    <row r="106" s="127" customFormat="1" ht="17.25"/>
    <row r="107" s="127" customFormat="1" ht="17.25"/>
    <row r="108" s="127" customFormat="1" ht="17.25"/>
    <row r="109" s="127" customFormat="1" ht="17.25"/>
    <row r="110" s="127" customFormat="1" ht="17.25"/>
    <row r="111" s="127" customFormat="1" ht="17.25"/>
    <row r="112" s="127" customFormat="1" ht="17.25"/>
    <row r="113" s="127" customFormat="1" ht="17.25"/>
    <row r="114" s="127" customFormat="1" ht="17.25"/>
    <row r="115" s="127" customFormat="1" ht="17.25"/>
    <row r="116" s="127" customFormat="1" ht="17.25"/>
    <row r="117" s="127" customFormat="1" ht="17.25"/>
    <row r="118" s="127" customFormat="1" ht="17.25"/>
    <row r="119" s="127" customFormat="1" ht="17.25"/>
    <row r="120" s="127" customFormat="1" ht="17.25"/>
    <row r="121" s="127" customFormat="1" ht="17.25"/>
    <row r="122" s="127" customFormat="1" ht="17.25"/>
    <row r="123" s="127" customFormat="1" ht="17.25"/>
    <row r="124" s="127" customFormat="1" ht="17.25"/>
    <row r="125" s="127" customFormat="1" ht="17.25"/>
    <row r="126" s="127" customFormat="1" ht="17.25"/>
    <row r="127" s="127" customFormat="1" ht="17.25"/>
    <row r="128" s="127" customFormat="1" ht="17.25"/>
    <row r="129" s="127" customFormat="1" ht="17.25"/>
    <row r="130" s="127" customFormat="1" ht="17.25"/>
    <row r="131" s="127" customFormat="1" ht="17.25"/>
    <row r="132" s="127" customFormat="1" ht="17.25"/>
    <row r="133" s="127" customFormat="1" ht="17.25"/>
    <row r="134" s="127" customFormat="1" ht="17.25"/>
    <row r="135" s="127" customFormat="1" ht="17.25"/>
    <row r="136" s="127" customFormat="1" ht="17.25"/>
    <row r="137" s="127" customFormat="1" ht="17.25"/>
    <row r="138" s="127" customFormat="1" ht="17.25"/>
    <row r="139" s="127" customFormat="1" ht="17.25"/>
    <row r="140" s="127" customFormat="1" ht="17.25"/>
    <row r="141" s="127" customFormat="1" ht="17.25"/>
    <row r="142" s="127" customFormat="1" ht="17.25"/>
    <row r="143" s="127" customFormat="1" ht="17.25"/>
    <row r="144" s="127" customFormat="1" ht="17.25"/>
    <row r="145" s="127" customFormat="1" ht="17.25"/>
    <row r="146" s="127" customFormat="1" ht="17.25"/>
    <row r="147" s="127" customFormat="1" ht="17.25"/>
    <row r="148" s="127" customFormat="1" ht="17.25"/>
    <row r="149" s="127" customFormat="1" ht="17.25"/>
    <row r="150" s="127" customFormat="1" ht="17.25"/>
    <row r="151" s="127" customFormat="1" ht="17.25"/>
    <row r="152" s="127" customFormat="1" ht="17.25"/>
    <row r="153" s="127" customFormat="1" ht="17.25"/>
    <row r="154" s="127" customFormat="1" ht="17.25"/>
    <row r="155" s="127" customFormat="1" ht="17.25"/>
    <row r="156" s="127" customFormat="1" ht="17.25"/>
    <row r="157" s="127" customFormat="1" ht="17.25"/>
    <row r="158" s="127" customFormat="1" ht="17.25"/>
    <row r="159" s="127" customFormat="1" ht="17.25"/>
    <row r="160" s="127" customFormat="1" ht="17.25"/>
    <row r="161" s="127" customFormat="1" ht="17.25"/>
    <row r="162" s="127" customFormat="1" ht="17.25"/>
    <row r="163" s="127" customFormat="1" ht="17.25"/>
    <row r="164" s="127" customFormat="1" ht="17.25"/>
    <row r="165" s="127" customFormat="1" ht="17.25"/>
    <row r="166" s="127" customFormat="1" ht="17.25"/>
    <row r="167" s="127" customFormat="1" ht="17.25"/>
    <row r="168" s="127" customFormat="1" ht="17.25"/>
    <row r="169" s="127" customFormat="1" ht="17.25"/>
    <row r="170" s="127" customFormat="1" ht="17.25"/>
    <row r="171" s="127" customFormat="1" ht="17.25"/>
    <row r="172" s="127" customFormat="1" ht="17.25"/>
    <row r="173" s="127" customFormat="1" ht="17.25"/>
    <row r="174" s="127" customFormat="1" ht="17.25"/>
    <row r="175" s="127" customFormat="1" ht="17.25"/>
    <row r="176" s="127" customFormat="1" ht="17.25"/>
    <row r="177" s="127" customFormat="1" ht="17.25"/>
    <row r="178" s="127" customFormat="1" ht="17.25"/>
    <row r="179" s="127" customFormat="1" ht="17.25"/>
    <row r="180" s="127" customFormat="1" ht="17.25"/>
    <row r="181" s="127" customFormat="1" ht="17.25"/>
    <row r="182" s="127" customFormat="1" ht="17.25"/>
    <row r="183" s="127" customFormat="1" ht="17.25"/>
    <row r="184" s="127" customFormat="1" ht="17.25"/>
    <row r="185" s="127" customFormat="1" ht="17.25"/>
    <row r="186" s="127" customFormat="1" ht="17.25"/>
    <row r="187" s="127" customFormat="1" ht="17.25"/>
    <row r="188" s="127" customFormat="1" ht="17.25"/>
    <row r="189" s="127" customFormat="1" ht="17.25"/>
    <row r="190" s="127" customFormat="1" ht="17.25"/>
    <row r="191" s="127" customFormat="1" ht="17.25"/>
    <row r="192" s="127" customFormat="1" ht="17.25"/>
    <row r="193" s="127" customFormat="1" ht="17.25"/>
    <row r="194" s="127" customFormat="1" ht="17.25"/>
    <row r="195" s="127" customFormat="1" ht="17.25"/>
    <row r="196" s="127" customFormat="1" ht="17.25"/>
    <row r="197" s="127" customFormat="1" ht="17.25"/>
    <row r="198" s="127" customFormat="1" ht="17.25"/>
    <row r="199" s="127" customFormat="1" ht="17.25"/>
    <row r="200" s="127" customFormat="1" ht="17.25"/>
    <row r="201" s="127" customFormat="1" ht="17.25"/>
    <row r="202" s="127" customFormat="1" ht="17.25"/>
    <row r="203" s="127" customFormat="1" ht="17.25"/>
    <row r="204" s="127" customFormat="1" ht="17.25"/>
    <row r="205" s="127" customFormat="1" ht="17.25"/>
    <row r="206" s="127" customFormat="1" ht="17.25"/>
    <row r="207" s="127" customFormat="1" ht="17.25"/>
  </sheetData>
  <sheetProtection/>
  <printOptions/>
  <pageMargins left="0.7874015748031497" right="0.31496062992125984" top="0.7874015748031497" bottom="0.7086614173228347" header="0.5118110236220472" footer="0.5118110236220472"/>
  <pageSetup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B1:U53"/>
  <sheetViews>
    <sheetView showGridLines="0" showZeros="0" view="pageBreakPreview" zoomScale="65" zoomScaleNormal="65" zoomScaleSheetLayoutView="65" zoomScalePageLayoutView="0" workbookViewId="0" topLeftCell="A1">
      <pane xSplit="6" ySplit="8" topLeftCell="H30" activePane="bottomRight" state="frozen"/>
      <selection pane="topLeft" activeCell="H46" sqref="H46"/>
      <selection pane="topRight" activeCell="H46" sqref="H46"/>
      <selection pane="bottomLeft" activeCell="H46" sqref="H46"/>
      <selection pane="bottomRight" activeCell="H46" sqref="H46"/>
    </sheetView>
  </sheetViews>
  <sheetFormatPr defaultColWidth="8.66015625" defaultRowHeight="18"/>
  <cols>
    <col min="1" max="1" width="1.66015625" style="174" customWidth="1"/>
    <col min="2" max="4" width="2.66015625" style="174" customWidth="1"/>
    <col min="5" max="5" width="18.66015625" style="174" customWidth="1"/>
    <col min="6" max="6" width="10.66015625" style="174" customWidth="1"/>
    <col min="7" max="19" width="12" style="174" customWidth="1"/>
    <col min="20" max="20" width="13.16015625" style="174" customWidth="1"/>
    <col min="21" max="21" width="1.66015625" style="174" customWidth="1"/>
    <col min="22" max="22" width="2.66015625" style="174" customWidth="1"/>
    <col min="23" max="16384" width="8.66015625" style="174" customWidth="1"/>
  </cols>
  <sheetData>
    <row r="1" ht="21" customHeight="1">
      <c r="B1" s="241" t="s">
        <v>357</v>
      </c>
    </row>
    <row r="2" ht="21" customHeight="1"/>
    <row r="3" spans="2:20" ht="21" customHeight="1" thickBot="1">
      <c r="B3" s="242" t="s">
        <v>184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3" t="s">
        <v>131</v>
      </c>
    </row>
    <row r="4" spans="2:21" ht="21" customHeight="1">
      <c r="B4" s="244"/>
      <c r="G4" s="245"/>
      <c r="H4" s="246"/>
      <c r="I4" s="246"/>
      <c r="J4" s="247"/>
      <c r="K4" s="246"/>
      <c r="L4" s="246"/>
      <c r="M4" s="246"/>
      <c r="N4" s="246"/>
      <c r="O4" s="246"/>
      <c r="P4" s="247"/>
      <c r="Q4" s="246"/>
      <c r="R4" s="246"/>
      <c r="S4" s="246"/>
      <c r="T4" s="248"/>
      <c r="U4" s="244"/>
    </row>
    <row r="5" spans="2:21" ht="21" customHeight="1">
      <c r="B5" s="244"/>
      <c r="E5" s="174" t="s">
        <v>175</v>
      </c>
      <c r="G5" s="249" t="s">
        <v>2</v>
      </c>
      <c r="H5" s="250" t="s">
        <v>3</v>
      </c>
      <c r="I5" s="250" t="s">
        <v>4</v>
      </c>
      <c r="J5" s="251" t="s">
        <v>5</v>
      </c>
      <c r="K5" s="250" t="s">
        <v>6</v>
      </c>
      <c r="L5" s="250" t="s">
        <v>7</v>
      </c>
      <c r="M5" s="250" t="s">
        <v>8</v>
      </c>
      <c r="N5" s="250" t="s">
        <v>213</v>
      </c>
      <c r="O5" s="250" t="s">
        <v>214</v>
      </c>
      <c r="P5" s="251" t="s">
        <v>215</v>
      </c>
      <c r="Q5" s="250" t="s">
        <v>9</v>
      </c>
      <c r="R5" s="250" t="s">
        <v>216</v>
      </c>
      <c r="S5" s="250" t="s">
        <v>10</v>
      </c>
      <c r="T5" s="248"/>
      <c r="U5" s="244"/>
    </row>
    <row r="6" spans="2:21" ht="21" customHeight="1">
      <c r="B6" s="244"/>
      <c r="G6" s="245"/>
      <c r="H6" s="246"/>
      <c r="I6" s="246"/>
      <c r="J6" s="349" t="s">
        <v>347</v>
      </c>
      <c r="K6" s="246"/>
      <c r="L6" s="246"/>
      <c r="M6" s="246"/>
      <c r="N6" s="246"/>
      <c r="O6" s="246"/>
      <c r="P6" s="226" t="s">
        <v>347</v>
      </c>
      <c r="Q6" s="246"/>
      <c r="R6" s="246"/>
      <c r="S6" s="246"/>
      <c r="T6" s="171" t="s">
        <v>11</v>
      </c>
      <c r="U6" s="244"/>
    </row>
    <row r="7" spans="2:21" ht="21" customHeight="1">
      <c r="B7" s="244"/>
      <c r="D7" s="174" t="s">
        <v>55</v>
      </c>
      <c r="G7" s="245" t="s">
        <v>392</v>
      </c>
      <c r="H7" s="246" t="s">
        <v>307</v>
      </c>
      <c r="I7" s="246"/>
      <c r="J7" s="349"/>
      <c r="K7" s="246"/>
      <c r="L7" s="246"/>
      <c r="M7" s="246" t="s">
        <v>307</v>
      </c>
      <c r="N7" s="246" t="s">
        <v>308</v>
      </c>
      <c r="O7" s="246" t="s">
        <v>309</v>
      </c>
      <c r="P7" s="252" t="s">
        <v>277</v>
      </c>
      <c r="Q7" s="246" t="s">
        <v>13</v>
      </c>
      <c r="R7" s="246" t="s">
        <v>310</v>
      </c>
      <c r="S7" s="246"/>
      <c r="T7" s="171"/>
      <c r="U7" s="244"/>
    </row>
    <row r="8" spans="2:21" ht="21" customHeight="1" thickBot="1">
      <c r="B8" s="253"/>
      <c r="C8" s="242"/>
      <c r="D8" s="242"/>
      <c r="E8" s="242"/>
      <c r="F8" s="254"/>
      <c r="G8" s="350" t="s">
        <v>311</v>
      </c>
      <c r="H8" s="255" t="s">
        <v>312</v>
      </c>
      <c r="I8" s="255" t="s">
        <v>14</v>
      </c>
      <c r="J8" s="351" t="s">
        <v>339</v>
      </c>
      <c r="K8" s="255" t="s">
        <v>272</v>
      </c>
      <c r="L8" s="255" t="s">
        <v>334</v>
      </c>
      <c r="M8" s="255" t="s">
        <v>16</v>
      </c>
      <c r="N8" s="255" t="s">
        <v>271</v>
      </c>
      <c r="O8" s="255" t="s">
        <v>290</v>
      </c>
      <c r="P8" s="352" t="s">
        <v>286</v>
      </c>
      <c r="Q8" s="255" t="s">
        <v>56</v>
      </c>
      <c r="R8" s="255" t="s">
        <v>219</v>
      </c>
      <c r="S8" s="255" t="s">
        <v>17</v>
      </c>
      <c r="T8" s="256"/>
      <c r="U8" s="244"/>
    </row>
    <row r="9" spans="2:21" ht="21" customHeight="1">
      <c r="B9" s="244" t="s">
        <v>185</v>
      </c>
      <c r="G9" s="257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9"/>
      <c r="U9" s="244"/>
    </row>
    <row r="10" spans="2:21" ht="21" customHeight="1">
      <c r="B10" s="244"/>
      <c r="C10" s="174" t="s">
        <v>186</v>
      </c>
      <c r="G10" s="260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59"/>
      <c r="U10" s="244"/>
    </row>
    <row r="11" spans="2:21" ht="21" customHeight="1">
      <c r="B11" s="244"/>
      <c r="D11" s="229" t="s">
        <v>187</v>
      </c>
      <c r="F11" s="230" t="s">
        <v>188</v>
      </c>
      <c r="G11" s="262">
        <v>135182</v>
      </c>
      <c r="H11" s="263">
        <v>49870</v>
      </c>
      <c r="I11" s="263">
        <v>74217</v>
      </c>
      <c r="J11" s="227">
        <v>0</v>
      </c>
      <c r="K11" s="263">
        <v>388993</v>
      </c>
      <c r="L11" s="263">
        <v>35270</v>
      </c>
      <c r="M11" s="263">
        <v>60688</v>
      </c>
      <c r="N11" s="263">
        <v>37275</v>
      </c>
      <c r="O11" s="263">
        <v>187663</v>
      </c>
      <c r="P11" s="263">
        <v>0</v>
      </c>
      <c r="Q11" s="263">
        <v>0</v>
      </c>
      <c r="R11" s="263">
        <v>70000</v>
      </c>
      <c r="S11" s="263">
        <v>84047</v>
      </c>
      <c r="T11" s="264">
        <v>1123205</v>
      </c>
      <c r="U11" s="244"/>
    </row>
    <row r="12" spans="2:21" ht="21" customHeight="1">
      <c r="B12" s="244"/>
      <c r="E12" s="214"/>
      <c r="F12" s="231" t="s">
        <v>189</v>
      </c>
      <c r="G12" s="265">
        <v>122390</v>
      </c>
      <c r="H12" s="266">
        <v>49870</v>
      </c>
      <c r="I12" s="266">
        <v>74217</v>
      </c>
      <c r="J12" s="267">
        <v>0</v>
      </c>
      <c r="K12" s="266">
        <v>388993</v>
      </c>
      <c r="L12" s="266">
        <v>35270</v>
      </c>
      <c r="M12" s="266">
        <v>26989</v>
      </c>
      <c r="N12" s="266">
        <v>37275</v>
      </c>
      <c r="O12" s="266">
        <v>187663</v>
      </c>
      <c r="P12" s="266">
        <v>0</v>
      </c>
      <c r="Q12" s="266">
        <v>3468</v>
      </c>
      <c r="R12" s="266">
        <v>70000</v>
      </c>
      <c r="S12" s="266">
        <v>84047</v>
      </c>
      <c r="T12" s="268">
        <v>1080182</v>
      </c>
      <c r="U12" s="244"/>
    </row>
    <row r="13" spans="2:21" ht="21" customHeight="1">
      <c r="B13" s="244"/>
      <c r="E13" s="174" t="s">
        <v>190</v>
      </c>
      <c r="F13" s="269" t="s">
        <v>188</v>
      </c>
      <c r="G13" s="270">
        <v>135182</v>
      </c>
      <c r="H13" s="271">
        <v>49870</v>
      </c>
      <c r="I13" s="271">
        <v>74217</v>
      </c>
      <c r="J13" s="272">
        <v>0</v>
      </c>
      <c r="K13" s="271">
        <v>388993</v>
      </c>
      <c r="L13" s="271">
        <v>35270</v>
      </c>
      <c r="M13" s="271">
        <v>60688</v>
      </c>
      <c r="N13" s="271">
        <v>21900</v>
      </c>
      <c r="O13" s="271">
        <v>187560</v>
      </c>
      <c r="P13" s="271">
        <v>0</v>
      </c>
      <c r="Q13" s="271">
        <v>0</v>
      </c>
      <c r="R13" s="271">
        <v>47399</v>
      </c>
      <c r="S13" s="271">
        <v>84047</v>
      </c>
      <c r="T13" s="192">
        <v>1085126</v>
      </c>
      <c r="U13" s="244"/>
    </row>
    <row r="14" spans="2:21" ht="21" customHeight="1">
      <c r="B14" s="244"/>
      <c r="E14" s="214"/>
      <c r="F14" s="273" t="s">
        <v>189</v>
      </c>
      <c r="G14" s="274">
        <v>122390</v>
      </c>
      <c r="H14" s="275">
        <v>49870</v>
      </c>
      <c r="I14" s="275">
        <v>74217</v>
      </c>
      <c r="J14" s="276">
        <v>0</v>
      </c>
      <c r="K14" s="275">
        <v>388993</v>
      </c>
      <c r="L14" s="275">
        <v>35270</v>
      </c>
      <c r="M14" s="275">
        <v>26989</v>
      </c>
      <c r="N14" s="275">
        <v>21900</v>
      </c>
      <c r="O14" s="275">
        <v>187560</v>
      </c>
      <c r="P14" s="275">
        <v>0</v>
      </c>
      <c r="Q14" s="275">
        <v>0</v>
      </c>
      <c r="R14" s="275">
        <v>47399</v>
      </c>
      <c r="S14" s="275">
        <v>84047</v>
      </c>
      <c r="T14" s="194">
        <v>1038635</v>
      </c>
      <c r="U14" s="244"/>
    </row>
    <row r="15" spans="2:21" ht="21" customHeight="1">
      <c r="B15" s="244"/>
      <c r="E15" s="174" t="s">
        <v>191</v>
      </c>
      <c r="F15" s="269" t="s">
        <v>188</v>
      </c>
      <c r="G15" s="270">
        <v>0</v>
      </c>
      <c r="H15" s="271">
        <v>0</v>
      </c>
      <c r="I15" s="271">
        <v>0</v>
      </c>
      <c r="J15" s="272">
        <v>0</v>
      </c>
      <c r="K15" s="271">
        <v>0</v>
      </c>
      <c r="L15" s="271">
        <v>0</v>
      </c>
      <c r="M15" s="271">
        <v>0</v>
      </c>
      <c r="N15" s="271">
        <v>15375</v>
      </c>
      <c r="O15" s="271">
        <v>103</v>
      </c>
      <c r="P15" s="271">
        <v>0</v>
      </c>
      <c r="Q15" s="271">
        <v>0</v>
      </c>
      <c r="R15" s="271">
        <v>22601</v>
      </c>
      <c r="S15" s="271">
        <v>0</v>
      </c>
      <c r="T15" s="192">
        <v>38079</v>
      </c>
      <c r="U15" s="244"/>
    </row>
    <row r="16" spans="2:21" ht="21" customHeight="1">
      <c r="B16" s="244"/>
      <c r="E16" s="214"/>
      <c r="F16" s="273" t="s">
        <v>189</v>
      </c>
      <c r="G16" s="274">
        <v>0</v>
      </c>
      <c r="H16" s="275">
        <v>0</v>
      </c>
      <c r="I16" s="275">
        <v>0</v>
      </c>
      <c r="J16" s="276">
        <v>0</v>
      </c>
      <c r="K16" s="275">
        <v>0</v>
      </c>
      <c r="L16" s="275">
        <v>0</v>
      </c>
      <c r="M16" s="275">
        <v>0</v>
      </c>
      <c r="N16" s="275">
        <v>15375</v>
      </c>
      <c r="O16" s="275">
        <v>103</v>
      </c>
      <c r="P16" s="275">
        <v>0</v>
      </c>
      <c r="Q16" s="275">
        <v>0</v>
      </c>
      <c r="R16" s="275">
        <v>22601</v>
      </c>
      <c r="S16" s="275">
        <v>0</v>
      </c>
      <c r="T16" s="194">
        <v>38079</v>
      </c>
      <c r="U16" s="244"/>
    </row>
    <row r="17" spans="2:21" ht="21" customHeight="1">
      <c r="B17" s="244"/>
      <c r="C17" s="214"/>
      <c r="D17" s="214"/>
      <c r="E17" s="214" t="s">
        <v>172</v>
      </c>
      <c r="F17" s="273" t="s">
        <v>189</v>
      </c>
      <c r="G17" s="277">
        <v>0</v>
      </c>
      <c r="H17" s="278">
        <v>0</v>
      </c>
      <c r="I17" s="278">
        <v>0</v>
      </c>
      <c r="J17" s="279">
        <v>0</v>
      </c>
      <c r="K17" s="278">
        <v>0</v>
      </c>
      <c r="L17" s="278">
        <v>0</v>
      </c>
      <c r="M17" s="278">
        <v>0</v>
      </c>
      <c r="N17" s="278">
        <v>0</v>
      </c>
      <c r="O17" s="278">
        <v>0</v>
      </c>
      <c r="P17" s="278">
        <v>0</v>
      </c>
      <c r="Q17" s="278">
        <v>3468</v>
      </c>
      <c r="R17" s="278">
        <v>0</v>
      </c>
      <c r="S17" s="278">
        <v>0</v>
      </c>
      <c r="T17" s="194">
        <v>3468</v>
      </c>
      <c r="U17" s="244"/>
    </row>
    <row r="18" spans="2:21" ht="21" customHeight="1">
      <c r="B18" s="244"/>
      <c r="C18" s="174" t="s">
        <v>192</v>
      </c>
      <c r="G18" s="280"/>
      <c r="H18" s="281"/>
      <c r="I18" s="281"/>
      <c r="J18" s="282"/>
      <c r="K18" s="281"/>
      <c r="L18" s="281"/>
      <c r="M18" s="281"/>
      <c r="N18" s="281"/>
      <c r="O18" s="281"/>
      <c r="P18" s="281"/>
      <c r="Q18" s="281"/>
      <c r="R18" s="281"/>
      <c r="S18" s="281"/>
      <c r="T18" s="281">
        <v>0</v>
      </c>
      <c r="U18" s="244"/>
    </row>
    <row r="19" spans="2:21" ht="21" customHeight="1">
      <c r="B19" s="244"/>
      <c r="D19" s="229" t="s">
        <v>193</v>
      </c>
      <c r="F19" s="230" t="s">
        <v>188</v>
      </c>
      <c r="G19" s="283">
        <v>439351</v>
      </c>
      <c r="H19" s="264">
        <v>427766</v>
      </c>
      <c r="I19" s="264">
        <v>338207</v>
      </c>
      <c r="J19" s="284">
        <v>0</v>
      </c>
      <c r="K19" s="264">
        <v>127847</v>
      </c>
      <c r="L19" s="264">
        <v>71645</v>
      </c>
      <c r="M19" s="264">
        <v>34077</v>
      </c>
      <c r="N19" s="264">
        <v>57130</v>
      </c>
      <c r="O19" s="264">
        <v>96512</v>
      </c>
      <c r="P19" s="264">
        <v>0</v>
      </c>
      <c r="Q19" s="264">
        <v>2496</v>
      </c>
      <c r="R19" s="264">
        <v>15257</v>
      </c>
      <c r="S19" s="264">
        <v>168308</v>
      </c>
      <c r="T19" s="264">
        <v>1778596</v>
      </c>
      <c r="U19" s="244"/>
    </row>
    <row r="20" spans="2:21" ht="21" customHeight="1">
      <c r="B20" s="244"/>
      <c r="E20" s="214"/>
      <c r="F20" s="231" t="s">
        <v>189</v>
      </c>
      <c r="G20" s="285">
        <v>408696</v>
      </c>
      <c r="H20" s="268">
        <v>872922</v>
      </c>
      <c r="I20" s="268">
        <v>287367</v>
      </c>
      <c r="J20" s="286">
        <v>0</v>
      </c>
      <c r="K20" s="268">
        <v>146812</v>
      </c>
      <c r="L20" s="268">
        <v>71645</v>
      </c>
      <c r="M20" s="268">
        <v>133821</v>
      </c>
      <c r="N20" s="268">
        <v>204265</v>
      </c>
      <c r="O20" s="268">
        <v>246619</v>
      </c>
      <c r="P20" s="268">
        <v>0</v>
      </c>
      <c r="Q20" s="268">
        <v>2496</v>
      </c>
      <c r="R20" s="268">
        <v>15257</v>
      </c>
      <c r="S20" s="268">
        <v>94050</v>
      </c>
      <c r="T20" s="268">
        <v>2483950</v>
      </c>
      <c r="U20" s="244"/>
    </row>
    <row r="21" spans="2:21" ht="21" customHeight="1">
      <c r="B21" s="244"/>
      <c r="E21" s="174" t="s">
        <v>384</v>
      </c>
      <c r="F21" s="269" t="s">
        <v>188</v>
      </c>
      <c r="G21" s="191">
        <v>30818</v>
      </c>
      <c r="H21" s="192">
        <v>14503</v>
      </c>
      <c r="I21" s="192">
        <v>19846</v>
      </c>
      <c r="J21" s="198">
        <v>0</v>
      </c>
      <c r="K21" s="192">
        <v>6981</v>
      </c>
      <c r="L21" s="192">
        <v>5679</v>
      </c>
      <c r="M21" s="192">
        <v>1926</v>
      </c>
      <c r="N21" s="192">
        <v>1515</v>
      </c>
      <c r="O21" s="192">
        <v>4947</v>
      </c>
      <c r="P21" s="192">
        <v>0</v>
      </c>
      <c r="Q21" s="192">
        <v>756</v>
      </c>
      <c r="R21" s="192">
        <v>764</v>
      </c>
      <c r="S21" s="192">
        <v>4759</v>
      </c>
      <c r="T21" s="192">
        <v>92494</v>
      </c>
      <c r="U21" s="244"/>
    </row>
    <row r="22" spans="2:21" ht="21" customHeight="1">
      <c r="B22" s="244"/>
      <c r="E22" s="214"/>
      <c r="F22" s="273" t="s">
        <v>189</v>
      </c>
      <c r="G22" s="193">
        <v>30818</v>
      </c>
      <c r="H22" s="194">
        <v>14503</v>
      </c>
      <c r="I22" s="194">
        <v>19846</v>
      </c>
      <c r="J22" s="199">
        <v>0</v>
      </c>
      <c r="K22" s="194">
        <v>6981</v>
      </c>
      <c r="L22" s="194">
        <v>5679</v>
      </c>
      <c r="M22" s="194">
        <v>1926</v>
      </c>
      <c r="N22" s="194">
        <v>1515</v>
      </c>
      <c r="O22" s="194">
        <v>4947</v>
      </c>
      <c r="P22" s="194">
        <v>0</v>
      </c>
      <c r="Q22" s="194">
        <v>756</v>
      </c>
      <c r="R22" s="194">
        <v>764</v>
      </c>
      <c r="S22" s="194">
        <v>0</v>
      </c>
      <c r="T22" s="194">
        <v>87735</v>
      </c>
      <c r="U22" s="244"/>
    </row>
    <row r="23" spans="2:21" ht="21" customHeight="1">
      <c r="B23" s="244"/>
      <c r="E23" s="174" t="s">
        <v>346</v>
      </c>
      <c r="F23" s="269" t="s">
        <v>188</v>
      </c>
      <c r="G23" s="191">
        <v>0</v>
      </c>
      <c r="H23" s="192">
        <v>283754</v>
      </c>
      <c r="I23" s="192">
        <v>157880</v>
      </c>
      <c r="J23" s="198">
        <v>0</v>
      </c>
      <c r="K23" s="192">
        <v>5641</v>
      </c>
      <c r="L23" s="192">
        <v>0</v>
      </c>
      <c r="M23" s="192">
        <v>0</v>
      </c>
      <c r="N23" s="192">
        <v>36694</v>
      </c>
      <c r="O23" s="192">
        <v>6736</v>
      </c>
      <c r="P23" s="192">
        <v>0</v>
      </c>
      <c r="Q23" s="192">
        <v>0</v>
      </c>
      <c r="R23" s="192">
        <v>0</v>
      </c>
      <c r="S23" s="192">
        <v>63837</v>
      </c>
      <c r="T23" s="192">
        <v>554542</v>
      </c>
      <c r="U23" s="244"/>
    </row>
    <row r="24" spans="2:21" ht="21" customHeight="1">
      <c r="B24" s="244"/>
      <c r="E24" s="175"/>
      <c r="F24" s="273" t="s">
        <v>189</v>
      </c>
      <c r="G24" s="193">
        <v>0</v>
      </c>
      <c r="H24" s="194">
        <v>283754</v>
      </c>
      <c r="I24" s="194">
        <v>157880</v>
      </c>
      <c r="J24" s="199">
        <v>0</v>
      </c>
      <c r="K24" s="194">
        <v>5641</v>
      </c>
      <c r="L24" s="194">
        <v>0</v>
      </c>
      <c r="M24" s="194">
        <v>0</v>
      </c>
      <c r="N24" s="194">
        <v>36694</v>
      </c>
      <c r="O24" s="194">
        <v>156813</v>
      </c>
      <c r="P24" s="194">
        <v>0</v>
      </c>
      <c r="Q24" s="194">
        <v>0</v>
      </c>
      <c r="R24" s="194">
        <v>0</v>
      </c>
      <c r="S24" s="194">
        <v>63837</v>
      </c>
      <c r="T24" s="194">
        <v>704619</v>
      </c>
      <c r="U24" s="244"/>
    </row>
    <row r="25" spans="2:21" ht="21" customHeight="1">
      <c r="B25" s="244"/>
      <c r="E25" s="174" t="s">
        <v>396</v>
      </c>
      <c r="F25" s="269" t="s">
        <v>188</v>
      </c>
      <c r="G25" s="191">
        <v>85298</v>
      </c>
      <c r="H25" s="192">
        <v>19811</v>
      </c>
      <c r="I25" s="192">
        <v>43987</v>
      </c>
      <c r="J25" s="198">
        <v>0</v>
      </c>
      <c r="K25" s="192">
        <v>26846</v>
      </c>
      <c r="L25" s="192">
        <v>6321</v>
      </c>
      <c r="M25" s="192">
        <v>0</v>
      </c>
      <c r="N25" s="192">
        <v>8923</v>
      </c>
      <c r="O25" s="192">
        <v>23689</v>
      </c>
      <c r="P25" s="192">
        <v>0</v>
      </c>
      <c r="Q25" s="192">
        <v>0</v>
      </c>
      <c r="R25" s="192">
        <v>0</v>
      </c>
      <c r="S25" s="192">
        <v>15490</v>
      </c>
      <c r="T25" s="192">
        <v>230365</v>
      </c>
      <c r="U25" s="244"/>
    </row>
    <row r="26" spans="2:21" ht="21" customHeight="1">
      <c r="B26" s="244"/>
      <c r="E26" s="214"/>
      <c r="F26" s="273" t="s">
        <v>189</v>
      </c>
      <c r="G26" s="193">
        <v>76033</v>
      </c>
      <c r="H26" s="194">
        <v>19811</v>
      </c>
      <c r="I26" s="194">
        <v>29324</v>
      </c>
      <c r="J26" s="199">
        <v>0</v>
      </c>
      <c r="K26" s="194">
        <v>26846</v>
      </c>
      <c r="L26" s="194">
        <v>6321</v>
      </c>
      <c r="M26" s="194">
        <v>0</v>
      </c>
      <c r="N26" s="194">
        <v>8923</v>
      </c>
      <c r="O26" s="194">
        <v>23689</v>
      </c>
      <c r="P26" s="194">
        <v>0</v>
      </c>
      <c r="Q26" s="194">
        <v>0</v>
      </c>
      <c r="R26" s="194">
        <v>0</v>
      </c>
      <c r="S26" s="194">
        <v>1000</v>
      </c>
      <c r="T26" s="194">
        <v>191947</v>
      </c>
      <c r="U26" s="244"/>
    </row>
    <row r="27" spans="2:21" ht="21" customHeight="1">
      <c r="B27" s="244"/>
      <c r="E27" s="174" t="s">
        <v>194</v>
      </c>
      <c r="F27" s="269" t="s">
        <v>188</v>
      </c>
      <c r="G27" s="191">
        <v>220487</v>
      </c>
      <c r="H27" s="192">
        <v>89573</v>
      </c>
      <c r="I27" s="192">
        <v>101000</v>
      </c>
      <c r="J27" s="198">
        <v>0</v>
      </c>
      <c r="K27" s="192">
        <v>62342</v>
      </c>
      <c r="L27" s="192">
        <v>49744</v>
      </c>
      <c r="M27" s="192">
        <v>21086</v>
      </c>
      <c r="N27" s="192">
        <v>7934</v>
      </c>
      <c r="O27" s="192">
        <v>42362</v>
      </c>
      <c r="P27" s="192">
        <v>0</v>
      </c>
      <c r="Q27" s="192">
        <v>0</v>
      </c>
      <c r="R27" s="192">
        <v>13193</v>
      </c>
      <c r="S27" s="192">
        <v>55316</v>
      </c>
      <c r="T27" s="192">
        <v>663037</v>
      </c>
      <c r="U27" s="244"/>
    </row>
    <row r="28" spans="2:21" ht="21" customHeight="1">
      <c r="B28" s="244"/>
      <c r="E28" s="214" t="s">
        <v>195</v>
      </c>
      <c r="F28" s="273" t="s">
        <v>189</v>
      </c>
      <c r="G28" s="193">
        <v>220487</v>
      </c>
      <c r="H28" s="194">
        <v>89573</v>
      </c>
      <c r="I28" s="194">
        <v>50499</v>
      </c>
      <c r="J28" s="199">
        <v>0</v>
      </c>
      <c r="K28" s="194">
        <v>62342</v>
      </c>
      <c r="L28" s="194">
        <v>49744</v>
      </c>
      <c r="M28" s="194">
        <v>21086</v>
      </c>
      <c r="N28" s="194">
        <v>7934</v>
      </c>
      <c r="O28" s="194">
        <v>42362</v>
      </c>
      <c r="P28" s="194">
        <v>0</v>
      </c>
      <c r="Q28" s="194">
        <v>0</v>
      </c>
      <c r="R28" s="194">
        <v>13193</v>
      </c>
      <c r="S28" s="194">
        <v>9519</v>
      </c>
      <c r="T28" s="194">
        <v>566739</v>
      </c>
      <c r="U28" s="244"/>
    </row>
    <row r="29" spans="2:21" ht="21" customHeight="1">
      <c r="B29" s="244"/>
      <c r="E29" s="174" t="s">
        <v>196</v>
      </c>
      <c r="F29" s="269" t="s">
        <v>188</v>
      </c>
      <c r="G29" s="191">
        <v>0</v>
      </c>
      <c r="H29" s="192">
        <v>0</v>
      </c>
      <c r="I29" s="192">
        <v>0</v>
      </c>
      <c r="J29" s="198">
        <v>0</v>
      </c>
      <c r="K29" s="192">
        <v>0</v>
      </c>
      <c r="L29" s="192">
        <v>0</v>
      </c>
      <c r="M29" s="192">
        <v>0</v>
      </c>
      <c r="N29" s="192">
        <v>0</v>
      </c>
      <c r="O29" s="192">
        <v>0</v>
      </c>
      <c r="P29" s="192">
        <v>0</v>
      </c>
      <c r="Q29" s="192">
        <v>0</v>
      </c>
      <c r="R29" s="192">
        <v>0</v>
      </c>
      <c r="S29" s="192">
        <v>0</v>
      </c>
      <c r="T29" s="192">
        <v>0</v>
      </c>
      <c r="U29" s="244"/>
    </row>
    <row r="30" spans="2:21" ht="21" customHeight="1">
      <c r="B30" s="244"/>
      <c r="E30" s="214"/>
      <c r="F30" s="273" t="s">
        <v>189</v>
      </c>
      <c r="G30" s="193">
        <v>0</v>
      </c>
      <c r="H30" s="194">
        <v>0</v>
      </c>
      <c r="I30" s="194">
        <v>0</v>
      </c>
      <c r="J30" s="199">
        <v>0</v>
      </c>
      <c r="K30" s="194">
        <v>0</v>
      </c>
      <c r="L30" s="194">
        <v>0</v>
      </c>
      <c r="M30" s="194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244"/>
    </row>
    <row r="31" spans="2:21" ht="21" customHeight="1">
      <c r="B31" s="244"/>
      <c r="E31" s="287" t="s">
        <v>397</v>
      </c>
      <c r="F31" s="269" t="s">
        <v>188</v>
      </c>
      <c r="G31" s="191">
        <v>21390</v>
      </c>
      <c r="H31" s="192">
        <v>17964</v>
      </c>
      <c r="I31" s="192">
        <v>15494</v>
      </c>
      <c r="J31" s="198">
        <v>0</v>
      </c>
      <c r="K31" s="192">
        <v>15615</v>
      </c>
      <c r="L31" s="192">
        <v>9901</v>
      </c>
      <c r="M31" s="192">
        <v>3080</v>
      </c>
      <c r="N31" s="192">
        <v>2064</v>
      </c>
      <c r="O31" s="192">
        <v>11624</v>
      </c>
      <c r="P31" s="192">
        <v>0</v>
      </c>
      <c r="Q31" s="192">
        <v>1740</v>
      </c>
      <c r="R31" s="192">
        <v>1300</v>
      </c>
      <c r="S31" s="192">
        <v>19694</v>
      </c>
      <c r="T31" s="192">
        <v>119866</v>
      </c>
      <c r="U31" s="244"/>
    </row>
    <row r="32" spans="2:21" ht="21" customHeight="1">
      <c r="B32" s="244"/>
      <c r="E32" s="214"/>
      <c r="F32" s="273" t="s">
        <v>189</v>
      </c>
      <c r="G32" s="193">
        <v>0</v>
      </c>
      <c r="H32" s="194">
        <v>17964</v>
      </c>
      <c r="I32" s="194">
        <v>15494</v>
      </c>
      <c r="J32" s="199">
        <v>0</v>
      </c>
      <c r="K32" s="194">
        <v>15615</v>
      </c>
      <c r="L32" s="194">
        <v>9901</v>
      </c>
      <c r="M32" s="194">
        <v>3080</v>
      </c>
      <c r="N32" s="194">
        <v>2064</v>
      </c>
      <c r="O32" s="194">
        <v>11624</v>
      </c>
      <c r="P32" s="194">
        <v>0</v>
      </c>
      <c r="Q32" s="194">
        <v>1740</v>
      </c>
      <c r="R32" s="194">
        <v>1300</v>
      </c>
      <c r="S32" s="194">
        <v>19694</v>
      </c>
      <c r="T32" s="194">
        <v>98476</v>
      </c>
      <c r="U32" s="244"/>
    </row>
    <row r="33" spans="2:21" ht="21" customHeight="1">
      <c r="B33" s="244"/>
      <c r="E33" s="174" t="s">
        <v>398</v>
      </c>
      <c r="F33" s="269" t="s">
        <v>188</v>
      </c>
      <c r="G33" s="191">
        <v>81358</v>
      </c>
      <c r="H33" s="192">
        <v>2161</v>
      </c>
      <c r="I33" s="192">
        <v>0</v>
      </c>
      <c r="J33" s="198">
        <v>0</v>
      </c>
      <c r="K33" s="192">
        <v>10422</v>
      </c>
      <c r="L33" s="192">
        <v>0</v>
      </c>
      <c r="M33" s="192">
        <v>7985</v>
      </c>
      <c r="N33" s="192">
        <v>0</v>
      </c>
      <c r="O33" s="192">
        <v>7154</v>
      </c>
      <c r="P33" s="192">
        <v>0</v>
      </c>
      <c r="Q33" s="192">
        <v>0</v>
      </c>
      <c r="R33" s="192">
        <v>0</v>
      </c>
      <c r="S33" s="192">
        <v>9212</v>
      </c>
      <c r="T33" s="192">
        <v>118292</v>
      </c>
      <c r="U33" s="244"/>
    </row>
    <row r="34" spans="2:21" ht="21" customHeight="1">
      <c r="B34" s="244"/>
      <c r="E34" s="214"/>
      <c r="F34" s="273" t="s">
        <v>189</v>
      </c>
      <c r="G34" s="193">
        <v>81358</v>
      </c>
      <c r="H34" s="194">
        <v>2161</v>
      </c>
      <c r="I34" s="194">
        <v>0</v>
      </c>
      <c r="J34" s="199">
        <v>0</v>
      </c>
      <c r="K34" s="194">
        <v>10422</v>
      </c>
      <c r="L34" s="194">
        <v>0</v>
      </c>
      <c r="M34" s="194">
        <v>7985</v>
      </c>
      <c r="N34" s="194">
        <v>0</v>
      </c>
      <c r="O34" s="194">
        <v>7154</v>
      </c>
      <c r="P34" s="194">
        <v>0</v>
      </c>
      <c r="Q34" s="194">
        <v>0</v>
      </c>
      <c r="R34" s="194">
        <v>0</v>
      </c>
      <c r="S34" s="194">
        <v>0</v>
      </c>
      <c r="T34" s="194">
        <v>109080</v>
      </c>
      <c r="U34" s="244"/>
    </row>
    <row r="35" spans="2:21" ht="21" customHeight="1">
      <c r="B35" s="244"/>
      <c r="E35" s="174" t="s">
        <v>385</v>
      </c>
      <c r="F35" s="269" t="s">
        <v>188</v>
      </c>
      <c r="G35" s="191">
        <v>0</v>
      </c>
      <c r="H35" s="192">
        <v>0</v>
      </c>
      <c r="I35" s="192">
        <v>0</v>
      </c>
      <c r="J35" s="198">
        <v>0</v>
      </c>
      <c r="K35" s="192">
        <v>0</v>
      </c>
      <c r="L35" s="192">
        <v>0</v>
      </c>
      <c r="M35" s="192">
        <v>0</v>
      </c>
      <c r="N35" s="192">
        <v>0</v>
      </c>
      <c r="O35" s="192">
        <v>0</v>
      </c>
      <c r="P35" s="192">
        <v>0</v>
      </c>
      <c r="Q35" s="192">
        <v>0</v>
      </c>
      <c r="R35" s="192">
        <v>0</v>
      </c>
      <c r="S35" s="192">
        <v>0</v>
      </c>
      <c r="T35" s="192">
        <v>0</v>
      </c>
      <c r="U35" s="244"/>
    </row>
    <row r="36" spans="2:21" ht="21" customHeight="1">
      <c r="B36" s="244"/>
      <c r="E36" s="214" t="s">
        <v>389</v>
      </c>
      <c r="F36" s="273" t="s">
        <v>189</v>
      </c>
      <c r="G36" s="193"/>
      <c r="H36" s="194"/>
      <c r="I36" s="194"/>
      <c r="J36" s="199"/>
      <c r="K36" s="194"/>
      <c r="L36" s="194"/>
      <c r="M36" s="194"/>
      <c r="N36" s="194"/>
      <c r="O36" s="194"/>
      <c r="P36" s="194"/>
      <c r="Q36" s="194"/>
      <c r="R36" s="194"/>
      <c r="S36" s="194"/>
      <c r="T36" s="194">
        <v>0</v>
      </c>
      <c r="U36" s="244"/>
    </row>
    <row r="37" spans="2:21" ht="21" customHeight="1">
      <c r="B37" s="244"/>
      <c r="D37" s="214"/>
      <c r="E37" s="214" t="s">
        <v>172</v>
      </c>
      <c r="F37" s="273" t="s">
        <v>189</v>
      </c>
      <c r="G37" s="193">
        <v>0</v>
      </c>
      <c r="H37" s="194">
        <v>445156</v>
      </c>
      <c r="I37" s="194">
        <v>14324</v>
      </c>
      <c r="J37" s="199">
        <v>0</v>
      </c>
      <c r="K37" s="194">
        <v>18965</v>
      </c>
      <c r="L37" s="194">
        <v>0</v>
      </c>
      <c r="M37" s="194">
        <v>99744</v>
      </c>
      <c r="N37" s="194">
        <v>147135</v>
      </c>
      <c r="O37" s="194">
        <v>30</v>
      </c>
      <c r="P37" s="194">
        <v>0</v>
      </c>
      <c r="Q37" s="194">
        <v>0</v>
      </c>
      <c r="R37" s="194">
        <v>0</v>
      </c>
      <c r="S37" s="194">
        <v>0</v>
      </c>
      <c r="T37" s="194">
        <v>725354</v>
      </c>
      <c r="U37" s="244"/>
    </row>
    <row r="38" spans="2:21" ht="21" customHeight="1">
      <c r="B38" s="244"/>
      <c r="D38" s="229" t="s">
        <v>187</v>
      </c>
      <c r="F38" s="230" t="s">
        <v>188</v>
      </c>
      <c r="G38" s="283">
        <v>164619</v>
      </c>
      <c r="H38" s="264">
        <v>32953</v>
      </c>
      <c r="I38" s="264">
        <v>105747</v>
      </c>
      <c r="J38" s="284">
        <v>0</v>
      </c>
      <c r="K38" s="264">
        <v>295342</v>
      </c>
      <c r="L38" s="264">
        <v>104651</v>
      </c>
      <c r="M38" s="264">
        <v>108842</v>
      </c>
      <c r="N38" s="264">
        <v>114117</v>
      </c>
      <c r="O38" s="264">
        <v>49725</v>
      </c>
      <c r="P38" s="264">
        <v>1108</v>
      </c>
      <c r="Q38" s="264">
        <v>48657</v>
      </c>
      <c r="R38" s="264">
        <v>129604</v>
      </c>
      <c r="S38" s="264">
        <v>87573</v>
      </c>
      <c r="T38" s="264">
        <v>1242938</v>
      </c>
      <c r="U38" s="244"/>
    </row>
    <row r="39" spans="2:21" ht="21" customHeight="1">
      <c r="B39" s="244"/>
      <c r="E39" s="214"/>
      <c r="F39" s="231" t="s">
        <v>189</v>
      </c>
      <c r="G39" s="285">
        <v>147953</v>
      </c>
      <c r="H39" s="268">
        <v>32953</v>
      </c>
      <c r="I39" s="268">
        <v>105747</v>
      </c>
      <c r="J39" s="268">
        <v>0</v>
      </c>
      <c r="K39" s="268">
        <v>303507</v>
      </c>
      <c r="L39" s="268">
        <v>204486</v>
      </c>
      <c r="M39" s="268">
        <v>66362</v>
      </c>
      <c r="N39" s="268">
        <v>123399</v>
      </c>
      <c r="O39" s="268">
        <v>57095</v>
      </c>
      <c r="P39" s="268">
        <v>1764</v>
      </c>
      <c r="Q39" s="268">
        <v>48657</v>
      </c>
      <c r="R39" s="268">
        <v>129604</v>
      </c>
      <c r="S39" s="268">
        <v>49565</v>
      </c>
      <c r="T39" s="268">
        <v>1271092</v>
      </c>
      <c r="U39" s="244"/>
    </row>
    <row r="40" spans="2:21" ht="21" customHeight="1">
      <c r="B40" s="244"/>
      <c r="E40" s="174" t="s">
        <v>197</v>
      </c>
      <c r="F40" s="269" t="s">
        <v>188</v>
      </c>
      <c r="G40" s="191">
        <v>65953</v>
      </c>
      <c r="H40" s="192">
        <v>3141</v>
      </c>
      <c r="I40" s="192">
        <v>101826</v>
      </c>
      <c r="J40" s="198">
        <v>0</v>
      </c>
      <c r="K40" s="192">
        <v>100329</v>
      </c>
      <c r="L40" s="192">
        <v>46885</v>
      </c>
      <c r="M40" s="192">
        <v>7714</v>
      </c>
      <c r="N40" s="192">
        <v>13173</v>
      </c>
      <c r="O40" s="192">
        <v>17505</v>
      </c>
      <c r="P40" s="192">
        <v>1108</v>
      </c>
      <c r="Q40" s="192">
        <v>7787</v>
      </c>
      <c r="R40" s="192">
        <v>2218</v>
      </c>
      <c r="S40" s="192">
        <v>28865</v>
      </c>
      <c r="T40" s="192">
        <v>396504</v>
      </c>
      <c r="U40" s="244"/>
    </row>
    <row r="41" spans="2:21" ht="21" customHeight="1">
      <c r="B41" s="244"/>
      <c r="E41" s="175" t="s">
        <v>336</v>
      </c>
      <c r="F41" s="273" t="s">
        <v>189</v>
      </c>
      <c r="G41" s="193">
        <v>65953</v>
      </c>
      <c r="H41" s="194">
        <v>3141</v>
      </c>
      <c r="I41" s="194">
        <v>101826</v>
      </c>
      <c r="J41" s="199">
        <v>0</v>
      </c>
      <c r="K41" s="194">
        <v>100329</v>
      </c>
      <c r="L41" s="194">
        <v>46885</v>
      </c>
      <c r="M41" s="194">
        <v>7714</v>
      </c>
      <c r="N41" s="194">
        <v>22455</v>
      </c>
      <c r="O41" s="194">
        <v>17505</v>
      </c>
      <c r="P41" s="194">
        <v>1764</v>
      </c>
      <c r="Q41" s="194">
        <v>7787</v>
      </c>
      <c r="R41" s="194">
        <v>2218</v>
      </c>
      <c r="S41" s="194">
        <v>28865</v>
      </c>
      <c r="T41" s="194">
        <v>406442</v>
      </c>
      <c r="U41" s="244"/>
    </row>
    <row r="42" spans="2:21" ht="21" customHeight="1">
      <c r="B42" s="244"/>
      <c r="E42" s="174" t="s">
        <v>198</v>
      </c>
      <c r="F42" s="269" t="s">
        <v>188</v>
      </c>
      <c r="G42" s="191">
        <v>0</v>
      </c>
      <c r="H42" s="192">
        <v>0</v>
      </c>
      <c r="I42" s="192">
        <v>0</v>
      </c>
      <c r="J42" s="198">
        <v>0</v>
      </c>
      <c r="K42" s="192">
        <v>0</v>
      </c>
      <c r="L42" s="192">
        <v>0</v>
      </c>
      <c r="M42" s="192">
        <v>0</v>
      </c>
      <c r="N42" s="192">
        <v>0</v>
      </c>
      <c r="O42" s="192">
        <v>0</v>
      </c>
      <c r="P42" s="192">
        <v>0</v>
      </c>
      <c r="Q42" s="192">
        <v>0</v>
      </c>
      <c r="R42" s="192">
        <v>16542</v>
      </c>
      <c r="S42" s="192">
        <v>0</v>
      </c>
      <c r="T42" s="192">
        <v>16542</v>
      </c>
      <c r="U42" s="244"/>
    </row>
    <row r="43" spans="2:21" ht="21" customHeight="1">
      <c r="B43" s="244"/>
      <c r="E43" s="214"/>
      <c r="F43" s="273" t="s">
        <v>189</v>
      </c>
      <c r="G43" s="193">
        <v>0</v>
      </c>
      <c r="H43" s="194">
        <v>0</v>
      </c>
      <c r="I43" s="194">
        <v>0</v>
      </c>
      <c r="J43" s="199">
        <v>0</v>
      </c>
      <c r="K43" s="194">
        <v>0</v>
      </c>
      <c r="L43" s="194">
        <v>0</v>
      </c>
      <c r="M43" s="194">
        <v>0</v>
      </c>
      <c r="N43" s="194">
        <v>0</v>
      </c>
      <c r="O43" s="194">
        <v>0</v>
      </c>
      <c r="P43" s="194">
        <v>0</v>
      </c>
      <c r="Q43" s="194">
        <v>0</v>
      </c>
      <c r="R43" s="194">
        <v>16542</v>
      </c>
      <c r="S43" s="194">
        <v>0</v>
      </c>
      <c r="T43" s="194">
        <v>16542</v>
      </c>
      <c r="U43" s="244"/>
    </row>
    <row r="44" spans="2:21" ht="21" customHeight="1">
      <c r="B44" s="244"/>
      <c r="E44" s="174" t="s">
        <v>199</v>
      </c>
      <c r="F44" s="269" t="s">
        <v>188</v>
      </c>
      <c r="G44" s="191">
        <v>0</v>
      </c>
      <c r="H44" s="192">
        <v>0</v>
      </c>
      <c r="I44" s="192">
        <v>0</v>
      </c>
      <c r="J44" s="198">
        <v>0</v>
      </c>
      <c r="K44" s="192">
        <v>0</v>
      </c>
      <c r="L44" s="192">
        <v>0</v>
      </c>
      <c r="M44" s="192">
        <v>53928</v>
      </c>
      <c r="N44" s="192">
        <v>50633</v>
      </c>
      <c r="O44" s="192">
        <v>0</v>
      </c>
      <c r="P44" s="192">
        <v>0</v>
      </c>
      <c r="Q44" s="192">
        <v>26300</v>
      </c>
      <c r="R44" s="192">
        <v>101099</v>
      </c>
      <c r="S44" s="192">
        <v>0</v>
      </c>
      <c r="T44" s="192">
        <v>231960</v>
      </c>
      <c r="U44" s="244"/>
    </row>
    <row r="45" spans="2:21" ht="21" customHeight="1">
      <c r="B45" s="244"/>
      <c r="E45" s="214"/>
      <c r="F45" s="273" t="s">
        <v>189</v>
      </c>
      <c r="G45" s="193">
        <v>0</v>
      </c>
      <c r="H45" s="194">
        <v>0</v>
      </c>
      <c r="I45" s="194">
        <v>0</v>
      </c>
      <c r="J45" s="199">
        <v>0</v>
      </c>
      <c r="K45" s="194">
        <v>0</v>
      </c>
      <c r="L45" s="194">
        <v>0</v>
      </c>
      <c r="M45" s="194">
        <v>53928</v>
      </c>
      <c r="N45" s="194">
        <v>50633</v>
      </c>
      <c r="O45" s="194">
        <v>0</v>
      </c>
      <c r="P45" s="194">
        <v>0</v>
      </c>
      <c r="Q45" s="194">
        <v>26300</v>
      </c>
      <c r="R45" s="194">
        <v>101099</v>
      </c>
      <c r="S45" s="194">
        <v>0</v>
      </c>
      <c r="T45" s="194">
        <v>231960</v>
      </c>
      <c r="U45" s="244"/>
    </row>
    <row r="46" spans="2:21" ht="21" customHeight="1">
      <c r="B46" s="244"/>
      <c r="E46" s="174" t="s">
        <v>386</v>
      </c>
      <c r="F46" s="269" t="s">
        <v>188</v>
      </c>
      <c r="G46" s="191">
        <v>0</v>
      </c>
      <c r="H46" s="192">
        <v>0</v>
      </c>
      <c r="I46" s="192">
        <v>0</v>
      </c>
      <c r="J46" s="198">
        <v>0</v>
      </c>
      <c r="K46" s="192">
        <v>0</v>
      </c>
      <c r="L46" s="192">
        <v>0</v>
      </c>
      <c r="M46" s="192">
        <v>0</v>
      </c>
      <c r="N46" s="192">
        <v>0</v>
      </c>
      <c r="O46" s="192">
        <v>0</v>
      </c>
      <c r="P46" s="192">
        <v>0</v>
      </c>
      <c r="Q46" s="192">
        <v>0</v>
      </c>
      <c r="R46" s="192">
        <v>0</v>
      </c>
      <c r="S46" s="192">
        <v>0</v>
      </c>
      <c r="T46" s="192">
        <v>0</v>
      </c>
      <c r="U46" s="244"/>
    </row>
    <row r="47" spans="2:21" ht="21" customHeight="1">
      <c r="B47" s="244"/>
      <c r="E47" s="214"/>
      <c r="F47" s="273" t="s">
        <v>189</v>
      </c>
      <c r="G47" s="193">
        <v>0</v>
      </c>
      <c r="H47" s="194">
        <v>0</v>
      </c>
      <c r="I47" s="194">
        <v>0</v>
      </c>
      <c r="J47" s="199">
        <v>0</v>
      </c>
      <c r="K47" s="194">
        <v>0</v>
      </c>
      <c r="L47" s="194">
        <v>0</v>
      </c>
      <c r="M47" s="194">
        <v>0</v>
      </c>
      <c r="N47" s="194">
        <v>0</v>
      </c>
      <c r="O47" s="194">
        <v>0</v>
      </c>
      <c r="P47" s="194">
        <v>0</v>
      </c>
      <c r="Q47" s="194">
        <v>0</v>
      </c>
      <c r="R47" s="194">
        <v>0</v>
      </c>
      <c r="S47" s="194">
        <v>0</v>
      </c>
      <c r="T47" s="194">
        <v>0</v>
      </c>
      <c r="U47" s="244"/>
    </row>
    <row r="48" spans="2:21" ht="21" customHeight="1">
      <c r="B48" s="244"/>
      <c r="E48" s="174" t="s">
        <v>387</v>
      </c>
      <c r="F48" s="269" t="s">
        <v>188</v>
      </c>
      <c r="G48" s="191">
        <v>0</v>
      </c>
      <c r="H48" s="192">
        <v>0</v>
      </c>
      <c r="I48" s="192">
        <v>0</v>
      </c>
      <c r="J48" s="198">
        <v>0</v>
      </c>
      <c r="K48" s="192">
        <v>0</v>
      </c>
      <c r="L48" s="192">
        <v>0</v>
      </c>
      <c r="M48" s="192">
        <v>0</v>
      </c>
      <c r="N48" s="192">
        <v>0</v>
      </c>
      <c r="O48" s="192">
        <v>0</v>
      </c>
      <c r="P48" s="192">
        <v>0</v>
      </c>
      <c r="Q48" s="192">
        <v>0</v>
      </c>
      <c r="R48" s="192">
        <v>0</v>
      </c>
      <c r="S48" s="192">
        <v>0</v>
      </c>
      <c r="T48" s="192">
        <v>0</v>
      </c>
      <c r="U48" s="244"/>
    </row>
    <row r="49" spans="2:21" ht="21" customHeight="1">
      <c r="B49" s="244"/>
      <c r="E49" s="214"/>
      <c r="F49" s="273" t="s">
        <v>189</v>
      </c>
      <c r="G49" s="193">
        <v>0</v>
      </c>
      <c r="H49" s="194">
        <v>0</v>
      </c>
      <c r="I49" s="194">
        <v>0</v>
      </c>
      <c r="J49" s="199">
        <v>0</v>
      </c>
      <c r="K49" s="194">
        <v>0</v>
      </c>
      <c r="L49" s="194">
        <v>0</v>
      </c>
      <c r="M49" s="194">
        <v>0</v>
      </c>
      <c r="N49" s="194">
        <v>0</v>
      </c>
      <c r="O49" s="194">
        <v>0</v>
      </c>
      <c r="P49" s="194">
        <v>0</v>
      </c>
      <c r="Q49" s="194">
        <v>0</v>
      </c>
      <c r="R49" s="194">
        <v>0</v>
      </c>
      <c r="S49" s="194">
        <v>0</v>
      </c>
      <c r="T49" s="194">
        <v>0</v>
      </c>
      <c r="U49" s="244"/>
    </row>
    <row r="50" spans="2:21" ht="21" customHeight="1">
      <c r="B50" s="244"/>
      <c r="E50" s="174" t="s">
        <v>388</v>
      </c>
      <c r="F50" s="269" t="s">
        <v>188</v>
      </c>
      <c r="G50" s="191">
        <v>0</v>
      </c>
      <c r="H50" s="192">
        <v>0</v>
      </c>
      <c r="I50" s="192">
        <v>0</v>
      </c>
      <c r="J50" s="198">
        <v>0</v>
      </c>
      <c r="K50" s="192">
        <v>0</v>
      </c>
      <c r="L50" s="192">
        <v>0</v>
      </c>
      <c r="M50" s="192">
        <v>0</v>
      </c>
      <c r="N50" s="192">
        <v>0</v>
      </c>
      <c r="O50" s="192">
        <v>0</v>
      </c>
      <c r="P50" s="192">
        <v>0</v>
      </c>
      <c r="Q50" s="192">
        <v>0</v>
      </c>
      <c r="R50" s="192">
        <v>0</v>
      </c>
      <c r="S50" s="192">
        <v>31467</v>
      </c>
      <c r="T50" s="192">
        <v>31467</v>
      </c>
      <c r="U50" s="244"/>
    </row>
    <row r="51" spans="2:21" ht="21" customHeight="1">
      <c r="B51" s="244"/>
      <c r="E51" s="214"/>
      <c r="F51" s="273" t="s">
        <v>189</v>
      </c>
      <c r="G51" s="193">
        <v>0</v>
      </c>
      <c r="H51" s="194">
        <v>0</v>
      </c>
      <c r="I51" s="194">
        <v>0</v>
      </c>
      <c r="J51" s="199">
        <v>0</v>
      </c>
      <c r="K51" s="194">
        <v>0</v>
      </c>
      <c r="L51" s="194">
        <v>0</v>
      </c>
      <c r="M51" s="194">
        <v>0</v>
      </c>
      <c r="N51" s="194">
        <v>0</v>
      </c>
      <c r="O51" s="194">
        <v>0</v>
      </c>
      <c r="P51" s="194">
        <v>0</v>
      </c>
      <c r="Q51" s="194">
        <v>0</v>
      </c>
      <c r="R51" s="194">
        <v>0</v>
      </c>
      <c r="S51" s="194">
        <v>16428</v>
      </c>
      <c r="T51" s="194">
        <v>16428</v>
      </c>
      <c r="U51" s="244"/>
    </row>
    <row r="52" spans="2:21" ht="21" customHeight="1">
      <c r="B52" s="244"/>
      <c r="E52" s="174" t="s">
        <v>200</v>
      </c>
      <c r="F52" s="269" t="s">
        <v>188</v>
      </c>
      <c r="G52" s="191">
        <v>0</v>
      </c>
      <c r="H52" s="192">
        <v>11880</v>
      </c>
      <c r="I52" s="192">
        <v>3921</v>
      </c>
      <c r="J52" s="198">
        <v>0</v>
      </c>
      <c r="K52" s="192">
        <v>32493</v>
      </c>
      <c r="L52" s="192">
        <v>0</v>
      </c>
      <c r="M52" s="192">
        <v>0</v>
      </c>
      <c r="N52" s="192">
        <v>0</v>
      </c>
      <c r="O52" s="192">
        <v>0</v>
      </c>
      <c r="P52" s="192">
        <v>0</v>
      </c>
      <c r="Q52" s="192">
        <v>10331</v>
      </c>
      <c r="R52" s="192">
        <v>8245</v>
      </c>
      <c r="S52" s="192">
        <v>0</v>
      </c>
      <c r="T52" s="192">
        <v>66870</v>
      </c>
      <c r="U52" s="244"/>
    </row>
    <row r="53" spans="2:21" ht="21" customHeight="1" thickBot="1">
      <c r="B53" s="253"/>
      <c r="C53" s="242"/>
      <c r="D53" s="242"/>
      <c r="E53" s="242"/>
      <c r="F53" s="288" t="s">
        <v>189</v>
      </c>
      <c r="G53" s="289">
        <v>0</v>
      </c>
      <c r="H53" s="290">
        <v>11880</v>
      </c>
      <c r="I53" s="290">
        <v>3921</v>
      </c>
      <c r="J53" s="291">
        <v>0</v>
      </c>
      <c r="K53" s="290">
        <v>32493</v>
      </c>
      <c r="L53" s="290">
        <v>0</v>
      </c>
      <c r="M53" s="290">
        <v>0</v>
      </c>
      <c r="N53" s="290">
        <v>0</v>
      </c>
      <c r="O53" s="290">
        <v>0</v>
      </c>
      <c r="P53" s="290">
        <v>0</v>
      </c>
      <c r="Q53" s="290">
        <v>10331</v>
      </c>
      <c r="R53" s="290">
        <v>8245</v>
      </c>
      <c r="S53" s="290">
        <v>0</v>
      </c>
      <c r="T53" s="292">
        <v>66870</v>
      </c>
      <c r="U53" s="244"/>
    </row>
  </sheetData>
  <sheetProtection/>
  <printOptions/>
  <pageMargins left="0.7874015748031497" right="0.3937007874015748" top="0.7874015748031497" bottom="0.5905511811023623" header="0.5905511811023623" footer="0.3937007874015748"/>
  <pageSetup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U50"/>
  <sheetViews>
    <sheetView showGridLines="0" showZeros="0" view="pageBreakPreview" zoomScale="70" zoomScaleNormal="65" zoomScaleSheetLayoutView="70" zoomScalePageLayoutView="0" workbookViewId="0" topLeftCell="A1">
      <pane xSplit="6" ySplit="8" topLeftCell="G21" activePane="bottomRight" state="frozen"/>
      <selection pane="topLeft" activeCell="H46" sqref="H46"/>
      <selection pane="topRight" activeCell="H46" sqref="H46"/>
      <selection pane="bottomLeft" activeCell="H46" sqref="H46"/>
      <selection pane="bottomRight" activeCell="H46" sqref="H46"/>
    </sheetView>
  </sheetViews>
  <sheetFormatPr defaultColWidth="8.66015625" defaultRowHeight="18"/>
  <cols>
    <col min="1" max="1" width="1.66015625" style="296" customWidth="1"/>
    <col min="2" max="4" width="2.66015625" style="296" customWidth="1"/>
    <col min="5" max="5" width="18.66015625" style="296" customWidth="1"/>
    <col min="6" max="6" width="10.66015625" style="296" customWidth="1"/>
    <col min="7" max="19" width="12" style="296" customWidth="1"/>
    <col min="20" max="20" width="13.16015625" style="296" customWidth="1"/>
    <col min="21" max="21" width="1.66015625" style="296" customWidth="1"/>
    <col min="22" max="22" width="2.66015625" style="296" customWidth="1"/>
    <col min="23" max="16384" width="8.66015625" style="296" customWidth="1"/>
  </cols>
  <sheetData>
    <row r="1" spans="1:21" ht="21" customHeight="1">
      <c r="A1" s="293"/>
      <c r="B1" s="294" t="s">
        <v>357</v>
      </c>
      <c r="C1" s="295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</row>
    <row r="2" spans="1:21" ht="21" customHeight="1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</row>
    <row r="3" spans="1:21" ht="21" customHeight="1" thickBot="1">
      <c r="A3" s="293"/>
      <c r="B3" s="297" t="s">
        <v>201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8" t="s">
        <v>131</v>
      </c>
      <c r="U3" s="293"/>
    </row>
    <row r="4" spans="1:21" ht="21" customHeight="1">
      <c r="A4" s="293"/>
      <c r="B4" s="299"/>
      <c r="C4" s="300"/>
      <c r="D4" s="300"/>
      <c r="E4" s="300"/>
      <c r="F4" s="300"/>
      <c r="G4" s="245"/>
      <c r="H4" s="246"/>
      <c r="I4" s="246"/>
      <c r="J4" s="247"/>
      <c r="K4" s="246"/>
      <c r="L4" s="246"/>
      <c r="M4" s="246"/>
      <c r="N4" s="246"/>
      <c r="O4" s="246"/>
      <c r="P4" s="247"/>
      <c r="Q4" s="246"/>
      <c r="R4" s="246"/>
      <c r="S4" s="246"/>
      <c r="T4" s="301"/>
      <c r="U4" s="302"/>
    </row>
    <row r="5" spans="1:21" ht="21" customHeight="1">
      <c r="A5" s="293"/>
      <c r="B5" s="299"/>
      <c r="C5" s="300"/>
      <c r="D5" s="300"/>
      <c r="E5" s="300" t="s">
        <v>175</v>
      </c>
      <c r="F5" s="300"/>
      <c r="G5" s="249" t="s">
        <v>2</v>
      </c>
      <c r="H5" s="346" t="s">
        <v>3</v>
      </c>
      <c r="I5" s="250" t="s">
        <v>4</v>
      </c>
      <c r="J5" s="251" t="s">
        <v>5</v>
      </c>
      <c r="K5" s="250" t="s">
        <v>6</v>
      </c>
      <c r="L5" s="250" t="s">
        <v>7</v>
      </c>
      <c r="M5" s="250" t="s">
        <v>8</v>
      </c>
      <c r="N5" s="250" t="s">
        <v>213</v>
      </c>
      <c r="O5" s="250" t="s">
        <v>214</v>
      </c>
      <c r="P5" s="251" t="s">
        <v>215</v>
      </c>
      <c r="Q5" s="250" t="s">
        <v>9</v>
      </c>
      <c r="R5" s="250" t="s">
        <v>216</v>
      </c>
      <c r="S5" s="250" t="s">
        <v>10</v>
      </c>
      <c r="T5" s="301"/>
      <c r="U5" s="302"/>
    </row>
    <row r="6" spans="1:21" ht="21" customHeight="1">
      <c r="A6" s="293"/>
      <c r="B6" s="299"/>
      <c r="C6" s="300"/>
      <c r="D6" s="300"/>
      <c r="E6" s="300"/>
      <c r="F6" s="300"/>
      <c r="G6" s="245"/>
      <c r="H6" s="246"/>
      <c r="I6" s="246"/>
      <c r="J6" s="349" t="s">
        <v>347</v>
      </c>
      <c r="K6" s="246"/>
      <c r="L6" s="246"/>
      <c r="M6" s="246"/>
      <c r="N6" s="246"/>
      <c r="O6" s="246"/>
      <c r="P6" s="226" t="s">
        <v>347</v>
      </c>
      <c r="Q6" s="246"/>
      <c r="R6" s="246"/>
      <c r="S6" s="246"/>
      <c r="T6" s="173" t="s">
        <v>11</v>
      </c>
      <c r="U6" s="302"/>
    </row>
    <row r="7" spans="1:21" ht="21" customHeight="1">
      <c r="A7" s="293"/>
      <c r="B7" s="299"/>
      <c r="C7" s="300"/>
      <c r="D7" s="300" t="s">
        <v>55</v>
      </c>
      <c r="E7" s="300"/>
      <c r="F7" s="300"/>
      <c r="G7" s="245" t="s">
        <v>307</v>
      </c>
      <c r="H7" s="246" t="s">
        <v>307</v>
      </c>
      <c r="I7" s="246"/>
      <c r="J7" s="349"/>
      <c r="K7" s="246"/>
      <c r="L7" s="246"/>
      <c r="M7" s="246" t="s">
        <v>307</v>
      </c>
      <c r="N7" s="246" t="s">
        <v>308</v>
      </c>
      <c r="O7" s="246" t="s">
        <v>309</v>
      </c>
      <c r="P7" s="252" t="s">
        <v>277</v>
      </c>
      <c r="Q7" s="246" t="s">
        <v>13</v>
      </c>
      <c r="R7" s="246" t="s">
        <v>310</v>
      </c>
      <c r="S7" s="246"/>
      <c r="T7" s="173"/>
      <c r="U7" s="302"/>
    </row>
    <row r="8" spans="1:21" ht="21" customHeight="1" thickBot="1">
      <c r="A8" s="293"/>
      <c r="B8" s="303"/>
      <c r="C8" s="304"/>
      <c r="D8" s="304"/>
      <c r="E8" s="304"/>
      <c r="F8" s="305"/>
      <c r="G8" s="350" t="s">
        <v>311</v>
      </c>
      <c r="H8" s="255" t="s">
        <v>312</v>
      </c>
      <c r="I8" s="255" t="s">
        <v>14</v>
      </c>
      <c r="J8" s="351" t="s">
        <v>339</v>
      </c>
      <c r="K8" s="255" t="s">
        <v>272</v>
      </c>
      <c r="L8" s="255" t="s">
        <v>334</v>
      </c>
      <c r="M8" s="255" t="s">
        <v>16</v>
      </c>
      <c r="N8" s="255" t="s">
        <v>271</v>
      </c>
      <c r="O8" s="255" t="s">
        <v>290</v>
      </c>
      <c r="P8" s="352" t="s">
        <v>286</v>
      </c>
      <c r="Q8" s="255" t="s">
        <v>56</v>
      </c>
      <c r="R8" s="255" t="s">
        <v>219</v>
      </c>
      <c r="S8" s="255" t="s">
        <v>17</v>
      </c>
      <c r="T8" s="306"/>
      <c r="U8" s="302"/>
    </row>
    <row r="9" spans="2:21" s="174" customFormat="1" ht="21" customHeight="1">
      <c r="B9" s="307"/>
      <c r="C9" s="308"/>
      <c r="D9" s="308"/>
      <c r="E9" s="309" t="s">
        <v>395</v>
      </c>
      <c r="F9" s="310" t="s">
        <v>188</v>
      </c>
      <c r="G9" s="311">
        <v>0</v>
      </c>
      <c r="H9" s="237">
        <v>0</v>
      </c>
      <c r="I9" s="237">
        <v>0</v>
      </c>
      <c r="J9" s="237">
        <v>0</v>
      </c>
      <c r="K9" s="237">
        <v>96295</v>
      </c>
      <c r="L9" s="237">
        <v>0</v>
      </c>
      <c r="M9" s="237">
        <v>0</v>
      </c>
      <c r="N9" s="237">
        <v>0</v>
      </c>
      <c r="O9" s="237">
        <v>0</v>
      </c>
      <c r="P9" s="237">
        <v>0</v>
      </c>
      <c r="Q9" s="237">
        <v>0</v>
      </c>
      <c r="R9" s="237">
        <v>0</v>
      </c>
      <c r="S9" s="237">
        <v>0</v>
      </c>
      <c r="T9" s="312">
        <v>96295</v>
      </c>
      <c r="U9" s="244"/>
    </row>
    <row r="10" spans="2:21" s="174" customFormat="1" ht="21" customHeight="1">
      <c r="B10" s="244"/>
      <c r="C10" s="313"/>
      <c r="D10" s="313"/>
      <c r="E10" s="214"/>
      <c r="F10" s="273" t="s">
        <v>189</v>
      </c>
      <c r="G10" s="193">
        <v>0</v>
      </c>
      <c r="H10" s="194">
        <v>0</v>
      </c>
      <c r="I10" s="194">
        <v>0</v>
      </c>
      <c r="J10" s="194">
        <v>0</v>
      </c>
      <c r="K10" s="194">
        <v>96295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314">
        <v>96295</v>
      </c>
      <c r="U10" s="244"/>
    </row>
    <row r="11" spans="1:21" ht="21" customHeight="1">
      <c r="A11" s="293"/>
      <c r="B11" s="315"/>
      <c r="C11" s="316"/>
      <c r="D11" s="176"/>
      <c r="E11" s="176" t="s">
        <v>202</v>
      </c>
      <c r="F11" s="317" t="s">
        <v>188</v>
      </c>
      <c r="G11" s="318">
        <v>0</v>
      </c>
      <c r="H11" s="319">
        <v>0</v>
      </c>
      <c r="I11" s="319">
        <v>0</v>
      </c>
      <c r="J11" s="319">
        <v>0</v>
      </c>
      <c r="K11" s="319">
        <v>0</v>
      </c>
      <c r="L11" s="319">
        <v>0</v>
      </c>
      <c r="M11" s="319">
        <v>0</v>
      </c>
      <c r="N11" s="319">
        <v>50311</v>
      </c>
      <c r="O11" s="319">
        <v>0</v>
      </c>
      <c r="P11" s="319">
        <v>0</v>
      </c>
      <c r="Q11" s="319">
        <v>0</v>
      </c>
      <c r="R11" s="319">
        <v>1500</v>
      </c>
      <c r="S11" s="319">
        <v>0</v>
      </c>
      <c r="T11" s="320">
        <v>51811</v>
      </c>
      <c r="U11" s="321"/>
    </row>
    <row r="12" spans="1:21" ht="21" customHeight="1">
      <c r="A12" s="293"/>
      <c r="B12" s="315"/>
      <c r="C12" s="316"/>
      <c r="D12" s="176"/>
      <c r="E12" s="322"/>
      <c r="F12" s="323" t="s">
        <v>189</v>
      </c>
      <c r="G12" s="324">
        <v>0</v>
      </c>
      <c r="H12" s="325">
        <v>0</v>
      </c>
      <c r="I12" s="325">
        <v>0</v>
      </c>
      <c r="J12" s="325">
        <v>0</v>
      </c>
      <c r="K12" s="325">
        <v>0</v>
      </c>
      <c r="L12" s="325">
        <v>0</v>
      </c>
      <c r="M12" s="325">
        <v>0</v>
      </c>
      <c r="N12" s="325">
        <v>50311</v>
      </c>
      <c r="O12" s="325">
        <v>0</v>
      </c>
      <c r="P12" s="325">
        <v>0</v>
      </c>
      <c r="Q12" s="325">
        <v>0</v>
      </c>
      <c r="R12" s="325">
        <v>1500</v>
      </c>
      <c r="S12" s="325">
        <v>0</v>
      </c>
      <c r="T12" s="326">
        <v>51811</v>
      </c>
      <c r="U12" s="321"/>
    </row>
    <row r="13" spans="1:21" ht="21" customHeight="1">
      <c r="A13" s="293"/>
      <c r="B13" s="315"/>
      <c r="C13" s="316"/>
      <c r="D13" s="176"/>
      <c r="E13" s="176" t="s">
        <v>203</v>
      </c>
      <c r="F13" s="317" t="s">
        <v>188</v>
      </c>
      <c r="G13" s="318">
        <v>63865</v>
      </c>
      <c r="H13" s="319">
        <v>17932</v>
      </c>
      <c r="I13" s="319">
        <v>0</v>
      </c>
      <c r="J13" s="319">
        <v>0</v>
      </c>
      <c r="K13" s="319">
        <v>48086</v>
      </c>
      <c r="L13" s="319">
        <v>38259</v>
      </c>
      <c r="M13" s="319">
        <v>47200</v>
      </c>
      <c r="N13" s="319">
        <v>0</v>
      </c>
      <c r="O13" s="319">
        <v>32220</v>
      </c>
      <c r="P13" s="319">
        <v>0</v>
      </c>
      <c r="Q13" s="319">
        <v>4239</v>
      </c>
      <c r="R13" s="319">
        <v>0</v>
      </c>
      <c r="S13" s="319">
        <v>0</v>
      </c>
      <c r="T13" s="320">
        <v>251801</v>
      </c>
      <c r="U13" s="321"/>
    </row>
    <row r="14" spans="1:21" ht="21" customHeight="1">
      <c r="A14" s="293"/>
      <c r="B14" s="315"/>
      <c r="C14" s="316"/>
      <c r="D14" s="176"/>
      <c r="E14" s="322"/>
      <c r="F14" s="323" t="s">
        <v>189</v>
      </c>
      <c r="G14" s="324">
        <v>60000</v>
      </c>
      <c r="H14" s="325">
        <v>17932</v>
      </c>
      <c r="I14" s="325">
        <v>0</v>
      </c>
      <c r="J14" s="325">
        <v>0</v>
      </c>
      <c r="K14" s="325">
        <v>48086</v>
      </c>
      <c r="L14" s="325">
        <v>38094</v>
      </c>
      <c r="M14" s="325">
        <v>4720</v>
      </c>
      <c r="N14" s="325">
        <v>0</v>
      </c>
      <c r="O14" s="325">
        <v>32220</v>
      </c>
      <c r="P14" s="325">
        <v>0</v>
      </c>
      <c r="Q14" s="325">
        <v>4239</v>
      </c>
      <c r="R14" s="325">
        <v>0</v>
      </c>
      <c r="S14" s="325">
        <v>0</v>
      </c>
      <c r="T14" s="326">
        <v>205291</v>
      </c>
      <c r="U14" s="321"/>
    </row>
    <row r="15" spans="1:21" ht="21" customHeight="1">
      <c r="A15" s="293"/>
      <c r="B15" s="315"/>
      <c r="C15" s="316"/>
      <c r="D15" s="176"/>
      <c r="E15" s="176" t="s">
        <v>212</v>
      </c>
      <c r="F15" s="317" t="s">
        <v>188</v>
      </c>
      <c r="G15" s="318">
        <v>34801</v>
      </c>
      <c r="H15" s="319">
        <v>0</v>
      </c>
      <c r="I15" s="319">
        <v>0</v>
      </c>
      <c r="J15" s="319">
        <v>0</v>
      </c>
      <c r="K15" s="319">
        <v>18139</v>
      </c>
      <c r="L15" s="319">
        <v>19507</v>
      </c>
      <c r="M15" s="319">
        <v>0</v>
      </c>
      <c r="N15" s="319">
        <v>0</v>
      </c>
      <c r="O15" s="319">
        <v>0</v>
      </c>
      <c r="P15" s="319">
        <v>0</v>
      </c>
      <c r="Q15" s="319">
        <v>0</v>
      </c>
      <c r="R15" s="319">
        <v>0</v>
      </c>
      <c r="S15" s="319">
        <v>27241</v>
      </c>
      <c r="T15" s="320">
        <v>99688</v>
      </c>
      <c r="U15" s="321"/>
    </row>
    <row r="16" spans="1:21" ht="21" customHeight="1">
      <c r="A16" s="293"/>
      <c r="B16" s="315"/>
      <c r="C16" s="316"/>
      <c r="D16" s="176"/>
      <c r="E16" s="322"/>
      <c r="F16" s="323" t="s">
        <v>189</v>
      </c>
      <c r="G16" s="324">
        <v>22000</v>
      </c>
      <c r="H16" s="325">
        <v>0</v>
      </c>
      <c r="I16" s="325">
        <v>0</v>
      </c>
      <c r="J16" s="325">
        <v>0</v>
      </c>
      <c r="K16" s="325">
        <v>18139</v>
      </c>
      <c r="L16" s="325">
        <v>19507</v>
      </c>
      <c r="M16" s="325">
        <v>0</v>
      </c>
      <c r="N16" s="325">
        <v>0</v>
      </c>
      <c r="O16" s="325">
        <v>0</v>
      </c>
      <c r="P16" s="325">
        <v>0</v>
      </c>
      <c r="Q16" s="325">
        <v>0</v>
      </c>
      <c r="R16" s="325">
        <v>0</v>
      </c>
      <c r="S16" s="325">
        <v>4272</v>
      </c>
      <c r="T16" s="326">
        <v>63918</v>
      </c>
      <c r="U16" s="321"/>
    </row>
    <row r="17" spans="1:21" ht="21" customHeight="1">
      <c r="A17" s="293"/>
      <c r="B17" s="327"/>
      <c r="C17" s="322"/>
      <c r="D17" s="322"/>
      <c r="E17" s="322" t="s">
        <v>172</v>
      </c>
      <c r="F17" s="323" t="s">
        <v>189</v>
      </c>
      <c r="G17" s="324">
        <v>0</v>
      </c>
      <c r="H17" s="325">
        <v>0</v>
      </c>
      <c r="I17" s="325">
        <v>0</v>
      </c>
      <c r="J17" s="325">
        <v>0</v>
      </c>
      <c r="K17" s="325">
        <v>8165</v>
      </c>
      <c r="L17" s="325">
        <v>100000</v>
      </c>
      <c r="M17" s="325">
        <v>0</v>
      </c>
      <c r="N17" s="325">
        <v>0</v>
      </c>
      <c r="O17" s="325">
        <v>7370</v>
      </c>
      <c r="P17" s="325">
        <v>0</v>
      </c>
      <c r="Q17" s="325">
        <v>0</v>
      </c>
      <c r="R17" s="325">
        <v>0</v>
      </c>
      <c r="S17" s="325">
        <v>0</v>
      </c>
      <c r="T17" s="326">
        <v>115535</v>
      </c>
      <c r="U17" s="321"/>
    </row>
    <row r="18" spans="1:21" ht="21" customHeight="1">
      <c r="A18" s="293"/>
      <c r="B18" s="315"/>
      <c r="C18" s="328" t="s">
        <v>204</v>
      </c>
      <c r="D18" s="176"/>
      <c r="E18" s="176"/>
      <c r="F18" s="176"/>
      <c r="G18" s="329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1">
        <v>0</v>
      </c>
      <c r="U18" s="321"/>
    </row>
    <row r="19" spans="1:21" ht="21" customHeight="1">
      <c r="A19" s="293"/>
      <c r="B19" s="315"/>
      <c r="C19" s="316"/>
      <c r="D19" s="232" t="s">
        <v>205</v>
      </c>
      <c r="E19" s="176"/>
      <c r="F19" s="233" t="s">
        <v>188</v>
      </c>
      <c r="G19" s="332">
        <v>0</v>
      </c>
      <c r="H19" s="333">
        <v>0</v>
      </c>
      <c r="I19" s="333">
        <v>0</v>
      </c>
      <c r="J19" s="333">
        <v>0</v>
      </c>
      <c r="K19" s="333">
        <v>0</v>
      </c>
      <c r="L19" s="333">
        <v>0</v>
      </c>
      <c r="M19" s="333">
        <v>0</v>
      </c>
      <c r="N19" s="333">
        <v>0</v>
      </c>
      <c r="O19" s="333">
        <v>0</v>
      </c>
      <c r="P19" s="333">
        <v>0</v>
      </c>
      <c r="Q19" s="333">
        <v>0</v>
      </c>
      <c r="R19" s="333">
        <v>0</v>
      </c>
      <c r="S19" s="333">
        <v>0</v>
      </c>
      <c r="T19" s="333">
        <v>0</v>
      </c>
      <c r="U19" s="321"/>
    </row>
    <row r="20" spans="1:21" ht="21" customHeight="1">
      <c r="A20" s="293"/>
      <c r="B20" s="315"/>
      <c r="C20" s="316"/>
      <c r="D20" s="176"/>
      <c r="E20" s="322"/>
      <c r="F20" s="234" t="s">
        <v>189</v>
      </c>
      <c r="G20" s="334">
        <v>0</v>
      </c>
      <c r="H20" s="228">
        <v>0</v>
      </c>
      <c r="I20" s="228">
        <v>0</v>
      </c>
      <c r="J20" s="228">
        <v>0</v>
      </c>
      <c r="K20" s="228">
        <v>0</v>
      </c>
      <c r="L20" s="228">
        <v>0</v>
      </c>
      <c r="M20" s="228">
        <v>0</v>
      </c>
      <c r="N20" s="228">
        <v>0</v>
      </c>
      <c r="O20" s="228">
        <v>0</v>
      </c>
      <c r="P20" s="228">
        <v>0</v>
      </c>
      <c r="Q20" s="228">
        <v>5000</v>
      </c>
      <c r="R20" s="228">
        <v>0</v>
      </c>
      <c r="S20" s="228">
        <v>0</v>
      </c>
      <c r="T20" s="228">
        <v>5000</v>
      </c>
      <c r="U20" s="321"/>
    </row>
    <row r="21" spans="1:21" ht="21" customHeight="1">
      <c r="A21" s="293"/>
      <c r="B21" s="315"/>
      <c r="C21" s="316"/>
      <c r="D21" s="176"/>
      <c r="E21" s="174" t="s">
        <v>385</v>
      </c>
      <c r="F21" s="317" t="s">
        <v>188</v>
      </c>
      <c r="G21" s="318">
        <v>0</v>
      </c>
      <c r="H21" s="320">
        <v>0</v>
      </c>
      <c r="I21" s="320">
        <v>0</v>
      </c>
      <c r="J21" s="320">
        <v>0</v>
      </c>
      <c r="K21" s="320">
        <v>0</v>
      </c>
      <c r="L21" s="320">
        <v>0</v>
      </c>
      <c r="M21" s="320">
        <v>0</v>
      </c>
      <c r="N21" s="320">
        <v>0</v>
      </c>
      <c r="O21" s="320">
        <v>0</v>
      </c>
      <c r="P21" s="320">
        <v>0</v>
      </c>
      <c r="Q21" s="320">
        <v>0</v>
      </c>
      <c r="R21" s="320">
        <v>0</v>
      </c>
      <c r="S21" s="320">
        <v>0</v>
      </c>
      <c r="T21" s="320">
        <v>0</v>
      </c>
      <c r="U21" s="321"/>
    </row>
    <row r="22" spans="1:21" ht="21" customHeight="1">
      <c r="A22" s="293"/>
      <c r="B22" s="315"/>
      <c r="C22" s="316"/>
      <c r="D22" s="176"/>
      <c r="E22" s="214" t="s">
        <v>389</v>
      </c>
      <c r="F22" s="323" t="s">
        <v>189</v>
      </c>
      <c r="G22" s="324">
        <v>0</v>
      </c>
      <c r="H22" s="326">
        <v>0</v>
      </c>
      <c r="I22" s="326">
        <v>0</v>
      </c>
      <c r="J22" s="326">
        <v>0</v>
      </c>
      <c r="K22" s="326">
        <v>0</v>
      </c>
      <c r="L22" s="326">
        <v>0</v>
      </c>
      <c r="M22" s="326">
        <v>0</v>
      </c>
      <c r="N22" s="326">
        <v>0</v>
      </c>
      <c r="O22" s="326">
        <v>0</v>
      </c>
      <c r="P22" s="326">
        <v>0</v>
      </c>
      <c r="Q22" s="326">
        <v>0</v>
      </c>
      <c r="R22" s="326">
        <v>0</v>
      </c>
      <c r="S22" s="326">
        <v>0</v>
      </c>
      <c r="T22" s="326">
        <v>0</v>
      </c>
      <c r="U22" s="321"/>
    </row>
    <row r="23" spans="1:21" ht="21" customHeight="1">
      <c r="A23" s="293"/>
      <c r="B23" s="327"/>
      <c r="C23" s="322"/>
      <c r="D23" s="322"/>
      <c r="E23" s="322" t="s">
        <v>172</v>
      </c>
      <c r="F23" s="323" t="s">
        <v>189</v>
      </c>
      <c r="G23" s="324">
        <v>0</v>
      </c>
      <c r="H23" s="326">
        <v>0</v>
      </c>
      <c r="I23" s="326">
        <v>0</v>
      </c>
      <c r="J23" s="326">
        <v>0</v>
      </c>
      <c r="K23" s="326">
        <v>0</v>
      </c>
      <c r="L23" s="326">
        <v>0</v>
      </c>
      <c r="M23" s="326">
        <v>0</v>
      </c>
      <c r="N23" s="326">
        <v>0</v>
      </c>
      <c r="O23" s="326">
        <v>0</v>
      </c>
      <c r="P23" s="326">
        <v>0</v>
      </c>
      <c r="Q23" s="326">
        <v>5000</v>
      </c>
      <c r="R23" s="326">
        <v>0</v>
      </c>
      <c r="S23" s="326">
        <v>0</v>
      </c>
      <c r="T23" s="326">
        <v>5000</v>
      </c>
      <c r="U23" s="321"/>
    </row>
    <row r="24" spans="1:21" ht="21" customHeight="1">
      <c r="A24" s="293"/>
      <c r="B24" s="315" t="s">
        <v>206</v>
      </c>
      <c r="C24" s="316"/>
      <c r="D24" s="176"/>
      <c r="E24" s="176"/>
      <c r="F24" s="176"/>
      <c r="G24" s="329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1">
        <v>0</v>
      </c>
      <c r="U24" s="321"/>
    </row>
    <row r="25" spans="1:21" ht="21" customHeight="1">
      <c r="A25" s="293"/>
      <c r="B25" s="315"/>
      <c r="C25" s="316"/>
      <c r="D25" s="232" t="s">
        <v>207</v>
      </c>
      <c r="E25" s="232"/>
      <c r="F25" s="233" t="s">
        <v>188</v>
      </c>
      <c r="G25" s="332">
        <v>0</v>
      </c>
      <c r="H25" s="333">
        <v>1657900</v>
      </c>
      <c r="I25" s="333">
        <v>0</v>
      </c>
      <c r="J25" s="333">
        <v>0</v>
      </c>
      <c r="K25" s="333">
        <v>360772</v>
      </c>
      <c r="L25" s="333">
        <v>0</v>
      </c>
      <c r="M25" s="333">
        <v>44445</v>
      </c>
      <c r="N25" s="333">
        <v>0</v>
      </c>
      <c r="O25" s="333">
        <v>0</v>
      </c>
      <c r="P25" s="333">
        <v>0</v>
      </c>
      <c r="Q25" s="333">
        <v>0</v>
      </c>
      <c r="R25" s="333">
        <v>0</v>
      </c>
      <c r="S25" s="333">
        <v>0</v>
      </c>
      <c r="T25" s="333">
        <v>2063117</v>
      </c>
      <c r="U25" s="321"/>
    </row>
    <row r="26" spans="1:21" ht="21" customHeight="1">
      <c r="A26" s="293"/>
      <c r="B26" s="315"/>
      <c r="C26" s="316"/>
      <c r="D26" s="176"/>
      <c r="E26" s="236"/>
      <c r="F26" s="234" t="s">
        <v>189</v>
      </c>
      <c r="G26" s="334">
        <v>0</v>
      </c>
      <c r="H26" s="228">
        <v>1657900</v>
      </c>
      <c r="I26" s="228">
        <v>0</v>
      </c>
      <c r="J26" s="228">
        <v>0</v>
      </c>
      <c r="K26" s="228">
        <v>360772</v>
      </c>
      <c r="L26" s="228">
        <v>0</v>
      </c>
      <c r="M26" s="228">
        <v>44445</v>
      </c>
      <c r="N26" s="228">
        <v>0</v>
      </c>
      <c r="O26" s="228">
        <v>0</v>
      </c>
      <c r="P26" s="228">
        <v>0</v>
      </c>
      <c r="Q26" s="228">
        <v>0</v>
      </c>
      <c r="R26" s="228">
        <v>0</v>
      </c>
      <c r="S26" s="228">
        <v>0</v>
      </c>
      <c r="T26" s="228">
        <v>2063117</v>
      </c>
      <c r="U26" s="321"/>
    </row>
    <row r="27" spans="1:21" ht="21" customHeight="1">
      <c r="A27" s="293"/>
      <c r="B27" s="315"/>
      <c r="C27" s="316"/>
      <c r="D27" s="176"/>
      <c r="E27" s="176" t="s">
        <v>197</v>
      </c>
      <c r="F27" s="317" t="s">
        <v>188</v>
      </c>
      <c r="G27" s="318">
        <v>0</v>
      </c>
      <c r="H27" s="320">
        <v>0</v>
      </c>
      <c r="I27" s="320">
        <v>0</v>
      </c>
      <c r="J27" s="320">
        <v>0</v>
      </c>
      <c r="K27" s="320">
        <v>360772</v>
      </c>
      <c r="L27" s="320">
        <v>0</v>
      </c>
      <c r="M27" s="320">
        <v>44445</v>
      </c>
      <c r="N27" s="320">
        <v>0</v>
      </c>
      <c r="O27" s="320">
        <v>0</v>
      </c>
      <c r="P27" s="320">
        <v>0</v>
      </c>
      <c r="Q27" s="320">
        <v>0</v>
      </c>
      <c r="R27" s="320">
        <v>0</v>
      </c>
      <c r="S27" s="320">
        <v>0</v>
      </c>
      <c r="T27" s="320">
        <v>405217</v>
      </c>
      <c r="U27" s="321"/>
    </row>
    <row r="28" spans="1:21" ht="21" customHeight="1">
      <c r="A28" s="293"/>
      <c r="B28" s="315"/>
      <c r="C28" s="316"/>
      <c r="D28" s="176"/>
      <c r="E28" s="177" t="s">
        <v>335</v>
      </c>
      <c r="F28" s="323" t="s">
        <v>189</v>
      </c>
      <c r="G28" s="324">
        <v>0</v>
      </c>
      <c r="H28" s="326">
        <v>0</v>
      </c>
      <c r="I28" s="326">
        <v>0</v>
      </c>
      <c r="J28" s="326">
        <v>0</v>
      </c>
      <c r="K28" s="326">
        <v>360772</v>
      </c>
      <c r="L28" s="326">
        <v>0</v>
      </c>
      <c r="M28" s="326">
        <v>44445</v>
      </c>
      <c r="N28" s="326">
        <v>0</v>
      </c>
      <c r="O28" s="326">
        <v>0</v>
      </c>
      <c r="P28" s="326">
        <v>0</v>
      </c>
      <c r="Q28" s="326">
        <v>0</v>
      </c>
      <c r="R28" s="326">
        <v>0</v>
      </c>
      <c r="S28" s="326">
        <v>0</v>
      </c>
      <c r="T28" s="326">
        <v>405217</v>
      </c>
      <c r="U28" s="321"/>
    </row>
    <row r="29" spans="1:21" ht="21" customHeight="1">
      <c r="A29" s="293"/>
      <c r="B29" s="315"/>
      <c r="C29" s="316"/>
      <c r="D29" s="176"/>
      <c r="E29" s="176" t="s">
        <v>197</v>
      </c>
      <c r="F29" s="317" t="s">
        <v>188</v>
      </c>
      <c r="G29" s="318">
        <v>0</v>
      </c>
      <c r="H29" s="320">
        <v>1657900</v>
      </c>
      <c r="I29" s="320">
        <v>0</v>
      </c>
      <c r="J29" s="320">
        <v>0</v>
      </c>
      <c r="K29" s="320">
        <v>0</v>
      </c>
      <c r="L29" s="320">
        <v>0</v>
      </c>
      <c r="M29" s="320">
        <v>0</v>
      </c>
      <c r="N29" s="320">
        <v>0</v>
      </c>
      <c r="O29" s="320">
        <v>0</v>
      </c>
      <c r="P29" s="320">
        <v>0</v>
      </c>
      <c r="Q29" s="320">
        <v>0</v>
      </c>
      <c r="R29" s="320">
        <v>0</v>
      </c>
      <c r="S29" s="320">
        <v>0</v>
      </c>
      <c r="T29" s="320">
        <v>1657900</v>
      </c>
      <c r="U29" s="321"/>
    </row>
    <row r="30" spans="1:21" ht="21" customHeight="1">
      <c r="A30" s="293"/>
      <c r="B30" s="315"/>
      <c r="C30" s="316"/>
      <c r="D30" s="176"/>
      <c r="E30" s="177" t="s">
        <v>208</v>
      </c>
      <c r="F30" s="323" t="s">
        <v>189</v>
      </c>
      <c r="G30" s="324">
        <v>0</v>
      </c>
      <c r="H30" s="326">
        <v>1657900</v>
      </c>
      <c r="I30" s="326">
        <v>0</v>
      </c>
      <c r="J30" s="326">
        <v>0</v>
      </c>
      <c r="K30" s="326">
        <v>0</v>
      </c>
      <c r="L30" s="326">
        <v>0</v>
      </c>
      <c r="M30" s="326">
        <v>0</v>
      </c>
      <c r="N30" s="326">
        <v>0</v>
      </c>
      <c r="O30" s="326">
        <v>0</v>
      </c>
      <c r="P30" s="326">
        <v>0</v>
      </c>
      <c r="Q30" s="326">
        <v>0</v>
      </c>
      <c r="R30" s="326">
        <v>0</v>
      </c>
      <c r="S30" s="326">
        <v>0</v>
      </c>
      <c r="T30" s="326">
        <v>1657900</v>
      </c>
      <c r="U30" s="321"/>
    </row>
    <row r="31" spans="1:21" ht="21" customHeight="1">
      <c r="A31" s="293"/>
      <c r="B31" s="315"/>
      <c r="C31" s="316"/>
      <c r="D31" s="176"/>
      <c r="E31" s="174" t="s">
        <v>385</v>
      </c>
      <c r="F31" s="317" t="s">
        <v>188</v>
      </c>
      <c r="G31" s="318">
        <v>0</v>
      </c>
      <c r="H31" s="320">
        <v>0</v>
      </c>
      <c r="I31" s="320">
        <v>0</v>
      </c>
      <c r="J31" s="320">
        <v>0</v>
      </c>
      <c r="K31" s="320">
        <v>0</v>
      </c>
      <c r="L31" s="320">
        <v>0</v>
      </c>
      <c r="M31" s="320">
        <v>0</v>
      </c>
      <c r="N31" s="320">
        <v>0</v>
      </c>
      <c r="O31" s="320">
        <v>0</v>
      </c>
      <c r="P31" s="320">
        <v>0</v>
      </c>
      <c r="Q31" s="320">
        <v>0</v>
      </c>
      <c r="R31" s="320">
        <v>0</v>
      </c>
      <c r="S31" s="320">
        <v>0</v>
      </c>
      <c r="T31" s="320">
        <v>0</v>
      </c>
      <c r="U31" s="321"/>
    </row>
    <row r="32" spans="1:21" ht="21" customHeight="1">
      <c r="A32" s="293"/>
      <c r="B32" s="315"/>
      <c r="C32" s="316"/>
      <c r="D32" s="176"/>
      <c r="E32" s="214" t="s">
        <v>389</v>
      </c>
      <c r="F32" s="323" t="s">
        <v>189</v>
      </c>
      <c r="G32" s="324">
        <v>0</v>
      </c>
      <c r="H32" s="326">
        <v>0</v>
      </c>
      <c r="I32" s="326">
        <v>0</v>
      </c>
      <c r="J32" s="326">
        <v>0</v>
      </c>
      <c r="K32" s="326">
        <v>0</v>
      </c>
      <c r="L32" s="326">
        <v>0</v>
      </c>
      <c r="M32" s="326">
        <v>0</v>
      </c>
      <c r="N32" s="326">
        <v>0</v>
      </c>
      <c r="O32" s="326">
        <v>0</v>
      </c>
      <c r="P32" s="326">
        <v>0</v>
      </c>
      <c r="Q32" s="326">
        <v>0</v>
      </c>
      <c r="R32" s="326">
        <v>0</v>
      </c>
      <c r="S32" s="326">
        <v>0</v>
      </c>
      <c r="T32" s="326">
        <v>0</v>
      </c>
      <c r="U32" s="321"/>
    </row>
    <row r="33" spans="1:21" ht="21" customHeight="1">
      <c r="A33" s="293"/>
      <c r="B33" s="315"/>
      <c r="C33" s="316"/>
      <c r="D33" s="322"/>
      <c r="E33" s="322" t="s">
        <v>172</v>
      </c>
      <c r="F33" s="323" t="s">
        <v>189</v>
      </c>
      <c r="G33" s="324">
        <v>0</v>
      </c>
      <c r="H33" s="326">
        <v>0</v>
      </c>
      <c r="I33" s="326">
        <v>0</v>
      </c>
      <c r="J33" s="326">
        <v>0</v>
      </c>
      <c r="K33" s="326">
        <v>0</v>
      </c>
      <c r="L33" s="326">
        <v>0</v>
      </c>
      <c r="M33" s="326">
        <v>0</v>
      </c>
      <c r="N33" s="326">
        <v>0</v>
      </c>
      <c r="O33" s="326">
        <v>0</v>
      </c>
      <c r="P33" s="326">
        <v>0</v>
      </c>
      <c r="Q33" s="326">
        <v>0</v>
      </c>
      <c r="R33" s="326">
        <v>0</v>
      </c>
      <c r="S33" s="326">
        <v>0</v>
      </c>
      <c r="T33" s="326">
        <v>0</v>
      </c>
      <c r="U33" s="321"/>
    </row>
    <row r="34" spans="1:21" ht="21" customHeight="1">
      <c r="A34" s="293"/>
      <c r="B34" s="315"/>
      <c r="C34" s="316"/>
      <c r="D34" s="232" t="s">
        <v>187</v>
      </c>
      <c r="E34" s="176"/>
      <c r="F34" s="233" t="s">
        <v>188</v>
      </c>
      <c r="G34" s="332">
        <v>472489</v>
      </c>
      <c r="H34" s="333">
        <v>70743</v>
      </c>
      <c r="I34" s="333">
        <v>480336</v>
      </c>
      <c r="J34" s="333">
        <v>0</v>
      </c>
      <c r="K34" s="333">
        <v>40090</v>
      </c>
      <c r="L34" s="333">
        <v>188599</v>
      </c>
      <c r="M34" s="333">
        <v>0</v>
      </c>
      <c r="N34" s="333">
        <v>81611</v>
      </c>
      <c r="O34" s="333">
        <v>130154</v>
      </c>
      <c r="P34" s="333">
        <v>6112</v>
      </c>
      <c r="Q34" s="333">
        <v>21719</v>
      </c>
      <c r="R34" s="333">
        <v>17480</v>
      </c>
      <c r="S34" s="333">
        <v>178650</v>
      </c>
      <c r="T34" s="333">
        <v>1687983</v>
      </c>
      <c r="U34" s="321"/>
    </row>
    <row r="35" spans="1:21" ht="21" customHeight="1">
      <c r="A35" s="293"/>
      <c r="B35" s="315"/>
      <c r="C35" s="316"/>
      <c r="D35" s="176"/>
      <c r="E35" s="322"/>
      <c r="F35" s="234" t="s">
        <v>189</v>
      </c>
      <c r="G35" s="335">
        <v>472489</v>
      </c>
      <c r="H35" s="336">
        <v>141063</v>
      </c>
      <c r="I35" s="336">
        <v>456569</v>
      </c>
      <c r="J35" s="336">
        <v>0</v>
      </c>
      <c r="K35" s="336">
        <v>52508</v>
      </c>
      <c r="L35" s="336">
        <v>188599</v>
      </c>
      <c r="M35" s="336">
        <v>0</v>
      </c>
      <c r="N35" s="336">
        <v>145796</v>
      </c>
      <c r="O35" s="336">
        <v>130154</v>
      </c>
      <c r="P35" s="336">
        <v>10593</v>
      </c>
      <c r="Q35" s="336">
        <v>21719</v>
      </c>
      <c r="R35" s="337">
        <v>17559</v>
      </c>
      <c r="S35" s="338">
        <v>175563</v>
      </c>
      <c r="T35" s="228">
        <v>1812612</v>
      </c>
      <c r="U35" s="321"/>
    </row>
    <row r="36" spans="1:21" ht="21" customHeight="1">
      <c r="A36" s="293"/>
      <c r="B36" s="315"/>
      <c r="C36" s="316"/>
      <c r="D36" s="176"/>
      <c r="E36" s="176" t="s">
        <v>197</v>
      </c>
      <c r="F36" s="317" t="s">
        <v>188</v>
      </c>
      <c r="G36" s="318">
        <v>472489</v>
      </c>
      <c r="H36" s="320">
        <v>45743</v>
      </c>
      <c r="I36" s="320">
        <v>444069</v>
      </c>
      <c r="J36" s="320">
        <v>0</v>
      </c>
      <c r="K36" s="320">
        <v>39122</v>
      </c>
      <c r="L36" s="320">
        <v>188599</v>
      </c>
      <c r="M36" s="320">
        <v>0</v>
      </c>
      <c r="N36" s="320">
        <v>73523</v>
      </c>
      <c r="O36" s="320">
        <v>130154</v>
      </c>
      <c r="P36" s="320">
        <v>6112</v>
      </c>
      <c r="Q36" s="320">
        <v>21719</v>
      </c>
      <c r="R36" s="320">
        <v>15139</v>
      </c>
      <c r="S36" s="320">
        <v>175563</v>
      </c>
      <c r="T36" s="320">
        <v>1612232</v>
      </c>
      <c r="U36" s="321"/>
    </row>
    <row r="37" spans="1:21" ht="21" customHeight="1">
      <c r="A37" s="293"/>
      <c r="B37" s="315"/>
      <c r="C37" s="316"/>
      <c r="D37" s="176"/>
      <c r="E37" s="177" t="s">
        <v>335</v>
      </c>
      <c r="F37" s="323" t="s">
        <v>189</v>
      </c>
      <c r="G37" s="324">
        <v>472489</v>
      </c>
      <c r="H37" s="326">
        <v>45743</v>
      </c>
      <c r="I37" s="326">
        <v>444069</v>
      </c>
      <c r="J37" s="326">
        <v>0</v>
      </c>
      <c r="K37" s="326">
        <v>39122</v>
      </c>
      <c r="L37" s="326">
        <v>188599</v>
      </c>
      <c r="M37" s="326">
        <v>0</v>
      </c>
      <c r="N37" s="326">
        <v>129621</v>
      </c>
      <c r="O37" s="326">
        <v>130154</v>
      </c>
      <c r="P37" s="326">
        <v>10593</v>
      </c>
      <c r="Q37" s="326">
        <v>21719</v>
      </c>
      <c r="R37" s="326">
        <v>15139</v>
      </c>
      <c r="S37" s="326">
        <v>175563</v>
      </c>
      <c r="T37" s="326">
        <v>1672811</v>
      </c>
      <c r="U37" s="321"/>
    </row>
    <row r="38" spans="1:21" ht="21" customHeight="1">
      <c r="A38" s="293"/>
      <c r="B38" s="315"/>
      <c r="C38" s="316"/>
      <c r="D38" s="176"/>
      <c r="E38" s="176" t="s">
        <v>197</v>
      </c>
      <c r="F38" s="317" t="s">
        <v>188</v>
      </c>
      <c r="G38" s="318">
        <v>0</v>
      </c>
      <c r="H38" s="320">
        <v>25000</v>
      </c>
      <c r="I38" s="320">
        <v>36267</v>
      </c>
      <c r="J38" s="320">
        <v>0</v>
      </c>
      <c r="K38" s="320">
        <v>968</v>
      </c>
      <c r="L38" s="320">
        <v>0</v>
      </c>
      <c r="M38" s="320">
        <v>0</v>
      </c>
      <c r="N38" s="320">
        <v>8088</v>
      </c>
      <c r="O38" s="320">
        <v>0</v>
      </c>
      <c r="P38" s="320">
        <v>0</v>
      </c>
      <c r="Q38" s="320">
        <v>0</v>
      </c>
      <c r="R38" s="320">
        <v>2341</v>
      </c>
      <c r="S38" s="320">
        <v>3087</v>
      </c>
      <c r="T38" s="320">
        <v>75751</v>
      </c>
      <c r="U38" s="321"/>
    </row>
    <row r="39" spans="1:21" ht="21" customHeight="1">
      <c r="A39" s="293"/>
      <c r="B39" s="315"/>
      <c r="C39" s="316"/>
      <c r="D39" s="176"/>
      <c r="E39" s="177" t="s">
        <v>208</v>
      </c>
      <c r="F39" s="323" t="s">
        <v>189</v>
      </c>
      <c r="G39" s="324">
        <v>0</v>
      </c>
      <c r="H39" s="326">
        <v>25000</v>
      </c>
      <c r="I39" s="326">
        <v>12500</v>
      </c>
      <c r="J39" s="326">
        <v>0</v>
      </c>
      <c r="K39" s="326">
        <v>968</v>
      </c>
      <c r="L39" s="326">
        <v>0</v>
      </c>
      <c r="M39" s="326">
        <v>0</v>
      </c>
      <c r="N39" s="326">
        <v>16175</v>
      </c>
      <c r="O39" s="326">
        <v>0</v>
      </c>
      <c r="P39" s="326">
        <v>0</v>
      </c>
      <c r="Q39" s="326">
        <v>0</v>
      </c>
      <c r="R39" s="326">
        <v>2420</v>
      </c>
      <c r="S39" s="326">
        <v>0</v>
      </c>
      <c r="T39" s="326">
        <v>57063</v>
      </c>
      <c r="U39" s="321"/>
    </row>
    <row r="40" spans="1:21" ht="21" customHeight="1">
      <c r="A40" s="293"/>
      <c r="B40" s="315"/>
      <c r="C40" s="316"/>
      <c r="D40" s="322"/>
      <c r="E40" s="322" t="s">
        <v>172</v>
      </c>
      <c r="F40" s="323" t="s">
        <v>189</v>
      </c>
      <c r="G40" s="324">
        <v>0</v>
      </c>
      <c r="H40" s="326">
        <v>70320</v>
      </c>
      <c r="I40" s="326">
        <v>0</v>
      </c>
      <c r="J40" s="326">
        <v>0</v>
      </c>
      <c r="K40" s="326">
        <v>12418</v>
      </c>
      <c r="L40" s="326">
        <v>0</v>
      </c>
      <c r="M40" s="326">
        <v>0</v>
      </c>
      <c r="N40" s="326">
        <v>0</v>
      </c>
      <c r="O40" s="326">
        <v>0</v>
      </c>
      <c r="P40" s="326">
        <v>0</v>
      </c>
      <c r="Q40" s="326">
        <v>0</v>
      </c>
      <c r="R40" s="326">
        <v>0</v>
      </c>
      <c r="S40" s="326">
        <v>0</v>
      </c>
      <c r="T40" s="326">
        <v>82738</v>
      </c>
      <c r="U40" s="321"/>
    </row>
    <row r="41" spans="1:21" ht="21" customHeight="1">
      <c r="A41" s="293"/>
      <c r="B41" s="315"/>
      <c r="C41" s="316"/>
      <c r="D41" s="232" t="s">
        <v>193</v>
      </c>
      <c r="E41" s="176"/>
      <c r="F41" s="233" t="s">
        <v>188</v>
      </c>
      <c r="G41" s="318">
        <v>0</v>
      </c>
      <c r="H41" s="320">
        <v>0</v>
      </c>
      <c r="I41" s="320">
        <v>0</v>
      </c>
      <c r="J41" s="320">
        <v>0</v>
      </c>
      <c r="K41" s="320">
        <v>0</v>
      </c>
      <c r="L41" s="320">
        <v>0</v>
      </c>
      <c r="M41" s="320">
        <v>0</v>
      </c>
      <c r="N41" s="320">
        <v>0</v>
      </c>
      <c r="O41" s="320">
        <v>0</v>
      </c>
      <c r="P41" s="320">
        <v>0</v>
      </c>
      <c r="Q41" s="320">
        <v>4320</v>
      </c>
      <c r="R41" s="320">
        <v>0</v>
      </c>
      <c r="S41" s="320">
        <v>0</v>
      </c>
      <c r="T41" s="320">
        <v>4320</v>
      </c>
      <c r="U41" s="321"/>
    </row>
    <row r="42" spans="1:21" ht="21" customHeight="1">
      <c r="A42" s="293"/>
      <c r="B42" s="315"/>
      <c r="C42" s="316"/>
      <c r="D42" s="176"/>
      <c r="E42" s="322"/>
      <c r="F42" s="234" t="s">
        <v>189</v>
      </c>
      <c r="G42" s="324">
        <v>0</v>
      </c>
      <c r="H42" s="326">
        <v>0</v>
      </c>
      <c r="I42" s="326">
        <v>0</v>
      </c>
      <c r="J42" s="326">
        <v>0</v>
      </c>
      <c r="K42" s="326">
        <v>120000</v>
      </c>
      <c r="L42" s="326">
        <v>0</v>
      </c>
      <c r="M42" s="326">
        <v>0</v>
      </c>
      <c r="N42" s="326">
        <v>3204</v>
      </c>
      <c r="O42" s="326">
        <v>0</v>
      </c>
      <c r="P42" s="326">
        <v>0</v>
      </c>
      <c r="Q42" s="326">
        <v>4320</v>
      </c>
      <c r="R42" s="326">
        <v>0</v>
      </c>
      <c r="S42" s="326">
        <v>0</v>
      </c>
      <c r="T42" s="326">
        <v>127524</v>
      </c>
      <c r="U42" s="321"/>
    </row>
    <row r="43" spans="1:21" ht="21" customHeight="1">
      <c r="A43" s="293"/>
      <c r="B43" s="315"/>
      <c r="C43" s="316"/>
      <c r="D43" s="176"/>
      <c r="E43" s="176" t="s">
        <v>196</v>
      </c>
      <c r="F43" s="317" t="s">
        <v>188</v>
      </c>
      <c r="G43" s="318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>
        <v>0</v>
      </c>
      <c r="U43" s="321"/>
    </row>
    <row r="44" spans="1:21" ht="21" customHeight="1">
      <c r="A44" s="293"/>
      <c r="B44" s="315"/>
      <c r="C44" s="316"/>
      <c r="D44" s="176"/>
      <c r="E44" s="322"/>
      <c r="F44" s="323" t="s">
        <v>189</v>
      </c>
      <c r="G44" s="32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>
        <v>0</v>
      </c>
      <c r="U44" s="321"/>
    </row>
    <row r="45" spans="1:21" ht="21" customHeight="1">
      <c r="A45" s="293"/>
      <c r="B45" s="327"/>
      <c r="C45" s="322"/>
      <c r="D45" s="322"/>
      <c r="E45" s="322" t="s">
        <v>172</v>
      </c>
      <c r="F45" s="323" t="s">
        <v>189</v>
      </c>
      <c r="G45" s="324">
        <v>0</v>
      </c>
      <c r="H45" s="326">
        <v>0</v>
      </c>
      <c r="I45" s="326">
        <v>0</v>
      </c>
      <c r="J45" s="326">
        <v>0</v>
      </c>
      <c r="K45" s="326">
        <v>120000</v>
      </c>
      <c r="L45" s="326">
        <v>0</v>
      </c>
      <c r="M45" s="326">
        <v>0</v>
      </c>
      <c r="N45" s="326">
        <v>3204</v>
      </c>
      <c r="O45" s="326">
        <v>0</v>
      </c>
      <c r="P45" s="326">
        <v>0</v>
      </c>
      <c r="Q45" s="326">
        <v>0</v>
      </c>
      <c r="R45" s="326">
        <v>0</v>
      </c>
      <c r="S45" s="326">
        <v>0</v>
      </c>
      <c r="T45" s="326">
        <v>123204</v>
      </c>
      <c r="U45" s="321"/>
    </row>
    <row r="46" spans="1:21" ht="21" customHeight="1">
      <c r="A46" s="293"/>
      <c r="B46" s="235" t="s">
        <v>209</v>
      </c>
      <c r="C46" s="316"/>
      <c r="D46" s="176"/>
      <c r="E46" s="176"/>
      <c r="F46" s="233" t="s">
        <v>188</v>
      </c>
      <c r="G46" s="332">
        <v>1211641</v>
      </c>
      <c r="H46" s="333">
        <v>2239232</v>
      </c>
      <c r="I46" s="333">
        <v>998507</v>
      </c>
      <c r="J46" s="333">
        <v>0</v>
      </c>
      <c r="K46" s="333">
        <v>1213044</v>
      </c>
      <c r="L46" s="333">
        <v>400165</v>
      </c>
      <c r="M46" s="333">
        <v>248052</v>
      </c>
      <c r="N46" s="333">
        <v>290133</v>
      </c>
      <c r="O46" s="333">
        <v>464054</v>
      </c>
      <c r="P46" s="333">
        <v>7220</v>
      </c>
      <c r="Q46" s="333">
        <v>77192</v>
      </c>
      <c r="R46" s="333">
        <v>232341</v>
      </c>
      <c r="S46" s="333">
        <v>518578</v>
      </c>
      <c r="T46" s="333">
        <v>7900159</v>
      </c>
      <c r="U46" s="321"/>
    </row>
    <row r="47" spans="1:21" ht="21" customHeight="1">
      <c r="A47" s="293"/>
      <c r="B47" s="327"/>
      <c r="C47" s="322"/>
      <c r="D47" s="322"/>
      <c r="E47" s="322"/>
      <c r="F47" s="234" t="s">
        <v>189</v>
      </c>
      <c r="G47" s="334">
        <v>1151528</v>
      </c>
      <c r="H47" s="228">
        <v>2754708</v>
      </c>
      <c r="I47" s="228">
        <v>923900</v>
      </c>
      <c r="J47" s="228">
        <v>0</v>
      </c>
      <c r="K47" s="228">
        <v>1372592</v>
      </c>
      <c r="L47" s="228">
        <v>500000</v>
      </c>
      <c r="M47" s="228">
        <v>271617</v>
      </c>
      <c r="N47" s="228">
        <v>513939</v>
      </c>
      <c r="O47" s="228">
        <v>621531</v>
      </c>
      <c r="P47" s="228">
        <v>12357</v>
      </c>
      <c r="Q47" s="228">
        <v>85660</v>
      </c>
      <c r="R47" s="228">
        <v>232420</v>
      </c>
      <c r="S47" s="228">
        <v>403225</v>
      </c>
      <c r="T47" s="228">
        <v>8843477</v>
      </c>
      <c r="U47" s="321"/>
    </row>
    <row r="48" spans="1:21" ht="21" customHeight="1">
      <c r="A48" s="293"/>
      <c r="B48" s="178"/>
      <c r="C48" s="179"/>
      <c r="D48" s="180" t="s">
        <v>399</v>
      </c>
      <c r="E48" s="316"/>
      <c r="F48" s="317" t="s">
        <v>188</v>
      </c>
      <c r="G48" s="339"/>
      <c r="H48" s="331"/>
      <c r="I48" s="331"/>
      <c r="J48" s="331"/>
      <c r="K48" s="331"/>
      <c r="L48" s="331"/>
      <c r="M48" s="331"/>
      <c r="N48" s="331"/>
      <c r="O48" s="331"/>
      <c r="P48" s="331"/>
      <c r="Q48" s="331"/>
      <c r="R48" s="331"/>
      <c r="S48" s="331"/>
      <c r="T48" s="331"/>
      <c r="U48" s="321"/>
    </row>
    <row r="49" spans="1:21" ht="21" customHeight="1">
      <c r="A49" s="293"/>
      <c r="B49" s="340"/>
      <c r="C49" s="341"/>
      <c r="D49" s="322"/>
      <c r="E49" s="322"/>
      <c r="F49" s="323" t="s">
        <v>189</v>
      </c>
      <c r="G49" s="342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  <c r="S49" s="343"/>
      <c r="T49" s="344"/>
      <c r="U49" s="321"/>
    </row>
    <row r="50" spans="1:21" ht="21" customHeight="1" thickBot="1">
      <c r="A50" s="293"/>
      <c r="B50" s="238" t="s">
        <v>210</v>
      </c>
      <c r="C50" s="345"/>
      <c r="D50" s="345"/>
      <c r="E50" s="345"/>
      <c r="F50" s="345"/>
      <c r="G50" s="239">
        <v>0</v>
      </c>
      <c r="H50" s="240">
        <v>515476</v>
      </c>
      <c r="I50" s="240">
        <v>14324</v>
      </c>
      <c r="J50" s="240">
        <v>0</v>
      </c>
      <c r="K50" s="240">
        <v>159548</v>
      </c>
      <c r="L50" s="240">
        <v>100000</v>
      </c>
      <c r="M50" s="240">
        <v>99744</v>
      </c>
      <c r="N50" s="240">
        <v>223806</v>
      </c>
      <c r="O50" s="240">
        <v>157477</v>
      </c>
      <c r="P50" s="240">
        <v>5137</v>
      </c>
      <c r="Q50" s="240">
        <v>8468</v>
      </c>
      <c r="R50" s="240">
        <v>79</v>
      </c>
      <c r="S50" s="240">
        <v>0</v>
      </c>
      <c r="T50" s="240">
        <v>1284059</v>
      </c>
      <c r="U50" s="321"/>
    </row>
  </sheetData>
  <sheetProtection/>
  <printOptions/>
  <pageMargins left="0.7874015748031497" right="0.3937007874015748" top="0.7874015748031497" bottom="0.5905511811023623" header="0.5905511811023623" footer="0.3937007874015748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2018-11-15T04:58:33Z</cp:lastPrinted>
  <dcterms:created xsi:type="dcterms:W3CDTF">2000-11-09T07:23:50Z</dcterms:created>
  <dcterms:modified xsi:type="dcterms:W3CDTF">2018-11-20T01:29:29Z</dcterms:modified>
  <cp:category/>
  <cp:version/>
  <cp:contentType/>
  <cp:contentStatus/>
</cp:coreProperties>
</file>