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6570" tabRatio="290" activeTab="0"/>
  </bookViews>
  <sheets>
    <sheet name="2(1)" sheetId="1" r:id="rId1"/>
    <sheet name="2(2)" sheetId="2" r:id="rId2"/>
  </sheets>
  <definedNames>
    <definedName name="\D">'2(1)'!#REF!</definedName>
    <definedName name="\H">'2(1)'!#REF!</definedName>
    <definedName name="\P">'2(1)'!#REF!</definedName>
    <definedName name="\Q">'2(1)'!#REF!</definedName>
    <definedName name="_xlnm.Print_Area" localSheetId="0">'2(1)'!$A$2:$U$40</definedName>
    <definedName name="_xlnm.Print_Area" localSheetId="1">'2(2)'!$A$2:$S$40</definedName>
    <definedName name="Print_Area_MI" localSheetId="0">'2(1)'!$A$1:$V$40</definedName>
    <definedName name="_xlnm.Print_Titles" localSheetId="0">'2(1)'!$A:$A</definedName>
    <definedName name="_xlnm.Print_Titles" localSheetId="1">'2(2)'!$A:$A</definedName>
  </definedNames>
  <calcPr fullCalcOnLoad="1"/>
</workbook>
</file>

<file path=xl/sharedStrings.xml><?xml version="1.0" encoding="utf-8"?>
<sst xmlns="http://schemas.openxmlformats.org/spreadsheetml/2006/main" count="164" uniqueCount="103">
  <si>
    <t>標 準 税</t>
  </si>
  <si>
    <t>経常一般</t>
  </si>
  <si>
    <t>収入額等</t>
  </si>
  <si>
    <t>現年課税分</t>
  </si>
  <si>
    <t>左の人口</t>
  </si>
  <si>
    <t>総    額</t>
  </si>
  <si>
    <t>財源比率</t>
  </si>
  <si>
    <t>１人当り額</t>
  </si>
  <si>
    <t>(千円)</t>
  </si>
  <si>
    <t>(円)</t>
  </si>
  <si>
    <t>(%)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</si>
  <si>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</si>
  <si>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</si>
  <si>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</si>
  <si>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</si>
  <si>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</si>
  <si>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</si>
  <si>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</si>
  <si>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</si>
  <si>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</si>
  <si>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</si>
  <si>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</si>
  <si>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</si>
  <si>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</si>
  <si>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</si>
  <si>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</si>
  <si>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</si>
  <si>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</si>
  <si>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</si>
  <si>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</si>
  <si>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</si>
  <si>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</si>
  <si>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</si>
  <si>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</si>
  <si>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(単位:％)</t>
  </si>
  <si>
    <t>経常経費充当</t>
  </si>
  <si>
    <t>財 源 等</t>
  </si>
  <si>
    <t>一般財源等</t>
  </si>
  <si>
    <t>合    計</t>
  </si>
  <si>
    <t>人 件 費</t>
  </si>
  <si>
    <t>物 件 費</t>
  </si>
  <si>
    <t>維持補修費</t>
  </si>
  <si>
    <t>扶 助 費</t>
  </si>
  <si>
    <t>補助費等</t>
  </si>
  <si>
    <t>公 債 費</t>
  </si>
  <si>
    <t>繰 出 金</t>
  </si>
  <si>
    <t>Ｂ</t>
  </si>
  <si>
    <t>Ｃ</t>
  </si>
  <si>
    <t>(Ｃ／Ｂ)</t>
  </si>
  <si>
    <t>&lt;市 平 均&gt;</t>
  </si>
  <si>
    <t>&lt;県 平 均&gt;</t>
  </si>
  <si>
    <t>経常余剰の額</t>
  </si>
  <si>
    <t>（Ｂ－Ｃ）</t>
  </si>
  <si>
    <t>Ａ</t>
  </si>
  <si>
    <t>いなべ市</t>
  </si>
  <si>
    <t>志 摩 市</t>
  </si>
  <si>
    <t>伊 賀 市</t>
  </si>
  <si>
    <t>志 摩 市</t>
  </si>
  <si>
    <t>伊 賀 市</t>
  </si>
  <si>
    <t>大 紀 町</t>
  </si>
  <si>
    <t>南伊勢町</t>
  </si>
  <si>
    <t>紀 北 町</t>
  </si>
  <si>
    <t>度 会 町</t>
  </si>
  <si>
    <t>大 紀 町</t>
  </si>
  <si>
    <t>南伊勢町</t>
  </si>
  <si>
    <t>紀 北 町</t>
  </si>
  <si>
    <t>&lt;町 平 均&gt;</t>
  </si>
  <si>
    <t>投資及び出</t>
  </si>
  <si>
    <t>投資及び出</t>
  </si>
  <si>
    <t>Ｂのうち</t>
  </si>
  <si>
    <t>市 町 名</t>
  </si>
  <si>
    <t>&lt;市 計・平均&gt;</t>
  </si>
  <si>
    <t>&lt;町 計・平均&gt;</t>
  </si>
  <si>
    <t>&lt;県 計・平均&gt;</t>
  </si>
  <si>
    <t>市      町      村      税</t>
  </si>
  <si>
    <t>一    般    財    源    等</t>
  </si>
  <si>
    <t>自      主      財      源</t>
  </si>
  <si>
    <t>投資的経費充当可能一般財源等の額</t>
  </si>
  <si>
    <t>調  定  額</t>
  </si>
  <si>
    <t>２　財 政 構 造 （１）</t>
  </si>
  <si>
    <t>２　財 政 構 造 （２）</t>
  </si>
  <si>
    <t>減収補填債</t>
  </si>
  <si>
    <t>特  例  分</t>
  </si>
  <si>
    <t>臨時財政対</t>
  </si>
  <si>
    <t>策債発行額</t>
  </si>
  <si>
    <t>資金･貸付金</t>
  </si>
  <si>
    <t>資金･貸付金</t>
  </si>
  <si>
    <t>経          常          収          支          比          率</t>
  </si>
  <si>
    <t xml:space="preserve"> * 平均については､加重平均による｡</t>
  </si>
  <si>
    <r>
      <t>臨時財政対策債及び減収補填債特例分を</t>
    </r>
    <r>
      <rPr>
        <u val="single"/>
        <sz val="14"/>
        <rFont val="ＭＳ 明朝"/>
        <family val="1"/>
      </rPr>
      <t>含む</t>
    </r>
  </si>
  <si>
    <r>
      <t>臨時財政対策債及び減収補填債特例分を</t>
    </r>
    <r>
      <rPr>
        <u val="single"/>
        <sz val="14"/>
        <rFont val="ＭＳ 明朝"/>
        <family val="1"/>
      </rPr>
      <t>含まない</t>
    </r>
  </si>
  <si>
    <t>(Ｃ／Ｂ)</t>
  </si>
  <si>
    <t>Ａ/歳入総額</t>
  </si>
  <si>
    <t>投資的経費</t>
  </si>
  <si>
    <t>充当一般財</t>
  </si>
  <si>
    <t>一般財源等</t>
  </si>
  <si>
    <t>/歳入総額</t>
  </si>
  <si>
    <t>市町村税</t>
  </si>
  <si>
    <t>自主財源</t>
  </si>
  <si>
    <t>/一般財源等</t>
  </si>
  <si>
    <t xml:space="preserve"> 源等</t>
  </si>
  <si>
    <t>【30年度決算額】</t>
  </si>
  <si>
    <t>* 人口は、H31.1.1現在の住民基本台帳に基づく。平均については、単純平均による。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</si>
</sst>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_ "/>
    <numFmt numFmtId="179" formatCode="#,##0.0_ "/>
    <numFmt numFmtId="180" formatCode="#,##0.0;[Red]\-#,##0.0"/>
    <numFmt numFmtId="181" formatCode="#,##0.000;\-#,##0.000"/>
  </numFmts>
  <fonts count="41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u val="single"/>
      <sz val="14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>
        <color indexed="8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medium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52">
    <xf numFmtId="37" fontId="0" fillId="0" borderId="0" xfId="0" applyAlignment="1">
      <alignment/>
    </xf>
    <xf numFmtId="176" fontId="0" fillId="0" borderId="0" xfId="0" applyNumberFormat="1" applyFill="1" applyAlignment="1" applyProtection="1">
      <alignment/>
      <protection/>
    </xf>
    <xf numFmtId="37" fontId="0" fillId="0" borderId="0" xfId="0" applyFill="1" applyAlignment="1">
      <alignment/>
    </xf>
    <xf numFmtId="37" fontId="0" fillId="0" borderId="10" xfId="0" applyFill="1" applyBorder="1" applyAlignment="1">
      <alignment/>
    </xf>
    <xf numFmtId="37" fontId="0" fillId="0" borderId="11" xfId="0" applyFill="1" applyBorder="1" applyAlignment="1">
      <alignment/>
    </xf>
    <xf numFmtId="38" fontId="0" fillId="0" borderId="12" xfId="49" applyFont="1" applyFill="1" applyBorder="1" applyAlignment="1">
      <alignment/>
    </xf>
    <xf numFmtId="37" fontId="0" fillId="0" borderId="12" xfId="0" applyNumberFormat="1" applyFill="1" applyBorder="1" applyAlignment="1" applyProtection="1">
      <alignment/>
      <protection/>
    </xf>
    <xf numFmtId="37" fontId="0" fillId="0" borderId="13" xfId="0" applyNumberFormat="1" applyFill="1" applyBorder="1" applyAlignment="1" applyProtection="1">
      <alignment/>
      <protection/>
    </xf>
    <xf numFmtId="37" fontId="0" fillId="0" borderId="14" xfId="0" applyFill="1" applyBorder="1" applyAlignment="1">
      <alignment/>
    </xf>
    <xf numFmtId="37" fontId="0" fillId="0" borderId="15" xfId="0" applyNumberFormat="1" applyFill="1" applyBorder="1" applyAlignment="1" applyProtection="1">
      <alignment/>
      <protection/>
    </xf>
    <xf numFmtId="37" fontId="0" fillId="0" borderId="16" xfId="0" applyFill="1" applyBorder="1" applyAlignment="1">
      <alignment/>
    </xf>
    <xf numFmtId="37" fontId="0" fillId="0" borderId="15" xfId="0" applyFill="1" applyBorder="1" applyAlignment="1">
      <alignment/>
    </xf>
    <xf numFmtId="37" fontId="0" fillId="0" borderId="17" xfId="0" applyFill="1" applyBorder="1" applyAlignment="1">
      <alignment/>
    </xf>
    <xf numFmtId="38" fontId="0" fillId="0" borderId="0" xfId="49" applyFont="1" applyFill="1" applyAlignment="1">
      <alignment/>
    </xf>
    <xf numFmtId="180" fontId="0" fillId="0" borderId="0" xfId="49" applyNumberFormat="1" applyFont="1" applyFill="1" applyAlignment="1">
      <alignment/>
    </xf>
    <xf numFmtId="38" fontId="0" fillId="0" borderId="0" xfId="49" applyFont="1" applyFill="1" applyAlignment="1" applyProtection="1">
      <alignment/>
      <protection/>
    </xf>
    <xf numFmtId="180" fontId="0" fillId="0" borderId="18" xfId="49" applyNumberFormat="1" applyFont="1" applyFill="1" applyBorder="1" applyAlignment="1" applyProtection="1">
      <alignment/>
      <protection/>
    </xf>
    <xf numFmtId="180" fontId="0" fillId="0" borderId="0" xfId="49" applyNumberFormat="1" applyFont="1" applyFill="1" applyAlignment="1" applyProtection="1">
      <alignment/>
      <protection/>
    </xf>
    <xf numFmtId="37" fontId="0" fillId="0" borderId="12" xfId="0" applyFill="1" applyBorder="1" applyAlignment="1">
      <alignment/>
    </xf>
    <xf numFmtId="37" fontId="0" fillId="0" borderId="19" xfId="0" applyNumberFormat="1" applyFill="1" applyBorder="1" applyAlignment="1" applyProtection="1">
      <alignment/>
      <protection/>
    </xf>
    <xf numFmtId="37" fontId="0" fillId="0" borderId="20" xfId="0" applyNumberFormat="1" applyFill="1" applyBorder="1" applyAlignment="1" applyProtection="1">
      <alignment/>
      <protection/>
    </xf>
    <xf numFmtId="37" fontId="0" fillId="0" borderId="20" xfId="0" applyFill="1" applyBorder="1" applyAlignment="1">
      <alignment/>
    </xf>
    <xf numFmtId="37" fontId="0" fillId="0" borderId="21" xfId="0" applyFill="1" applyBorder="1" applyAlignment="1">
      <alignment/>
    </xf>
    <xf numFmtId="37" fontId="0" fillId="0" borderId="22" xfId="0" applyFill="1" applyBorder="1" applyAlignment="1">
      <alignment/>
    </xf>
    <xf numFmtId="0" fontId="0" fillId="0" borderId="0" xfId="49" applyNumberFormat="1" applyFont="1" applyFill="1" applyAlignment="1">
      <alignment/>
    </xf>
    <xf numFmtId="0" fontId="0" fillId="0" borderId="23" xfId="49" applyNumberFormat="1" applyFont="1" applyFill="1" applyBorder="1" applyAlignment="1" applyProtection="1">
      <alignment/>
      <protection/>
    </xf>
    <xf numFmtId="0" fontId="0" fillId="0" borderId="0" xfId="49" applyNumberFormat="1" applyFont="1" applyFill="1" applyBorder="1" applyAlignment="1" applyProtection="1">
      <alignment/>
      <protection/>
    </xf>
    <xf numFmtId="0" fontId="0" fillId="0" borderId="0" xfId="49" applyNumberFormat="1" applyFont="1" applyFill="1" applyBorder="1" applyAlignment="1" applyProtection="1">
      <alignment horizontal="right"/>
      <protection/>
    </xf>
    <xf numFmtId="0" fontId="0" fillId="0" borderId="0" xfId="49" applyNumberFormat="1" applyFont="1" applyFill="1" applyAlignment="1" applyProtection="1">
      <alignment/>
      <protection/>
    </xf>
    <xf numFmtId="0" fontId="0" fillId="0" borderId="18" xfId="49" applyNumberFormat="1" applyFont="1" applyFill="1" applyBorder="1" applyAlignment="1" applyProtection="1">
      <alignment/>
      <protection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 applyProtection="1">
      <alignment/>
      <protection/>
    </xf>
    <xf numFmtId="0" fontId="0" fillId="0" borderId="23" xfId="0" applyNumberFormat="1" applyFill="1" applyBorder="1" applyAlignment="1">
      <alignment/>
    </xf>
    <xf numFmtId="0" fontId="0" fillId="0" borderId="23" xfId="0" applyNumberFormat="1" applyFill="1" applyBorder="1" applyAlignment="1" applyProtection="1">
      <alignment/>
      <protection/>
    </xf>
    <xf numFmtId="0" fontId="0" fillId="0" borderId="10" xfId="0" applyNumberFormat="1" applyFill="1" applyBorder="1" applyAlignment="1">
      <alignment/>
    </xf>
    <xf numFmtId="0" fontId="0" fillId="0" borderId="24" xfId="0" applyNumberFormat="1" applyFill="1" applyBorder="1" applyAlignment="1">
      <alignment/>
    </xf>
    <xf numFmtId="0" fontId="0" fillId="0" borderId="24" xfId="0" applyNumberFormat="1" applyFill="1" applyBorder="1" applyAlignment="1" applyProtection="1">
      <alignment/>
      <protection/>
    </xf>
    <xf numFmtId="0" fontId="0" fillId="0" borderId="25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26" xfId="0" applyNumberFormat="1" applyFill="1" applyBorder="1" applyAlignment="1" applyProtection="1">
      <alignment/>
      <protection/>
    </xf>
    <xf numFmtId="0" fontId="0" fillId="0" borderId="24" xfId="0" applyNumberFormat="1" applyFill="1" applyBorder="1" applyAlignment="1">
      <alignment horizontal="center"/>
    </xf>
    <xf numFmtId="0" fontId="0" fillId="0" borderId="27" xfId="0" applyNumberFormat="1" applyFill="1" applyBorder="1" applyAlignment="1">
      <alignment horizontal="center"/>
    </xf>
    <xf numFmtId="0" fontId="0" fillId="0" borderId="28" xfId="0" applyNumberFormat="1" applyFill="1" applyBorder="1" applyAlignment="1">
      <alignment horizontal="center"/>
    </xf>
    <xf numFmtId="0" fontId="0" fillId="0" borderId="26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11" xfId="0" applyNumberFormat="1" applyFill="1" applyBorder="1" applyAlignment="1">
      <alignment horizontal="right"/>
    </xf>
    <xf numFmtId="0" fontId="0" fillId="0" borderId="15" xfId="0" applyNumberFormat="1" applyFill="1" applyBorder="1" applyAlignment="1">
      <alignment horizontal="right"/>
    </xf>
    <xf numFmtId="0" fontId="0" fillId="0" borderId="14" xfId="0" applyNumberFormat="1" applyFill="1" applyBorder="1" applyAlignment="1">
      <alignment horizontal="right"/>
    </xf>
    <xf numFmtId="0" fontId="0" fillId="0" borderId="29" xfId="0" applyNumberFormat="1" applyFill="1" applyBorder="1" applyAlignment="1">
      <alignment/>
    </xf>
    <xf numFmtId="0" fontId="0" fillId="0" borderId="30" xfId="0" applyNumberFormat="1" applyFill="1" applyBorder="1" applyAlignment="1" applyProtection="1">
      <alignment/>
      <protection/>
    </xf>
    <xf numFmtId="0" fontId="0" fillId="0" borderId="31" xfId="0" applyNumberFormat="1" applyFill="1" applyBorder="1" applyAlignment="1" applyProtection="1">
      <alignment/>
      <protection/>
    </xf>
    <xf numFmtId="0" fontId="0" fillId="0" borderId="32" xfId="0" applyNumberFormat="1" applyFill="1" applyBorder="1" applyAlignment="1">
      <alignment/>
    </xf>
    <xf numFmtId="0" fontId="0" fillId="0" borderId="32" xfId="0" applyNumberFormat="1" applyFill="1" applyBorder="1" applyAlignment="1">
      <alignment horizontal="center"/>
    </xf>
    <xf numFmtId="0" fontId="0" fillId="0" borderId="33" xfId="0" applyNumberFormat="1" applyFill="1" applyBorder="1" applyAlignment="1">
      <alignment/>
    </xf>
    <xf numFmtId="0" fontId="0" fillId="0" borderId="34" xfId="49" applyNumberFormat="1" applyFont="1" applyFill="1" applyBorder="1" applyAlignment="1" applyProtection="1">
      <alignment horizontal="center"/>
      <protection/>
    </xf>
    <xf numFmtId="0" fontId="0" fillId="0" borderId="35" xfId="0" applyNumberFormat="1" applyFill="1" applyBorder="1" applyAlignment="1">
      <alignment horizontal="center"/>
    </xf>
    <xf numFmtId="0" fontId="0" fillId="0" borderId="33" xfId="0" applyNumberFormat="1" applyFill="1" applyBorder="1" applyAlignment="1">
      <alignment horizontal="center"/>
    </xf>
    <xf numFmtId="0" fontId="0" fillId="0" borderId="36" xfId="0" applyNumberFormat="1" applyFill="1" applyBorder="1" applyAlignment="1">
      <alignment horizontal="center"/>
    </xf>
    <xf numFmtId="0" fontId="0" fillId="0" borderId="0" xfId="0" applyNumberFormat="1" applyFill="1" applyAlignment="1" quotePrefix="1">
      <alignment/>
    </xf>
    <xf numFmtId="0" fontId="0" fillId="0" borderId="37" xfId="0" applyNumberFormat="1" applyFill="1" applyBorder="1" applyAlignment="1">
      <alignment/>
    </xf>
    <xf numFmtId="0" fontId="0" fillId="0" borderId="38" xfId="0" applyNumberFormat="1" applyFill="1" applyBorder="1" applyAlignment="1">
      <alignment horizontal="center"/>
    </xf>
    <xf numFmtId="0" fontId="0" fillId="0" borderId="38" xfId="0" applyNumberFormat="1" applyFill="1" applyBorder="1" applyAlignment="1">
      <alignment/>
    </xf>
    <xf numFmtId="0" fontId="0" fillId="0" borderId="39" xfId="0" applyNumberFormat="1" applyFill="1" applyBorder="1" applyAlignment="1">
      <alignment horizontal="right"/>
    </xf>
    <xf numFmtId="38" fontId="0" fillId="0" borderId="40" xfId="49" applyFont="1" applyFill="1" applyBorder="1" applyAlignment="1">
      <alignment/>
    </xf>
    <xf numFmtId="37" fontId="0" fillId="0" borderId="41" xfId="0" applyFill="1" applyBorder="1" applyAlignment="1">
      <alignment/>
    </xf>
    <xf numFmtId="37" fontId="0" fillId="0" borderId="39" xfId="0" applyFill="1" applyBorder="1" applyAlignment="1">
      <alignment/>
    </xf>
    <xf numFmtId="0" fontId="0" fillId="0" borderId="42" xfId="0" applyNumberFormat="1" applyFill="1" applyBorder="1" applyAlignment="1">
      <alignment horizontal="centerContinuous" vertical="top"/>
    </xf>
    <xf numFmtId="0" fontId="0" fillId="0" borderId="43" xfId="0" applyNumberFormat="1" applyFill="1" applyBorder="1" applyAlignment="1" applyProtection="1">
      <alignment horizontal="centerContinuous" vertical="top"/>
      <protection/>
    </xf>
    <xf numFmtId="0" fontId="0" fillId="0" borderId="43" xfId="0" applyNumberFormat="1" applyFill="1" applyBorder="1" applyAlignment="1">
      <alignment horizontal="centerContinuous" vertical="top"/>
    </xf>
    <xf numFmtId="0" fontId="0" fillId="0" borderId="44" xfId="0" applyNumberFormat="1" applyFill="1" applyBorder="1" applyAlignment="1">
      <alignment horizontal="centerContinuous" vertical="top"/>
    </xf>
    <xf numFmtId="179" fontId="0" fillId="0" borderId="12" xfId="49" applyNumberFormat="1" applyFont="1" applyFill="1" applyBorder="1" applyAlignment="1">
      <alignment/>
    </xf>
    <xf numFmtId="179" fontId="0" fillId="0" borderId="20" xfId="0" applyNumberFormat="1" applyFill="1" applyBorder="1" applyAlignment="1" applyProtection="1">
      <alignment/>
      <protection/>
    </xf>
    <xf numFmtId="179" fontId="0" fillId="0" borderId="15" xfId="0" applyNumberFormat="1" applyFill="1" applyBorder="1" applyAlignment="1" applyProtection="1">
      <alignment/>
      <protection/>
    </xf>
    <xf numFmtId="179" fontId="0" fillId="0" borderId="12" xfId="0" applyNumberFormat="1" applyFill="1" applyBorder="1" applyAlignment="1" applyProtection="1">
      <alignment/>
      <protection/>
    </xf>
    <xf numFmtId="179" fontId="0" fillId="0" borderId="19" xfId="0" applyNumberFormat="1" applyFill="1" applyBorder="1" applyAlignment="1" applyProtection="1">
      <alignment/>
      <protection/>
    </xf>
    <xf numFmtId="179" fontId="0" fillId="0" borderId="14" xfId="0" applyNumberFormat="1" applyFill="1" applyBorder="1" applyAlignment="1" applyProtection="1">
      <alignment/>
      <protection/>
    </xf>
    <xf numFmtId="179" fontId="0" fillId="0" borderId="22" xfId="0" applyNumberFormat="1" applyFill="1" applyBorder="1" applyAlignment="1" applyProtection="1">
      <alignment/>
      <protection/>
    </xf>
    <xf numFmtId="0" fontId="0" fillId="0" borderId="45" xfId="0" applyNumberFormat="1" applyFill="1" applyBorder="1" applyAlignment="1">
      <alignment horizontal="center"/>
    </xf>
    <xf numFmtId="38" fontId="0" fillId="0" borderId="46" xfId="49" applyFont="1" applyFill="1" applyBorder="1" applyAlignment="1">
      <alignment/>
    </xf>
    <xf numFmtId="38" fontId="0" fillId="0" borderId="47" xfId="49" applyFont="1" applyFill="1" applyBorder="1" applyAlignment="1">
      <alignment/>
    </xf>
    <xf numFmtId="37" fontId="0" fillId="0" borderId="47" xfId="0" applyNumberFormat="1" applyFill="1" applyBorder="1" applyAlignment="1" applyProtection="1">
      <alignment/>
      <protection/>
    </xf>
    <xf numFmtId="179" fontId="0" fillId="0" borderId="47" xfId="49" applyNumberFormat="1" applyFont="1" applyFill="1" applyBorder="1" applyAlignment="1">
      <alignment/>
    </xf>
    <xf numFmtId="179" fontId="0" fillId="0" borderId="47" xfId="0" applyNumberFormat="1" applyFill="1" applyBorder="1" applyAlignment="1" applyProtection="1">
      <alignment/>
      <protection/>
    </xf>
    <xf numFmtId="179" fontId="0" fillId="0" borderId="48" xfId="0" applyNumberFormat="1" applyFill="1" applyBorder="1" applyAlignment="1" applyProtection="1">
      <alignment/>
      <protection/>
    </xf>
    <xf numFmtId="37" fontId="0" fillId="0" borderId="49" xfId="0" applyNumberFormat="1" applyFill="1" applyBorder="1" applyAlignment="1" applyProtection="1">
      <alignment/>
      <protection/>
    </xf>
    <xf numFmtId="37" fontId="0" fillId="0" borderId="47" xfId="0" applyFill="1" applyBorder="1" applyAlignment="1">
      <alignment/>
    </xf>
    <xf numFmtId="0" fontId="0" fillId="0" borderId="50" xfId="0" applyNumberFormat="1" applyFill="1" applyBorder="1" applyAlignment="1">
      <alignment horizontal="center"/>
    </xf>
    <xf numFmtId="38" fontId="0" fillId="0" borderId="51" xfId="49" applyFont="1" applyFill="1" applyBorder="1" applyAlignment="1">
      <alignment/>
    </xf>
    <xf numFmtId="38" fontId="0" fillId="0" borderId="52" xfId="49" applyFont="1" applyFill="1" applyBorder="1" applyAlignment="1">
      <alignment/>
    </xf>
    <xf numFmtId="37" fontId="0" fillId="0" borderId="52" xfId="0" applyNumberFormat="1" applyFill="1" applyBorder="1" applyAlignment="1" applyProtection="1">
      <alignment/>
      <protection/>
    </xf>
    <xf numFmtId="179" fontId="0" fillId="0" borderId="52" xfId="49" applyNumberFormat="1" applyFont="1" applyFill="1" applyBorder="1" applyAlignment="1">
      <alignment/>
    </xf>
    <xf numFmtId="179" fontId="0" fillId="0" borderId="52" xfId="0" applyNumberFormat="1" applyFill="1" applyBorder="1" applyAlignment="1" applyProtection="1">
      <alignment/>
      <protection/>
    </xf>
    <xf numFmtId="179" fontId="0" fillId="0" borderId="53" xfId="0" applyNumberFormat="1" applyFill="1" applyBorder="1" applyAlignment="1" applyProtection="1">
      <alignment/>
      <protection/>
    </xf>
    <xf numFmtId="37" fontId="0" fillId="0" borderId="54" xfId="0" applyNumberFormat="1" applyFill="1" applyBorder="1" applyAlignment="1" applyProtection="1">
      <alignment/>
      <protection/>
    </xf>
    <xf numFmtId="37" fontId="0" fillId="0" borderId="52" xfId="0" applyFill="1" applyBorder="1" applyAlignment="1">
      <alignment/>
    </xf>
    <xf numFmtId="0" fontId="0" fillId="0" borderId="26" xfId="0" applyNumberFormat="1" applyFill="1" applyBorder="1" applyAlignment="1">
      <alignment/>
    </xf>
    <xf numFmtId="0" fontId="0" fillId="0" borderId="15" xfId="0" applyNumberFormat="1" applyFill="1" applyBorder="1" applyAlignment="1">
      <alignment horizontal="center" vertical="center"/>
    </xf>
    <xf numFmtId="37" fontId="0" fillId="0" borderId="48" xfId="0" applyNumberFormat="1" applyFill="1" applyBorder="1" applyAlignment="1" applyProtection="1">
      <alignment/>
      <protection/>
    </xf>
    <xf numFmtId="37" fontId="0" fillId="0" borderId="53" xfId="0" applyNumberFormat="1" applyFill="1" applyBorder="1" applyAlignment="1" applyProtection="1">
      <alignment/>
      <protection/>
    </xf>
    <xf numFmtId="0" fontId="0" fillId="0" borderId="55" xfId="49" applyNumberFormat="1" applyFont="1" applyFill="1" applyBorder="1" applyAlignment="1" applyProtection="1">
      <alignment/>
      <protection/>
    </xf>
    <xf numFmtId="0" fontId="0" fillId="0" borderId="55" xfId="49" applyNumberFormat="1" applyFont="1" applyFill="1" applyBorder="1" applyAlignment="1" applyProtection="1">
      <alignment horizontal="center"/>
      <protection/>
    </xf>
    <xf numFmtId="0" fontId="0" fillId="0" borderId="56" xfId="49" applyNumberFormat="1" applyFont="1" applyFill="1" applyBorder="1" applyAlignment="1" applyProtection="1">
      <alignment horizontal="center"/>
      <protection/>
    </xf>
    <xf numFmtId="0" fontId="0" fillId="0" borderId="57" xfId="49" applyNumberFormat="1" applyFont="1" applyFill="1" applyBorder="1" applyAlignment="1" applyProtection="1">
      <alignment horizontal="center"/>
      <protection/>
    </xf>
    <xf numFmtId="0" fontId="0" fillId="0" borderId="58" xfId="49" applyNumberFormat="1" applyFont="1" applyFill="1" applyBorder="1" applyAlignment="1" applyProtection="1">
      <alignment horizontal="centerContinuous" vertical="center"/>
      <protection/>
    </xf>
    <xf numFmtId="0" fontId="0" fillId="0" borderId="43" xfId="49" applyNumberFormat="1" applyFont="1" applyFill="1" applyBorder="1" applyAlignment="1" applyProtection="1">
      <alignment horizontal="centerContinuous" vertical="center"/>
      <protection/>
    </xf>
    <xf numFmtId="179" fontId="0" fillId="0" borderId="59" xfId="0" applyNumberFormat="1" applyFill="1" applyBorder="1" applyAlignment="1" applyProtection="1">
      <alignment/>
      <protection/>
    </xf>
    <xf numFmtId="179" fontId="0" fillId="0" borderId="60" xfId="0" applyNumberFormat="1" applyFill="1" applyBorder="1" applyAlignment="1" applyProtection="1">
      <alignment/>
      <protection/>
    </xf>
    <xf numFmtId="179" fontId="0" fillId="0" borderId="61" xfId="0" applyNumberFormat="1" applyFill="1" applyBorder="1" applyAlignment="1" applyProtection="1">
      <alignment/>
      <protection/>
    </xf>
    <xf numFmtId="179" fontId="0" fillId="0" borderId="62" xfId="0" applyNumberFormat="1" applyFill="1" applyBorder="1" applyAlignment="1" applyProtection="1">
      <alignment/>
      <protection/>
    </xf>
    <xf numFmtId="179" fontId="0" fillId="0" borderId="63" xfId="0" applyNumberFormat="1" applyFill="1" applyBorder="1" applyAlignment="1" applyProtection="1">
      <alignment/>
      <protection/>
    </xf>
    <xf numFmtId="179" fontId="0" fillId="0" borderId="64" xfId="0" applyNumberFormat="1" applyFill="1" applyBorder="1" applyAlignment="1" applyProtection="1">
      <alignment/>
      <protection/>
    </xf>
    <xf numFmtId="179" fontId="0" fillId="0" borderId="65" xfId="0" applyNumberFormat="1" applyFill="1" applyBorder="1" applyAlignment="1" applyProtection="1">
      <alignment/>
      <protection/>
    </xf>
    <xf numFmtId="179" fontId="0" fillId="0" borderId="66" xfId="0" applyNumberFormat="1" applyFill="1" applyBorder="1" applyAlignment="1" applyProtection="1">
      <alignment/>
      <protection/>
    </xf>
    <xf numFmtId="0" fontId="0" fillId="0" borderId="67" xfId="49" applyNumberFormat="1" applyFont="1" applyFill="1" applyBorder="1" applyAlignment="1" applyProtection="1">
      <alignment horizontal="center"/>
      <protection/>
    </xf>
    <xf numFmtId="0" fontId="0" fillId="0" borderId="68" xfId="49" applyNumberFormat="1" applyFont="1" applyFill="1" applyBorder="1" applyAlignment="1" applyProtection="1">
      <alignment horizontal="center"/>
      <protection/>
    </xf>
    <xf numFmtId="0" fontId="0" fillId="0" borderId="69" xfId="49" applyNumberFormat="1" applyFont="1" applyFill="1" applyBorder="1" applyAlignment="1" applyProtection="1">
      <alignment horizontal="center"/>
      <protection/>
    </xf>
    <xf numFmtId="0" fontId="0" fillId="0" borderId="70" xfId="49" applyNumberFormat="1" applyFont="1" applyFill="1" applyBorder="1" applyAlignment="1" applyProtection="1">
      <alignment horizontal="center"/>
      <protection/>
    </xf>
    <xf numFmtId="0" fontId="0" fillId="0" borderId="71" xfId="49" applyNumberFormat="1" applyFont="1" applyFill="1" applyBorder="1" applyAlignment="1" applyProtection="1">
      <alignment horizontal="center"/>
      <protection/>
    </xf>
    <xf numFmtId="0" fontId="0" fillId="0" borderId="72" xfId="49" applyNumberFormat="1" applyFont="1" applyFill="1" applyBorder="1" applyAlignment="1" applyProtection="1">
      <alignment/>
      <protection/>
    </xf>
    <xf numFmtId="0" fontId="0" fillId="0" borderId="73" xfId="49" applyNumberFormat="1" applyFont="1" applyFill="1" applyBorder="1" applyAlignment="1" applyProtection="1">
      <alignment/>
      <protection/>
    </xf>
    <xf numFmtId="0" fontId="0" fillId="0" borderId="73" xfId="49" applyNumberFormat="1" applyFont="1" applyFill="1" applyBorder="1" applyAlignment="1" applyProtection="1">
      <alignment horizontal="center" shrinkToFit="1"/>
      <protection/>
    </xf>
    <xf numFmtId="0" fontId="0" fillId="0" borderId="74" xfId="49" applyNumberFormat="1" applyFont="1" applyFill="1" applyBorder="1" applyAlignment="1" applyProtection="1">
      <alignment/>
      <protection/>
    </xf>
    <xf numFmtId="0" fontId="0" fillId="0" borderId="75" xfId="49" applyNumberFormat="1" applyFont="1" applyFill="1" applyBorder="1" applyAlignment="1" applyProtection="1">
      <alignment horizontal="center"/>
      <protection/>
    </xf>
    <xf numFmtId="0" fontId="0" fillId="0" borderId="76" xfId="49" applyNumberFormat="1" applyFont="1" applyFill="1" applyBorder="1" applyAlignment="1" applyProtection="1">
      <alignment horizontal="center"/>
      <protection/>
    </xf>
    <xf numFmtId="0" fontId="0" fillId="0" borderId="76" xfId="49" applyNumberFormat="1" applyFont="1" applyFill="1" applyBorder="1" applyAlignment="1" applyProtection="1">
      <alignment horizontal="center" shrinkToFit="1"/>
      <protection/>
    </xf>
    <xf numFmtId="0" fontId="0" fillId="0" borderId="77" xfId="49" applyNumberFormat="1" applyFont="1" applyFill="1" applyBorder="1" applyAlignment="1" applyProtection="1">
      <alignment horizontal="center"/>
      <protection/>
    </xf>
    <xf numFmtId="0" fontId="0" fillId="0" borderId="76" xfId="49" applyNumberFormat="1" applyFont="1" applyFill="1" applyBorder="1" applyAlignment="1" applyProtection="1">
      <alignment/>
      <protection/>
    </xf>
    <xf numFmtId="0" fontId="0" fillId="0" borderId="77" xfId="49" applyNumberFormat="1" applyFont="1" applyFill="1" applyBorder="1" applyAlignment="1" applyProtection="1">
      <alignment/>
      <protection/>
    </xf>
    <xf numFmtId="179" fontId="0" fillId="0" borderId="78" xfId="49" applyNumberFormat="1" applyFont="1" applyFill="1" applyBorder="1" applyAlignment="1" applyProtection="1">
      <alignment/>
      <protection/>
    </xf>
    <xf numFmtId="179" fontId="0" fillId="0" borderId="79" xfId="49" applyNumberFormat="1" applyFont="1" applyFill="1" applyBorder="1" applyAlignment="1" applyProtection="1">
      <alignment/>
      <protection/>
    </xf>
    <xf numFmtId="179" fontId="0" fillId="0" borderId="80" xfId="49" applyNumberFormat="1" applyFont="1" applyFill="1" applyBorder="1" applyAlignment="1" applyProtection="1">
      <alignment/>
      <protection/>
    </xf>
    <xf numFmtId="179" fontId="0" fillId="0" borderId="81" xfId="49" applyNumberFormat="1" applyFont="1" applyFill="1" applyBorder="1" applyAlignment="1" applyProtection="1">
      <alignment/>
      <protection/>
    </xf>
    <xf numFmtId="179" fontId="0" fillId="0" borderId="82" xfId="49" applyNumberFormat="1" applyFont="1" applyFill="1" applyBorder="1" applyAlignment="1" applyProtection="1">
      <alignment/>
      <protection/>
    </xf>
    <xf numFmtId="179" fontId="0" fillId="0" borderId="83" xfId="49" applyNumberFormat="1" applyFont="1" applyFill="1" applyBorder="1" applyAlignment="1" applyProtection="1">
      <alignment/>
      <protection/>
    </xf>
    <xf numFmtId="179" fontId="0" fillId="0" borderId="84" xfId="49" applyNumberFormat="1" applyFont="1" applyFill="1" applyBorder="1" applyAlignment="1" applyProtection="1">
      <alignment/>
      <protection/>
    </xf>
    <xf numFmtId="179" fontId="0" fillId="0" borderId="85" xfId="49" applyNumberFormat="1" applyFont="1" applyFill="1" applyBorder="1" applyAlignment="1" applyProtection="1">
      <alignment/>
      <protection/>
    </xf>
    <xf numFmtId="179" fontId="0" fillId="0" borderId="86" xfId="49" applyNumberFormat="1" applyFont="1" applyFill="1" applyBorder="1" applyAlignment="1" applyProtection="1">
      <alignment/>
      <protection/>
    </xf>
    <xf numFmtId="179" fontId="0" fillId="0" borderId="87" xfId="49" applyNumberFormat="1" applyFont="1" applyFill="1" applyBorder="1" applyAlignment="1" applyProtection="1">
      <alignment/>
      <protection/>
    </xf>
    <xf numFmtId="179" fontId="0" fillId="0" borderId="88" xfId="49" applyNumberFormat="1" applyFont="1" applyFill="1" applyBorder="1" applyAlignment="1" applyProtection="1">
      <alignment/>
      <protection/>
    </xf>
    <xf numFmtId="179" fontId="0" fillId="0" borderId="89" xfId="49" applyNumberFormat="1" applyFont="1" applyFill="1" applyBorder="1" applyAlignment="1" applyProtection="1">
      <alignment/>
      <protection/>
    </xf>
    <xf numFmtId="179" fontId="0" fillId="0" borderId="90" xfId="49" applyNumberFormat="1" applyFont="1" applyFill="1" applyBorder="1" applyAlignment="1" applyProtection="1">
      <alignment/>
      <protection/>
    </xf>
    <xf numFmtId="179" fontId="0" fillId="0" borderId="91" xfId="49" applyNumberFormat="1" applyFont="1" applyFill="1" applyBorder="1" applyAlignment="1" applyProtection="1">
      <alignment/>
      <protection/>
    </xf>
    <xf numFmtId="176" fontId="0" fillId="0" borderId="18" xfId="0" applyNumberFormat="1" applyFill="1" applyBorder="1" applyAlignment="1" applyProtection="1">
      <alignment/>
      <protection/>
    </xf>
    <xf numFmtId="0" fontId="0" fillId="0" borderId="76" xfId="49" applyNumberFormat="1" applyFont="1" applyFill="1" applyBorder="1" applyAlignment="1" applyProtection="1">
      <alignment shrinkToFit="1"/>
      <protection/>
    </xf>
    <xf numFmtId="0" fontId="0" fillId="0" borderId="92" xfId="49" applyNumberFormat="1" applyFont="1" applyFill="1" applyBorder="1" applyAlignment="1" applyProtection="1">
      <alignment horizontal="right" vertical="center" indent="1"/>
      <protection/>
    </xf>
    <xf numFmtId="0" fontId="0" fillId="0" borderId="93" xfId="49" applyNumberFormat="1" applyFont="1" applyFill="1" applyBorder="1" applyAlignment="1" applyProtection="1">
      <alignment horizontal="centerContinuous" vertical="center"/>
      <protection/>
    </xf>
    <xf numFmtId="0" fontId="0" fillId="0" borderId="94" xfId="49" applyNumberFormat="1" applyFont="1" applyFill="1" applyBorder="1" applyAlignment="1" applyProtection="1">
      <alignment horizontal="centerContinuous" vertical="center"/>
      <protection/>
    </xf>
    <xf numFmtId="0" fontId="0" fillId="0" borderId="95" xfId="49" applyNumberFormat="1" applyFont="1" applyFill="1" applyBorder="1" applyAlignment="1" applyProtection="1">
      <alignment horizontal="centerContinuous" vertical="center"/>
      <protection/>
    </xf>
    <xf numFmtId="0" fontId="0" fillId="0" borderId="24" xfId="0" applyNumberFormat="1" applyFill="1" applyBorder="1" applyAlignment="1">
      <alignment horizontal="right"/>
    </xf>
    <xf numFmtId="0" fontId="0" fillId="0" borderId="26" xfId="0" applyNumberFormat="1" applyFill="1" applyBorder="1" applyAlignment="1">
      <alignment horizontal="center" shrinkToFit="1"/>
    </xf>
    <xf numFmtId="0" fontId="0" fillId="0" borderId="26" xfId="0" applyNumberFormat="1" applyFill="1" applyBorder="1" applyAlignment="1">
      <alignment horizontal="right"/>
    </xf>
    <xf numFmtId="0" fontId="6" fillId="0" borderId="0" xfId="0" applyNumberFormat="1" applyFont="1" applyFill="1" applyAlignment="1" applyProtection="1">
      <alignment horizontal="right" vertical="top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1"/>
  <sheetViews>
    <sheetView showGridLines="0" tabSelected="1" zoomScale="60" zoomScaleNormal="60" zoomScaleSheetLayoutView="65" zoomScalePageLayoutView="0" workbookViewId="0" topLeftCell="A1">
      <pane xSplit="1" ySplit="7" topLeftCell="B8" activePane="bottomRight" state="frozen"/>
      <selection pane="topLeft" activeCell="S2" sqref="S2"/>
      <selection pane="topRight" activeCell="S2" sqref="S2"/>
      <selection pane="bottomLeft" activeCell="S2" sqref="S2"/>
      <selection pane="bottomRight" activeCell="B8" sqref="B8"/>
    </sheetView>
  </sheetViews>
  <sheetFormatPr defaultColWidth="14.66015625" defaultRowHeight="24" customHeight="1"/>
  <cols>
    <col min="1" max="1" width="14.16015625" style="2" customWidth="1"/>
    <col min="2" max="3" width="13.66015625" style="2" customWidth="1"/>
    <col min="4" max="5" width="11.66015625" style="2" customWidth="1"/>
    <col min="6" max="6" width="13.66015625" style="2" customWidth="1"/>
    <col min="7" max="8" width="11.66015625" style="2" customWidth="1"/>
    <col min="9" max="9" width="13.66015625" style="2" customWidth="1"/>
    <col min="10" max="12" width="11.66015625" style="2" customWidth="1"/>
    <col min="13" max="13" width="13.66015625" style="2" customWidth="1"/>
    <col min="14" max="15" width="11.66015625" style="2" customWidth="1"/>
    <col min="16" max="16" width="12.16015625" style="2" customWidth="1"/>
    <col min="17" max="17" width="13.66015625" style="2" customWidth="1"/>
    <col min="18" max="19" width="12.66015625" style="2" customWidth="1"/>
    <col min="20" max="21" width="13.66015625" style="2" customWidth="1"/>
    <col min="22" max="22" width="4.66015625" style="2" customWidth="1"/>
    <col min="23" max="16384" width="14.66015625" style="2" customWidth="1"/>
  </cols>
  <sheetData>
    <row r="1" spans="1:25" ht="26.25" customHeight="1">
      <c r="A1" s="58" t="s">
        <v>79</v>
      </c>
      <c r="B1" s="30"/>
      <c r="C1" s="30"/>
      <c r="D1" s="31"/>
      <c r="E1" s="30"/>
      <c r="F1" s="31"/>
      <c r="G1" s="30"/>
      <c r="H1" s="31"/>
      <c r="I1" s="31"/>
      <c r="J1" s="30"/>
      <c r="K1" s="31"/>
      <c r="L1" s="31"/>
      <c r="M1" s="30"/>
      <c r="N1" s="30"/>
      <c r="O1" s="31"/>
      <c r="P1" s="30"/>
      <c r="Q1" s="31"/>
      <c r="R1" s="31"/>
      <c r="S1" s="31"/>
      <c r="T1" s="30"/>
      <c r="U1" s="151" t="s">
        <v>101</v>
      </c>
      <c r="V1" s="30"/>
      <c r="W1" s="30"/>
      <c r="X1" s="30"/>
      <c r="Y1" s="30"/>
    </row>
    <row r="2" spans="1:25" ht="26.25" customHeight="1" thickBot="1">
      <c r="A2" s="32"/>
      <c r="B2" s="32"/>
      <c r="C2" s="32"/>
      <c r="D2" s="33"/>
      <c r="E2" s="32"/>
      <c r="F2" s="33"/>
      <c r="G2" s="32"/>
      <c r="H2" s="33"/>
      <c r="I2" s="33"/>
      <c r="J2" s="32"/>
      <c r="K2" s="33"/>
      <c r="L2" s="33"/>
      <c r="M2" s="32"/>
      <c r="N2" s="32"/>
      <c r="O2" s="33"/>
      <c r="P2" s="32"/>
      <c r="Q2" s="33"/>
      <c r="R2" s="33"/>
      <c r="S2" s="33"/>
      <c r="T2" s="32"/>
      <c r="U2" s="33"/>
      <c r="V2" s="30"/>
      <c r="W2" s="30"/>
      <c r="X2" s="30"/>
      <c r="Y2" s="30"/>
    </row>
    <row r="3" spans="1:25" ht="26.25" customHeight="1">
      <c r="A3" s="48"/>
      <c r="B3" s="59"/>
      <c r="C3" s="35"/>
      <c r="D3" s="31"/>
      <c r="E3" s="30"/>
      <c r="F3" s="36"/>
      <c r="G3" s="30"/>
      <c r="H3" s="49"/>
      <c r="I3" s="50"/>
      <c r="J3" s="30"/>
      <c r="K3" s="31"/>
      <c r="L3" s="39"/>
      <c r="M3" s="34"/>
      <c r="N3" s="30"/>
      <c r="O3" s="31"/>
      <c r="P3" s="43" t="s">
        <v>93</v>
      </c>
      <c r="Q3" s="36"/>
      <c r="R3" s="37"/>
      <c r="S3" s="38"/>
      <c r="T3" s="35"/>
      <c r="U3" s="39"/>
      <c r="V3" s="34"/>
      <c r="W3" s="30"/>
      <c r="X3" s="30"/>
      <c r="Y3" s="30"/>
    </row>
    <row r="4" spans="1:25" ht="26.25" customHeight="1">
      <c r="A4" s="51"/>
      <c r="B4" s="60" t="s">
        <v>0</v>
      </c>
      <c r="C4" s="66" t="s">
        <v>74</v>
      </c>
      <c r="D4" s="67"/>
      <c r="E4" s="68"/>
      <c r="F4" s="66" t="s">
        <v>75</v>
      </c>
      <c r="G4" s="68"/>
      <c r="H4" s="67"/>
      <c r="I4" s="66" t="s">
        <v>76</v>
      </c>
      <c r="J4" s="68"/>
      <c r="K4" s="67"/>
      <c r="L4" s="43" t="s">
        <v>1</v>
      </c>
      <c r="M4" s="69" t="s">
        <v>77</v>
      </c>
      <c r="N4" s="68"/>
      <c r="O4" s="67"/>
      <c r="P4" s="149" t="s">
        <v>94</v>
      </c>
      <c r="Q4" s="40" t="s">
        <v>1</v>
      </c>
      <c r="R4" s="41"/>
      <c r="S4" s="42"/>
      <c r="T4" s="40" t="s">
        <v>35</v>
      </c>
      <c r="U4" s="43" t="s">
        <v>51</v>
      </c>
      <c r="V4" s="34"/>
      <c r="W4" s="30"/>
      <c r="X4" s="30"/>
      <c r="Y4" s="30"/>
    </row>
    <row r="5" spans="1:25" ht="26.25" customHeight="1">
      <c r="A5" s="52" t="s">
        <v>70</v>
      </c>
      <c r="B5" s="60" t="s">
        <v>2</v>
      </c>
      <c r="C5" s="40" t="s">
        <v>3</v>
      </c>
      <c r="D5" s="40" t="s">
        <v>4</v>
      </c>
      <c r="E5" s="35" t="s">
        <v>97</v>
      </c>
      <c r="F5" s="40" t="s">
        <v>5</v>
      </c>
      <c r="G5" s="40" t="s">
        <v>4</v>
      </c>
      <c r="H5" s="35" t="s">
        <v>95</v>
      </c>
      <c r="I5" s="40" t="s">
        <v>5</v>
      </c>
      <c r="J5" s="40" t="s">
        <v>4</v>
      </c>
      <c r="K5" s="35" t="s">
        <v>98</v>
      </c>
      <c r="L5" s="43" t="s">
        <v>6</v>
      </c>
      <c r="M5" s="44" t="s">
        <v>5</v>
      </c>
      <c r="N5" s="40" t="s">
        <v>4</v>
      </c>
      <c r="O5" s="40" t="s">
        <v>92</v>
      </c>
      <c r="P5" s="95" t="s">
        <v>100</v>
      </c>
      <c r="Q5" s="40" t="s">
        <v>36</v>
      </c>
      <c r="R5" s="40" t="s">
        <v>69</v>
      </c>
      <c r="S5" s="40" t="s">
        <v>69</v>
      </c>
      <c r="T5" s="40" t="s">
        <v>37</v>
      </c>
      <c r="U5" s="43" t="s">
        <v>52</v>
      </c>
      <c r="V5" s="34"/>
      <c r="W5" s="30"/>
      <c r="X5" s="30"/>
      <c r="Y5" s="30"/>
    </row>
    <row r="6" spans="1:25" ht="26.25" customHeight="1">
      <c r="A6" s="51"/>
      <c r="B6" s="61"/>
      <c r="C6" s="40" t="s">
        <v>78</v>
      </c>
      <c r="D6" s="40" t="s">
        <v>7</v>
      </c>
      <c r="E6" s="148" t="s">
        <v>96</v>
      </c>
      <c r="F6" s="36"/>
      <c r="G6" s="40" t="s">
        <v>7</v>
      </c>
      <c r="H6" s="148" t="s">
        <v>96</v>
      </c>
      <c r="I6" s="36"/>
      <c r="J6" s="40" t="s">
        <v>7</v>
      </c>
      <c r="K6" s="148" t="s">
        <v>96</v>
      </c>
      <c r="L6" s="39"/>
      <c r="M6" s="44" t="s">
        <v>53</v>
      </c>
      <c r="N6" s="40" t="s">
        <v>7</v>
      </c>
      <c r="O6" s="35"/>
      <c r="P6" s="150" t="s">
        <v>99</v>
      </c>
      <c r="Q6" s="40" t="s">
        <v>46</v>
      </c>
      <c r="R6" s="40" t="s">
        <v>83</v>
      </c>
      <c r="S6" s="40" t="s">
        <v>81</v>
      </c>
      <c r="T6" s="40" t="s">
        <v>47</v>
      </c>
      <c r="U6" s="39"/>
      <c r="V6" s="34"/>
      <c r="W6" s="30"/>
      <c r="X6" s="30"/>
      <c r="Y6" s="30"/>
    </row>
    <row r="7" spans="1:25" ht="26.25" customHeight="1" thickBot="1">
      <c r="A7" s="53"/>
      <c r="B7" s="62" t="s">
        <v>8</v>
      </c>
      <c r="C7" s="46" t="s">
        <v>8</v>
      </c>
      <c r="D7" s="46" t="s">
        <v>9</v>
      </c>
      <c r="E7" s="46" t="s">
        <v>10</v>
      </c>
      <c r="F7" s="46" t="s">
        <v>8</v>
      </c>
      <c r="G7" s="46" t="s">
        <v>9</v>
      </c>
      <c r="H7" s="46" t="s">
        <v>10</v>
      </c>
      <c r="I7" s="46" t="s">
        <v>8</v>
      </c>
      <c r="J7" s="46" t="s">
        <v>9</v>
      </c>
      <c r="K7" s="46" t="s">
        <v>10</v>
      </c>
      <c r="L7" s="47" t="s">
        <v>10</v>
      </c>
      <c r="M7" s="45" t="s">
        <v>8</v>
      </c>
      <c r="N7" s="46" t="s">
        <v>9</v>
      </c>
      <c r="O7" s="46" t="s">
        <v>10</v>
      </c>
      <c r="P7" s="47" t="s">
        <v>10</v>
      </c>
      <c r="Q7" s="46" t="s">
        <v>8</v>
      </c>
      <c r="R7" s="96" t="s">
        <v>84</v>
      </c>
      <c r="S7" s="96" t="s">
        <v>82</v>
      </c>
      <c r="T7" s="46" t="s">
        <v>8</v>
      </c>
      <c r="U7" s="47" t="s">
        <v>8</v>
      </c>
      <c r="V7" s="34"/>
      <c r="W7" s="30"/>
      <c r="X7" s="30"/>
      <c r="Y7" s="30"/>
    </row>
    <row r="8" spans="1:22" ht="26.25" customHeight="1">
      <c r="A8" s="77" t="s">
        <v>11</v>
      </c>
      <c r="B8" s="78">
        <v>46203204</v>
      </c>
      <c r="C8" s="79">
        <v>41693685</v>
      </c>
      <c r="D8" s="80">
        <v>149011</v>
      </c>
      <c r="E8" s="81">
        <v>38.1</v>
      </c>
      <c r="F8" s="79">
        <v>76406057</v>
      </c>
      <c r="G8" s="80">
        <v>273072</v>
      </c>
      <c r="H8" s="81">
        <v>70</v>
      </c>
      <c r="I8" s="80">
        <v>50689621</v>
      </c>
      <c r="J8" s="80">
        <v>181162</v>
      </c>
      <c r="K8" s="82">
        <v>46.4</v>
      </c>
      <c r="L8" s="83">
        <v>95.60293307166336</v>
      </c>
      <c r="M8" s="84">
        <v>4506840</v>
      </c>
      <c r="N8" s="85">
        <v>16107</v>
      </c>
      <c r="O8" s="82">
        <v>4.1</v>
      </c>
      <c r="P8" s="83">
        <v>4.9</v>
      </c>
      <c r="Q8" s="84">
        <v>68765562</v>
      </c>
      <c r="R8" s="80">
        <v>4153900</v>
      </c>
      <c r="S8" s="80">
        <v>0</v>
      </c>
      <c r="T8" s="80">
        <v>66722588</v>
      </c>
      <c r="U8" s="97">
        <v>2042974</v>
      </c>
      <c r="V8" s="3"/>
    </row>
    <row r="9" spans="1:22" ht="26.25" customHeight="1">
      <c r="A9" s="55" t="s">
        <v>12</v>
      </c>
      <c r="B9" s="63">
        <v>76677255</v>
      </c>
      <c r="C9" s="5">
        <v>78248986</v>
      </c>
      <c r="D9" s="6">
        <v>250663</v>
      </c>
      <c r="E9" s="70">
        <v>62.4</v>
      </c>
      <c r="F9" s="5">
        <v>91163082</v>
      </c>
      <c r="G9" s="6">
        <v>292032</v>
      </c>
      <c r="H9" s="70">
        <v>72.7</v>
      </c>
      <c r="I9" s="6">
        <v>91063429</v>
      </c>
      <c r="J9" s="6">
        <v>291713</v>
      </c>
      <c r="K9" s="73">
        <v>72.6</v>
      </c>
      <c r="L9" s="74">
        <v>109.96227633981475</v>
      </c>
      <c r="M9" s="7">
        <v>13396102</v>
      </c>
      <c r="N9" s="18">
        <v>42913</v>
      </c>
      <c r="O9" s="73">
        <v>10.7</v>
      </c>
      <c r="P9" s="74">
        <v>11.3</v>
      </c>
      <c r="Q9" s="7">
        <v>84686640</v>
      </c>
      <c r="R9" s="6">
        <v>0</v>
      </c>
      <c r="S9" s="6">
        <v>0</v>
      </c>
      <c r="T9" s="6">
        <v>63015278</v>
      </c>
      <c r="U9" s="19">
        <v>21671362</v>
      </c>
      <c r="V9" s="3"/>
    </row>
    <row r="10" spans="1:22" ht="26.25" customHeight="1">
      <c r="A10" s="55" t="s">
        <v>13</v>
      </c>
      <c r="B10" s="63">
        <v>18355150</v>
      </c>
      <c r="C10" s="5">
        <v>16906131</v>
      </c>
      <c r="D10" s="6">
        <v>133568</v>
      </c>
      <c r="E10" s="70">
        <v>30.2</v>
      </c>
      <c r="F10" s="5">
        <v>35886628</v>
      </c>
      <c r="G10" s="6">
        <v>283525</v>
      </c>
      <c r="H10" s="70">
        <v>64</v>
      </c>
      <c r="I10" s="6">
        <v>22601839</v>
      </c>
      <c r="J10" s="6">
        <v>178568</v>
      </c>
      <c r="K10" s="73">
        <v>40.3</v>
      </c>
      <c r="L10" s="74">
        <v>95.27135172958123</v>
      </c>
      <c r="M10" s="7">
        <v>2360620</v>
      </c>
      <c r="N10" s="18">
        <v>18650</v>
      </c>
      <c r="O10" s="73">
        <v>4.2</v>
      </c>
      <c r="P10" s="74">
        <v>4.7</v>
      </c>
      <c r="Q10" s="7">
        <v>30480719</v>
      </c>
      <c r="R10" s="6">
        <v>1948000</v>
      </c>
      <c r="S10" s="6">
        <v>0</v>
      </c>
      <c r="T10" s="6">
        <v>28472377</v>
      </c>
      <c r="U10" s="19">
        <v>2008342</v>
      </c>
      <c r="V10" s="3"/>
    </row>
    <row r="11" spans="1:22" ht="26.25" customHeight="1">
      <c r="A11" s="55" t="s">
        <v>14</v>
      </c>
      <c r="B11" s="63">
        <v>24487800</v>
      </c>
      <c r="C11" s="5">
        <v>21966476</v>
      </c>
      <c r="D11" s="6">
        <v>133480</v>
      </c>
      <c r="E11" s="70">
        <v>31.6</v>
      </c>
      <c r="F11" s="5">
        <v>45833558</v>
      </c>
      <c r="G11" s="6">
        <v>278508</v>
      </c>
      <c r="H11" s="70">
        <v>65.8</v>
      </c>
      <c r="I11" s="6">
        <v>29609903</v>
      </c>
      <c r="J11" s="6">
        <v>179925</v>
      </c>
      <c r="K11" s="73">
        <v>42.5</v>
      </c>
      <c r="L11" s="74">
        <v>95.39244065170455</v>
      </c>
      <c r="M11" s="7">
        <v>4347401</v>
      </c>
      <c r="N11" s="18">
        <v>26417</v>
      </c>
      <c r="O11" s="73">
        <v>6.2</v>
      </c>
      <c r="P11" s="74">
        <v>3.8</v>
      </c>
      <c r="Q11" s="7">
        <v>40318195</v>
      </c>
      <c r="R11" s="6">
        <v>1800000</v>
      </c>
      <c r="S11" s="6">
        <v>0</v>
      </c>
      <c r="T11" s="6">
        <v>36532122</v>
      </c>
      <c r="U11" s="19">
        <v>3786073</v>
      </c>
      <c r="V11" s="3"/>
    </row>
    <row r="12" spans="1:22" ht="26.25" customHeight="1">
      <c r="A12" s="55" t="s">
        <v>15</v>
      </c>
      <c r="B12" s="63">
        <v>24253417</v>
      </c>
      <c r="C12" s="5">
        <v>22114288</v>
      </c>
      <c r="D12" s="6">
        <v>155235</v>
      </c>
      <c r="E12" s="70">
        <v>41.4</v>
      </c>
      <c r="F12" s="5">
        <v>35432217</v>
      </c>
      <c r="G12" s="6">
        <v>248722</v>
      </c>
      <c r="H12" s="70">
        <v>66.5</v>
      </c>
      <c r="I12" s="6">
        <v>29428376</v>
      </c>
      <c r="J12" s="6">
        <v>206577</v>
      </c>
      <c r="K12" s="73">
        <v>55.2</v>
      </c>
      <c r="L12" s="74">
        <v>94.88444577611978</v>
      </c>
      <c r="M12" s="7">
        <v>2774582</v>
      </c>
      <c r="N12" s="18">
        <v>19477</v>
      </c>
      <c r="O12" s="73">
        <v>5.2</v>
      </c>
      <c r="P12" s="74">
        <v>2.7</v>
      </c>
      <c r="Q12" s="7">
        <v>30638110</v>
      </c>
      <c r="R12" s="6">
        <v>2055000</v>
      </c>
      <c r="S12" s="6">
        <v>0</v>
      </c>
      <c r="T12" s="6">
        <v>29260113</v>
      </c>
      <c r="U12" s="19">
        <v>1377997</v>
      </c>
      <c r="V12" s="3"/>
    </row>
    <row r="13" spans="1:22" ht="26.25" customHeight="1">
      <c r="A13" s="55" t="s">
        <v>16</v>
      </c>
      <c r="B13" s="63">
        <v>32871254</v>
      </c>
      <c r="C13" s="5">
        <v>29460769</v>
      </c>
      <c r="D13" s="6">
        <v>147019</v>
      </c>
      <c r="E13" s="70">
        <v>46.6</v>
      </c>
      <c r="F13" s="5">
        <v>40959623</v>
      </c>
      <c r="G13" s="6">
        <v>204402</v>
      </c>
      <c r="H13" s="70">
        <v>65</v>
      </c>
      <c r="I13" s="6">
        <v>36118243</v>
      </c>
      <c r="J13" s="6">
        <v>180242</v>
      </c>
      <c r="K13" s="73">
        <v>57.4</v>
      </c>
      <c r="L13" s="74">
        <v>96.06144043131472</v>
      </c>
      <c r="M13" s="7">
        <v>3669999</v>
      </c>
      <c r="N13" s="18">
        <v>18314</v>
      </c>
      <c r="O13" s="73">
        <v>5.8</v>
      </c>
      <c r="P13" s="74">
        <v>5.9</v>
      </c>
      <c r="Q13" s="7">
        <v>38156310</v>
      </c>
      <c r="R13" s="6">
        <v>1900000</v>
      </c>
      <c r="S13" s="6">
        <v>0</v>
      </c>
      <c r="T13" s="6">
        <v>35345603</v>
      </c>
      <c r="U13" s="19">
        <v>2810707</v>
      </c>
      <c r="V13" s="3"/>
    </row>
    <row r="14" spans="1:22" ht="26.25" customHeight="1">
      <c r="A14" s="55" t="s">
        <v>17</v>
      </c>
      <c r="B14" s="63">
        <v>11145370</v>
      </c>
      <c r="C14" s="5">
        <v>10206466</v>
      </c>
      <c r="D14" s="6">
        <v>129366</v>
      </c>
      <c r="E14" s="70">
        <v>36.1</v>
      </c>
      <c r="F14" s="5">
        <v>18873869</v>
      </c>
      <c r="G14" s="6">
        <v>239225</v>
      </c>
      <c r="H14" s="70">
        <v>66.9</v>
      </c>
      <c r="I14" s="6">
        <v>12655912</v>
      </c>
      <c r="J14" s="6">
        <v>160413</v>
      </c>
      <c r="K14" s="73">
        <v>44.8</v>
      </c>
      <c r="L14" s="74">
        <v>93.5801433873086</v>
      </c>
      <c r="M14" s="7">
        <v>526305</v>
      </c>
      <c r="N14" s="18">
        <v>6671</v>
      </c>
      <c r="O14" s="73">
        <v>1.9</v>
      </c>
      <c r="P14" s="74">
        <v>1.3</v>
      </c>
      <c r="Q14" s="7">
        <v>16097810</v>
      </c>
      <c r="R14" s="6">
        <v>1244400</v>
      </c>
      <c r="S14" s="6">
        <v>0</v>
      </c>
      <c r="T14" s="6">
        <v>16050874</v>
      </c>
      <c r="U14" s="19">
        <v>46936</v>
      </c>
      <c r="V14" s="3"/>
    </row>
    <row r="15" spans="1:22" ht="26.25" customHeight="1">
      <c r="A15" s="55" t="s">
        <v>18</v>
      </c>
      <c r="B15" s="63">
        <v>2470161</v>
      </c>
      <c r="C15" s="5">
        <v>2191464</v>
      </c>
      <c r="D15" s="6">
        <v>122264</v>
      </c>
      <c r="E15" s="70">
        <v>21.3</v>
      </c>
      <c r="F15" s="5">
        <v>7971118</v>
      </c>
      <c r="G15" s="6">
        <v>444718</v>
      </c>
      <c r="H15" s="70">
        <v>78</v>
      </c>
      <c r="I15" s="6">
        <v>4154214</v>
      </c>
      <c r="J15" s="6">
        <v>231768</v>
      </c>
      <c r="K15" s="73">
        <v>40.6</v>
      </c>
      <c r="L15" s="74">
        <v>95.89677006047411</v>
      </c>
      <c r="M15" s="7">
        <v>471506</v>
      </c>
      <c r="N15" s="18">
        <v>26306</v>
      </c>
      <c r="O15" s="73">
        <v>4.6</v>
      </c>
      <c r="P15" s="74">
        <v>3.2</v>
      </c>
      <c r="Q15" s="7">
        <v>5903687</v>
      </c>
      <c r="R15" s="6">
        <v>305200</v>
      </c>
      <c r="S15" s="6">
        <v>0</v>
      </c>
      <c r="T15" s="6">
        <v>5795098</v>
      </c>
      <c r="U15" s="19">
        <v>108589</v>
      </c>
      <c r="V15" s="3"/>
    </row>
    <row r="16" spans="1:22" ht="26.25" customHeight="1">
      <c r="A16" s="55" t="s">
        <v>19</v>
      </c>
      <c r="B16" s="63">
        <v>11357409</v>
      </c>
      <c r="C16" s="5">
        <v>10871885</v>
      </c>
      <c r="D16" s="6">
        <v>218940</v>
      </c>
      <c r="E16" s="70">
        <v>50.6</v>
      </c>
      <c r="F16" s="5">
        <v>15766931</v>
      </c>
      <c r="G16" s="6">
        <v>317517</v>
      </c>
      <c r="H16" s="70">
        <v>73.2</v>
      </c>
      <c r="I16" s="6">
        <v>13425452</v>
      </c>
      <c r="J16" s="6">
        <v>270364</v>
      </c>
      <c r="K16" s="73">
        <v>62.3</v>
      </c>
      <c r="L16" s="74">
        <v>97.28746032853776</v>
      </c>
      <c r="M16" s="7">
        <v>1984206</v>
      </c>
      <c r="N16" s="18">
        <v>39958</v>
      </c>
      <c r="O16" s="73">
        <v>9.2</v>
      </c>
      <c r="P16" s="74">
        <v>4.8</v>
      </c>
      <c r="Q16" s="7">
        <v>13390771</v>
      </c>
      <c r="R16" s="6">
        <v>579500</v>
      </c>
      <c r="S16" s="6">
        <v>0</v>
      </c>
      <c r="T16" s="6">
        <v>11581644</v>
      </c>
      <c r="U16" s="19">
        <v>1809127</v>
      </c>
      <c r="V16" s="3"/>
    </row>
    <row r="17" spans="1:22" ht="26.25" customHeight="1">
      <c r="A17" s="55" t="s">
        <v>20</v>
      </c>
      <c r="B17" s="63">
        <v>3022118</v>
      </c>
      <c r="C17" s="5">
        <v>2806943</v>
      </c>
      <c r="D17" s="6">
        <v>148712</v>
      </c>
      <c r="E17" s="70">
        <v>24.3</v>
      </c>
      <c r="F17" s="5">
        <v>7851671</v>
      </c>
      <c r="G17" s="6">
        <v>415983</v>
      </c>
      <c r="H17" s="70">
        <v>67.3</v>
      </c>
      <c r="I17" s="6">
        <v>4734228</v>
      </c>
      <c r="J17" s="6">
        <v>250820</v>
      </c>
      <c r="K17" s="73">
        <v>40.6</v>
      </c>
      <c r="L17" s="74">
        <v>97.85140337780001</v>
      </c>
      <c r="M17" s="7">
        <v>527344</v>
      </c>
      <c r="N17" s="18">
        <v>27939</v>
      </c>
      <c r="O17" s="73">
        <v>4.5</v>
      </c>
      <c r="P17" s="74">
        <v>1.2</v>
      </c>
      <c r="Q17" s="7">
        <v>6621347</v>
      </c>
      <c r="R17" s="6">
        <v>362600</v>
      </c>
      <c r="S17" s="6">
        <v>0</v>
      </c>
      <c r="T17" s="6">
        <v>5944401</v>
      </c>
      <c r="U17" s="19">
        <v>676946</v>
      </c>
      <c r="V17" s="3"/>
    </row>
    <row r="18" spans="1:22" ht="26.25" customHeight="1">
      <c r="A18" s="55" t="s">
        <v>21</v>
      </c>
      <c r="B18" s="63">
        <v>2024319</v>
      </c>
      <c r="C18" s="5">
        <v>1573093</v>
      </c>
      <c r="D18" s="6">
        <v>92118</v>
      </c>
      <c r="E18" s="70">
        <v>12.2</v>
      </c>
      <c r="F18" s="5">
        <v>8315594</v>
      </c>
      <c r="G18" s="6">
        <v>486947</v>
      </c>
      <c r="H18" s="70">
        <v>64.8</v>
      </c>
      <c r="I18" s="6">
        <v>3673186</v>
      </c>
      <c r="J18" s="6">
        <v>215096</v>
      </c>
      <c r="K18" s="73">
        <v>28.6</v>
      </c>
      <c r="L18" s="74">
        <v>96.2496049312602</v>
      </c>
      <c r="M18" s="7">
        <v>1022283</v>
      </c>
      <c r="N18" s="18">
        <v>59863</v>
      </c>
      <c r="O18" s="73">
        <v>8</v>
      </c>
      <c r="P18" s="74">
        <v>4.7</v>
      </c>
      <c r="Q18" s="7">
        <v>6718028</v>
      </c>
      <c r="R18" s="6">
        <v>0</v>
      </c>
      <c r="S18" s="6">
        <v>0</v>
      </c>
      <c r="T18" s="6">
        <v>6282686</v>
      </c>
      <c r="U18" s="19">
        <v>435342</v>
      </c>
      <c r="V18" s="3"/>
    </row>
    <row r="19" spans="1:22" ht="26.25" customHeight="1">
      <c r="A19" s="55" t="s">
        <v>54</v>
      </c>
      <c r="B19" s="63">
        <v>10063036</v>
      </c>
      <c r="C19" s="5">
        <v>9609855</v>
      </c>
      <c r="D19" s="6">
        <v>210530</v>
      </c>
      <c r="E19" s="70">
        <v>31.7</v>
      </c>
      <c r="F19" s="5">
        <v>17374290</v>
      </c>
      <c r="G19" s="6">
        <v>380631</v>
      </c>
      <c r="H19" s="70">
        <v>57.4</v>
      </c>
      <c r="I19" s="6">
        <v>13979473</v>
      </c>
      <c r="J19" s="6">
        <v>306258</v>
      </c>
      <c r="K19" s="73">
        <v>46.2</v>
      </c>
      <c r="L19" s="74">
        <v>102.16792014776684</v>
      </c>
      <c r="M19" s="7">
        <v>2605193</v>
      </c>
      <c r="N19" s="18">
        <v>57074</v>
      </c>
      <c r="O19" s="73">
        <v>8.6</v>
      </c>
      <c r="P19" s="74">
        <v>5</v>
      </c>
      <c r="Q19" s="7">
        <v>14183723</v>
      </c>
      <c r="R19" s="6">
        <v>802390</v>
      </c>
      <c r="S19" s="6">
        <v>0</v>
      </c>
      <c r="T19" s="6">
        <v>12436504</v>
      </c>
      <c r="U19" s="19">
        <v>1747219</v>
      </c>
      <c r="V19" s="3"/>
    </row>
    <row r="20" spans="1:22" ht="26.25" customHeight="1">
      <c r="A20" s="55" t="s">
        <v>55</v>
      </c>
      <c r="B20" s="63">
        <v>7047751</v>
      </c>
      <c r="C20" s="5">
        <v>5930080</v>
      </c>
      <c r="D20" s="6">
        <v>118077</v>
      </c>
      <c r="E20" s="70">
        <v>23.1</v>
      </c>
      <c r="F20" s="5">
        <v>19781123</v>
      </c>
      <c r="G20" s="6">
        <v>393874</v>
      </c>
      <c r="H20" s="70">
        <v>76.6</v>
      </c>
      <c r="I20" s="6">
        <v>9509328</v>
      </c>
      <c r="J20" s="6">
        <v>189346</v>
      </c>
      <c r="K20" s="73">
        <v>36.8</v>
      </c>
      <c r="L20" s="74">
        <v>96.518175843332</v>
      </c>
      <c r="M20" s="7">
        <v>1010057</v>
      </c>
      <c r="N20" s="18">
        <v>20112</v>
      </c>
      <c r="O20" s="73">
        <v>3.9</v>
      </c>
      <c r="P20" s="74">
        <v>1.8</v>
      </c>
      <c r="Q20" s="7">
        <v>16929653</v>
      </c>
      <c r="R20" s="6">
        <v>793200</v>
      </c>
      <c r="S20" s="6">
        <v>0</v>
      </c>
      <c r="T20" s="6">
        <v>16826105</v>
      </c>
      <c r="U20" s="19">
        <v>103548</v>
      </c>
      <c r="V20" s="3"/>
    </row>
    <row r="21" spans="1:22" ht="26.25" customHeight="1" thickBot="1">
      <c r="A21" s="86" t="s">
        <v>56</v>
      </c>
      <c r="B21" s="87">
        <v>17425846</v>
      </c>
      <c r="C21" s="88">
        <v>14777825</v>
      </c>
      <c r="D21" s="89">
        <v>160285</v>
      </c>
      <c r="E21" s="90">
        <v>30.5</v>
      </c>
      <c r="F21" s="88">
        <v>32374707</v>
      </c>
      <c r="G21" s="89">
        <v>351147</v>
      </c>
      <c r="H21" s="90">
        <v>66.9</v>
      </c>
      <c r="I21" s="89">
        <v>20210566</v>
      </c>
      <c r="J21" s="89">
        <v>219211</v>
      </c>
      <c r="K21" s="91">
        <v>41.8</v>
      </c>
      <c r="L21" s="92">
        <v>96.20303152189727</v>
      </c>
      <c r="M21" s="93">
        <v>2343431</v>
      </c>
      <c r="N21" s="94">
        <v>25418</v>
      </c>
      <c r="O21" s="91">
        <v>4.8</v>
      </c>
      <c r="P21" s="92">
        <v>2.5</v>
      </c>
      <c r="Q21" s="93">
        <v>27946894</v>
      </c>
      <c r="R21" s="89">
        <v>1544200</v>
      </c>
      <c r="S21" s="89">
        <v>0</v>
      </c>
      <c r="T21" s="89">
        <v>27204537</v>
      </c>
      <c r="U21" s="98">
        <v>742357</v>
      </c>
      <c r="V21" s="3"/>
    </row>
    <row r="22" spans="1:22" ht="26.25" customHeight="1">
      <c r="A22" s="77" t="s">
        <v>22</v>
      </c>
      <c r="B22" s="78">
        <v>1167885</v>
      </c>
      <c r="C22" s="79">
        <v>984007</v>
      </c>
      <c r="D22" s="80">
        <v>155870</v>
      </c>
      <c r="E22" s="81">
        <v>33.1</v>
      </c>
      <c r="F22" s="79">
        <v>2488644</v>
      </c>
      <c r="G22" s="80">
        <v>394209</v>
      </c>
      <c r="H22" s="81">
        <v>84</v>
      </c>
      <c r="I22" s="80">
        <v>1282622</v>
      </c>
      <c r="J22" s="80">
        <v>203172</v>
      </c>
      <c r="K22" s="82">
        <v>43.3</v>
      </c>
      <c r="L22" s="83">
        <v>95.84672937235135</v>
      </c>
      <c r="M22" s="84">
        <v>314696</v>
      </c>
      <c r="N22" s="85">
        <v>49849</v>
      </c>
      <c r="O22" s="82">
        <v>10.6</v>
      </c>
      <c r="P22" s="83">
        <v>8.2</v>
      </c>
      <c r="Q22" s="84">
        <v>2100765</v>
      </c>
      <c r="R22" s="80">
        <v>114100</v>
      </c>
      <c r="S22" s="80">
        <v>0</v>
      </c>
      <c r="T22" s="80">
        <v>1701313</v>
      </c>
      <c r="U22" s="97">
        <v>399452</v>
      </c>
      <c r="V22" s="3"/>
    </row>
    <row r="23" spans="1:22" ht="26.25" customHeight="1">
      <c r="A23" s="55" t="s">
        <v>23</v>
      </c>
      <c r="B23" s="63">
        <v>4195932</v>
      </c>
      <c r="C23" s="5">
        <v>3601358</v>
      </c>
      <c r="D23" s="6">
        <v>140152</v>
      </c>
      <c r="E23" s="70">
        <v>44.8</v>
      </c>
      <c r="F23" s="5">
        <v>6287501</v>
      </c>
      <c r="G23" s="6">
        <v>244688</v>
      </c>
      <c r="H23" s="70">
        <v>78.1</v>
      </c>
      <c r="I23" s="6">
        <v>4534880</v>
      </c>
      <c r="J23" s="6">
        <v>176482</v>
      </c>
      <c r="K23" s="73">
        <v>56.4</v>
      </c>
      <c r="L23" s="74">
        <v>92.94465867147792</v>
      </c>
      <c r="M23" s="7">
        <v>595036</v>
      </c>
      <c r="N23" s="18">
        <v>23157</v>
      </c>
      <c r="O23" s="73">
        <v>7.4</v>
      </c>
      <c r="P23" s="74">
        <v>3</v>
      </c>
      <c r="Q23" s="7">
        <v>5707988</v>
      </c>
      <c r="R23" s="6">
        <v>506000</v>
      </c>
      <c r="S23" s="6">
        <v>0</v>
      </c>
      <c r="T23" s="6">
        <v>4916169</v>
      </c>
      <c r="U23" s="19">
        <v>791819</v>
      </c>
      <c r="V23" s="3"/>
    </row>
    <row r="24" spans="1:22" ht="26.25" customHeight="1">
      <c r="A24" s="55" t="s">
        <v>24</v>
      </c>
      <c r="B24" s="63">
        <v>6725051</v>
      </c>
      <c r="C24" s="5">
        <v>5763319</v>
      </c>
      <c r="D24" s="6">
        <v>137701</v>
      </c>
      <c r="E24" s="70">
        <v>44</v>
      </c>
      <c r="F24" s="5">
        <v>9706241</v>
      </c>
      <c r="G24" s="6">
        <v>231907</v>
      </c>
      <c r="H24" s="70">
        <v>74.3</v>
      </c>
      <c r="I24" s="6">
        <v>7563989</v>
      </c>
      <c r="J24" s="6">
        <v>180723</v>
      </c>
      <c r="K24" s="73">
        <v>57.9</v>
      </c>
      <c r="L24" s="74">
        <v>94.93077001996816</v>
      </c>
      <c r="M24" s="7">
        <v>1219907</v>
      </c>
      <c r="N24" s="18">
        <v>29147</v>
      </c>
      <c r="O24" s="73">
        <v>9.3</v>
      </c>
      <c r="P24" s="74">
        <v>7.1</v>
      </c>
      <c r="Q24" s="7">
        <v>8714834</v>
      </c>
      <c r="R24" s="6">
        <v>600054</v>
      </c>
      <c r="S24" s="6">
        <v>0</v>
      </c>
      <c r="T24" s="6">
        <v>7573249</v>
      </c>
      <c r="U24" s="19">
        <v>1141585</v>
      </c>
      <c r="V24" s="3"/>
    </row>
    <row r="25" spans="1:22" ht="26.25" customHeight="1">
      <c r="A25" s="55" t="s">
        <v>25</v>
      </c>
      <c r="B25" s="63">
        <v>2359278</v>
      </c>
      <c r="C25" s="5">
        <v>2231179</v>
      </c>
      <c r="D25" s="6">
        <v>205885</v>
      </c>
      <c r="E25" s="70">
        <v>49.4</v>
      </c>
      <c r="F25" s="5">
        <v>3625183</v>
      </c>
      <c r="G25" s="6">
        <v>334519</v>
      </c>
      <c r="H25" s="70">
        <v>80.3</v>
      </c>
      <c r="I25" s="6">
        <v>2960401</v>
      </c>
      <c r="J25" s="6">
        <v>273175</v>
      </c>
      <c r="K25" s="73">
        <v>65.6</v>
      </c>
      <c r="L25" s="74">
        <v>98.72524317601258</v>
      </c>
      <c r="M25" s="7">
        <v>282707</v>
      </c>
      <c r="N25" s="18">
        <v>26087</v>
      </c>
      <c r="O25" s="73">
        <v>6.3</v>
      </c>
      <c r="P25" s="74">
        <v>2.4</v>
      </c>
      <c r="Q25" s="7">
        <v>3007635</v>
      </c>
      <c r="R25" s="6">
        <v>175500</v>
      </c>
      <c r="S25" s="6">
        <v>0</v>
      </c>
      <c r="T25" s="6">
        <v>2443611</v>
      </c>
      <c r="U25" s="19">
        <v>564024</v>
      </c>
      <c r="V25" s="3"/>
    </row>
    <row r="26" spans="1:22" ht="26.25" customHeight="1">
      <c r="A26" s="55" t="s">
        <v>26</v>
      </c>
      <c r="B26" s="63">
        <v>5056082</v>
      </c>
      <c r="C26" s="5">
        <v>4710273</v>
      </c>
      <c r="D26" s="6">
        <v>312684</v>
      </c>
      <c r="E26" s="70">
        <v>66.5</v>
      </c>
      <c r="F26" s="5">
        <v>5821755</v>
      </c>
      <c r="G26" s="6">
        <v>386468</v>
      </c>
      <c r="H26" s="70">
        <v>82.6</v>
      </c>
      <c r="I26" s="6">
        <v>5811775</v>
      </c>
      <c r="J26" s="6">
        <v>385806</v>
      </c>
      <c r="K26" s="73">
        <v>82.5</v>
      </c>
      <c r="L26" s="74">
        <v>101.34099882082607</v>
      </c>
      <c r="M26" s="7">
        <v>1142487</v>
      </c>
      <c r="N26" s="18">
        <v>75842</v>
      </c>
      <c r="O26" s="73">
        <v>16.2</v>
      </c>
      <c r="P26" s="74">
        <v>13.8</v>
      </c>
      <c r="Q26" s="7">
        <v>5123884</v>
      </c>
      <c r="R26" s="6">
        <v>0</v>
      </c>
      <c r="S26" s="6">
        <v>0</v>
      </c>
      <c r="T26" s="6">
        <v>3431191</v>
      </c>
      <c r="U26" s="19">
        <v>1692693</v>
      </c>
      <c r="V26" s="3"/>
    </row>
    <row r="27" spans="1:22" ht="26.25" customHeight="1">
      <c r="A27" s="55" t="s">
        <v>27</v>
      </c>
      <c r="B27" s="63">
        <v>2881007</v>
      </c>
      <c r="C27" s="5">
        <v>2402592</v>
      </c>
      <c r="D27" s="6">
        <v>163642</v>
      </c>
      <c r="E27" s="70">
        <v>30.3</v>
      </c>
      <c r="F27" s="5">
        <v>5862726</v>
      </c>
      <c r="G27" s="6">
        <v>399314</v>
      </c>
      <c r="H27" s="70">
        <v>74</v>
      </c>
      <c r="I27" s="6">
        <v>3389341</v>
      </c>
      <c r="J27" s="6">
        <v>230850</v>
      </c>
      <c r="K27" s="73">
        <v>42.8</v>
      </c>
      <c r="L27" s="74">
        <v>94.14567799387883</v>
      </c>
      <c r="M27" s="7">
        <v>478075</v>
      </c>
      <c r="N27" s="18">
        <v>32562</v>
      </c>
      <c r="O27" s="73">
        <v>6</v>
      </c>
      <c r="P27" s="74">
        <v>3.3</v>
      </c>
      <c r="Q27" s="7">
        <v>5254415</v>
      </c>
      <c r="R27" s="6">
        <v>319790</v>
      </c>
      <c r="S27" s="6">
        <v>0</v>
      </c>
      <c r="T27" s="6">
        <v>4464484</v>
      </c>
      <c r="U27" s="19">
        <v>789931</v>
      </c>
      <c r="V27" s="3"/>
    </row>
    <row r="28" spans="1:22" ht="26.25" customHeight="1">
      <c r="A28" s="55" t="s">
        <v>28</v>
      </c>
      <c r="B28" s="63">
        <v>3193448</v>
      </c>
      <c r="C28" s="5">
        <v>2579800</v>
      </c>
      <c r="D28" s="6">
        <v>111299</v>
      </c>
      <c r="E28" s="70">
        <v>24.1</v>
      </c>
      <c r="F28" s="5">
        <v>6782322</v>
      </c>
      <c r="G28" s="6">
        <v>292606</v>
      </c>
      <c r="H28" s="70">
        <v>63.6</v>
      </c>
      <c r="I28" s="6">
        <v>4126424</v>
      </c>
      <c r="J28" s="6">
        <v>178024</v>
      </c>
      <c r="K28" s="73">
        <v>38.7</v>
      </c>
      <c r="L28" s="74">
        <v>93.92851923121525</v>
      </c>
      <c r="M28" s="7">
        <v>1065755</v>
      </c>
      <c r="N28" s="18">
        <v>45979</v>
      </c>
      <c r="O28" s="73">
        <v>10</v>
      </c>
      <c r="P28" s="74">
        <v>5.6</v>
      </c>
      <c r="Q28" s="7">
        <v>5448134</v>
      </c>
      <c r="R28" s="6">
        <v>345300</v>
      </c>
      <c r="S28" s="6">
        <v>0</v>
      </c>
      <c r="T28" s="6">
        <v>5049152</v>
      </c>
      <c r="U28" s="19">
        <v>398982</v>
      </c>
      <c r="V28" s="3"/>
    </row>
    <row r="29" spans="1:22" ht="26.25" customHeight="1">
      <c r="A29" s="55" t="s">
        <v>29</v>
      </c>
      <c r="B29" s="63">
        <v>1261887</v>
      </c>
      <c r="C29" s="5">
        <v>1044952</v>
      </c>
      <c r="D29" s="6">
        <v>111343</v>
      </c>
      <c r="E29" s="70">
        <v>13.9</v>
      </c>
      <c r="F29" s="5">
        <v>5471854</v>
      </c>
      <c r="G29" s="6">
        <v>583043</v>
      </c>
      <c r="H29" s="70">
        <v>73.4</v>
      </c>
      <c r="I29" s="6">
        <v>2037485</v>
      </c>
      <c r="J29" s="6">
        <v>217100</v>
      </c>
      <c r="K29" s="73">
        <v>27.3</v>
      </c>
      <c r="L29" s="74">
        <v>99.03558927980532</v>
      </c>
      <c r="M29" s="7">
        <v>405973</v>
      </c>
      <c r="N29" s="18">
        <v>43258</v>
      </c>
      <c r="O29" s="73">
        <v>5.4</v>
      </c>
      <c r="P29" s="74">
        <v>4.6</v>
      </c>
      <c r="Q29" s="7">
        <v>4802969</v>
      </c>
      <c r="R29" s="6">
        <v>196900</v>
      </c>
      <c r="S29" s="6">
        <v>0</v>
      </c>
      <c r="T29" s="6">
        <v>4493446</v>
      </c>
      <c r="U29" s="19">
        <v>309523</v>
      </c>
      <c r="V29" s="3"/>
    </row>
    <row r="30" spans="1:22" ht="26.25" customHeight="1">
      <c r="A30" s="55" t="s">
        <v>30</v>
      </c>
      <c r="B30" s="63">
        <v>2453746</v>
      </c>
      <c r="C30" s="5">
        <v>2170964</v>
      </c>
      <c r="D30" s="6">
        <v>139432</v>
      </c>
      <c r="E30" s="70">
        <v>34</v>
      </c>
      <c r="F30" s="5">
        <v>4704234</v>
      </c>
      <c r="G30" s="6">
        <v>302134</v>
      </c>
      <c r="H30" s="70">
        <v>73.7</v>
      </c>
      <c r="I30" s="6">
        <v>3120057</v>
      </c>
      <c r="J30" s="6">
        <v>200389</v>
      </c>
      <c r="K30" s="73">
        <v>48.9</v>
      </c>
      <c r="L30" s="74">
        <v>97.0491340067239</v>
      </c>
      <c r="M30" s="7">
        <v>721828</v>
      </c>
      <c r="N30" s="18">
        <v>46360</v>
      </c>
      <c r="O30" s="73">
        <v>11.3</v>
      </c>
      <c r="P30" s="74">
        <v>8.6</v>
      </c>
      <c r="Q30" s="7">
        <v>4151955</v>
      </c>
      <c r="R30" s="6">
        <v>270800</v>
      </c>
      <c r="S30" s="6">
        <v>0</v>
      </c>
      <c r="T30" s="6">
        <v>3043561</v>
      </c>
      <c r="U30" s="19">
        <v>1108394</v>
      </c>
      <c r="V30" s="3"/>
    </row>
    <row r="31" spans="1:22" ht="26.25" customHeight="1">
      <c r="A31" s="55" t="s">
        <v>31</v>
      </c>
      <c r="B31" s="63">
        <v>1045133</v>
      </c>
      <c r="C31" s="5">
        <v>840247</v>
      </c>
      <c r="D31" s="6">
        <v>101577</v>
      </c>
      <c r="E31" s="70">
        <v>21.7</v>
      </c>
      <c r="F31" s="5">
        <v>3200930</v>
      </c>
      <c r="G31" s="6">
        <v>386960</v>
      </c>
      <c r="H31" s="70">
        <v>82.6</v>
      </c>
      <c r="I31" s="6">
        <v>1520040</v>
      </c>
      <c r="J31" s="6">
        <v>183757</v>
      </c>
      <c r="K31" s="73">
        <v>39.2</v>
      </c>
      <c r="L31" s="74">
        <v>96.03317728260097</v>
      </c>
      <c r="M31" s="7">
        <v>577879</v>
      </c>
      <c r="N31" s="18">
        <v>69860</v>
      </c>
      <c r="O31" s="73">
        <v>14.9</v>
      </c>
      <c r="P31" s="74">
        <v>12.2</v>
      </c>
      <c r="Q31" s="7">
        <v>2655080</v>
      </c>
      <c r="R31" s="6">
        <v>113900</v>
      </c>
      <c r="S31" s="6">
        <v>0</v>
      </c>
      <c r="T31" s="6">
        <v>2156774</v>
      </c>
      <c r="U31" s="19">
        <v>498306</v>
      </c>
      <c r="V31" s="3"/>
    </row>
    <row r="32" spans="1:22" ht="26.25" customHeight="1">
      <c r="A32" s="55" t="s">
        <v>59</v>
      </c>
      <c r="B32" s="63">
        <v>959057</v>
      </c>
      <c r="C32" s="5">
        <v>723289</v>
      </c>
      <c r="D32" s="6">
        <v>83957</v>
      </c>
      <c r="E32" s="70">
        <v>10.2</v>
      </c>
      <c r="F32" s="5">
        <v>5567890</v>
      </c>
      <c r="G32" s="6">
        <v>646302</v>
      </c>
      <c r="H32" s="70">
        <v>78.5</v>
      </c>
      <c r="I32" s="6">
        <v>1738863</v>
      </c>
      <c r="J32" s="6">
        <v>201841</v>
      </c>
      <c r="K32" s="73">
        <v>24.5</v>
      </c>
      <c r="L32" s="74">
        <v>96.53319034169057</v>
      </c>
      <c r="M32" s="7">
        <v>732025</v>
      </c>
      <c r="N32" s="18">
        <v>84971</v>
      </c>
      <c r="O32" s="73">
        <v>10.3</v>
      </c>
      <c r="P32" s="74">
        <v>8.1</v>
      </c>
      <c r="Q32" s="7">
        <v>4532025</v>
      </c>
      <c r="R32" s="6">
        <v>170000</v>
      </c>
      <c r="S32" s="6">
        <v>0</v>
      </c>
      <c r="T32" s="6">
        <v>4054709</v>
      </c>
      <c r="U32" s="19">
        <v>477316</v>
      </c>
      <c r="V32" s="3"/>
    </row>
    <row r="33" spans="1:22" ht="26.25" customHeight="1">
      <c r="A33" s="55" t="s">
        <v>60</v>
      </c>
      <c r="B33" s="63">
        <v>1430370</v>
      </c>
      <c r="C33" s="5">
        <v>1108571</v>
      </c>
      <c r="D33" s="6">
        <v>86533</v>
      </c>
      <c r="E33" s="70">
        <v>12</v>
      </c>
      <c r="F33" s="5">
        <v>6987711</v>
      </c>
      <c r="G33" s="6">
        <v>545446</v>
      </c>
      <c r="H33" s="70">
        <v>76.3</v>
      </c>
      <c r="I33" s="6">
        <v>2146771</v>
      </c>
      <c r="J33" s="6">
        <v>167572</v>
      </c>
      <c r="K33" s="73">
        <v>23.4</v>
      </c>
      <c r="L33" s="74">
        <v>96.68795910311829</v>
      </c>
      <c r="M33" s="7">
        <v>603188</v>
      </c>
      <c r="N33" s="18">
        <v>47084</v>
      </c>
      <c r="O33" s="73">
        <v>6.6</v>
      </c>
      <c r="P33" s="74">
        <v>5.4</v>
      </c>
      <c r="Q33" s="7">
        <v>5850344</v>
      </c>
      <c r="R33" s="6">
        <v>226222</v>
      </c>
      <c r="S33" s="6">
        <v>0</v>
      </c>
      <c r="T33" s="6">
        <v>5410547</v>
      </c>
      <c r="U33" s="19">
        <v>439797</v>
      </c>
      <c r="V33" s="3"/>
    </row>
    <row r="34" spans="1:22" ht="26.25" customHeight="1">
      <c r="A34" s="55" t="s">
        <v>61</v>
      </c>
      <c r="B34" s="63">
        <v>1871468</v>
      </c>
      <c r="C34" s="5">
        <v>1449400</v>
      </c>
      <c r="D34" s="6">
        <v>89630</v>
      </c>
      <c r="E34" s="70">
        <v>13.3</v>
      </c>
      <c r="F34" s="5">
        <v>7301633</v>
      </c>
      <c r="G34" s="6">
        <v>451526</v>
      </c>
      <c r="H34" s="70">
        <v>66.8</v>
      </c>
      <c r="I34" s="6">
        <v>3231148</v>
      </c>
      <c r="J34" s="6">
        <v>199811</v>
      </c>
      <c r="K34" s="73">
        <v>29.6</v>
      </c>
      <c r="L34" s="74">
        <v>95.719735522798</v>
      </c>
      <c r="M34" s="7">
        <v>766802</v>
      </c>
      <c r="N34" s="18">
        <v>47418</v>
      </c>
      <c r="O34" s="73">
        <v>7</v>
      </c>
      <c r="P34" s="74">
        <v>5.2</v>
      </c>
      <c r="Q34" s="7">
        <v>5951710</v>
      </c>
      <c r="R34" s="6">
        <v>257252</v>
      </c>
      <c r="S34" s="6">
        <v>0</v>
      </c>
      <c r="T34" s="6">
        <v>5001310</v>
      </c>
      <c r="U34" s="19">
        <v>950400</v>
      </c>
      <c r="V34" s="3"/>
    </row>
    <row r="35" spans="1:22" ht="26.25" customHeight="1">
      <c r="A35" s="55" t="s">
        <v>32</v>
      </c>
      <c r="B35" s="63">
        <v>1031360</v>
      </c>
      <c r="C35" s="5">
        <v>810595</v>
      </c>
      <c r="D35" s="6">
        <v>93344</v>
      </c>
      <c r="E35" s="70">
        <v>15.9</v>
      </c>
      <c r="F35" s="5">
        <v>3976491</v>
      </c>
      <c r="G35" s="6">
        <v>457910</v>
      </c>
      <c r="H35" s="70">
        <v>77.7</v>
      </c>
      <c r="I35" s="6">
        <v>1611463</v>
      </c>
      <c r="J35" s="6">
        <v>185567</v>
      </c>
      <c r="K35" s="73">
        <v>31.5</v>
      </c>
      <c r="L35" s="74">
        <v>96.20311010552771</v>
      </c>
      <c r="M35" s="7">
        <v>622904</v>
      </c>
      <c r="N35" s="18">
        <v>71730</v>
      </c>
      <c r="O35" s="73">
        <v>12.2</v>
      </c>
      <c r="P35" s="74">
        <v>6.5</v>
      </c>
      <c r="Q35" s="7">
        <v>3147226</v>
      </c>
      <c r="R35" s="6">
        <v>134717</v>
      </c>
      <c r="S35" s="6">
        <v>0</v>
      </c>
      <c r="T35" s="6">
        <v>2950849</v>
      </c>
      <c r="U35" s="19">
        <v>196377</v>
      </c>
      <c r="V35" s="3"/>
    </row>
    <row r="36" spans="1:22" ht="26.25" customHeight="1" thickBot="1">
      <c r="A36" s="86" t="s">
        <v>33</v>
      </c>
      <c r="B36" s="87">
        <v>1325008</v>
      </c>
      <c r="C36" s="88">
        <v>1016886</v>
      </c>
      <c r="D36" s="89">
        <v>91993</v>
      </c>
      <c r="E36" s="90">
        <v>13.7</v>
      </c>
      <c r="F36" s="88">
        <v>4914437</v>
      </c>
      <c r="G36" s="89">
        <v>444584</v>
      </c>
      <c r="H36" s="90">
        <v>66.6</v>
      </c>
      <c r="I36" s="89">
        <v>2025325</v>
      </c>
      <c r="J36" s="89">
        <v>183221</v>
      </c>
      <c r="K36" s="91">
        <v>27.4</v>
      </c>
      <c r="L36" s="92">
        <v>97.08606991361427</v>
      </c>
      <c r="M36" s="93">
        <v>666771</v>
      </c>
      <c r="N36" s="94">
        <v>60319</v>
      </c>
      <c r="O36" s="91">
        <v>9</v>
      </c>
      <c r="P36" s="92">
        <v>5.4</v>
      </c>
      <c r="Q36" s="93">
        <v>4100004</v>
      </c>
      <c r="R36" s="89">
        <v>180518</v>
      </c>
      <c r="S36" s="89">
        <v>0</v>
      </c>
      <c r="T36" s="89">
        <v>3879501</v>
      </c>
      <c r="U36" s="98">
        <v>220503</v>
      </c>
      <c r="V36" s="3"/>
    </row>
    <row r="37" spans="1:22" ht="26.25" customHeight="1" thickBot="1">
      <c r="A37" s="57" t="s">
        <v>71</v>
      </c>
      <c r="B37" s="64">
        <f>SUM(B8:B21)</f>
        <v>287404090</v>
      </c>
      <c r="C37" s="10">
        <f>SUM(C8:C21)</f>
        <v>268357946</v>
      </c>
      <c r="D37" s="20">
        <f>AVERAGEA(D8:D21)</f>
        <v>154947.7142857143</v>
      </c>
      <c r="E37" s="71">
        <f>AVERAGEA(E8:E21)</f>
        <v>34.292857142857144</v>
      </c>
      <c r="F37" s="21">
        <f>SUM(F8:F21)</f>
        <v>453990468</v>
      </c>
      <c r="G37" s="20">
        <f>AVERAGEA(G8:G21)</f>
        <v>329307.35714285716</v>
      </c>
      <c r="H37" s="71">
        <f>AVERAGEA(H8:H21)</f>
        <v>68.22142857142856</v>
      </c>
      <c r="I37" s="21">
        <f>SUM(I8:I21)</f>
        <v>341853770</v>
      </c>
      <c r="J37" s="20">
        <f>AVERAGEA(J8:J21)</f>
        <v>218675.92857142858</v>
      </c>
      <c r="K37" s="71">
        <f>AVERAGEA(K8:K21)</f>
        <v>46.864285714285714</v>
      </c>
      <c r="L37" s="76">
        <f>AVERAGEA(L8:L21)</f>
        <v>97.35209982846966</v>
      </c>
      <c r="M37" s="22">
        <f>SUM(M8:M21)</f>
        <v>41545869</v>
      </c>
      <c r="N37" s="20">
        <f>AVERAGEA(N8:N21)</f>
        <v>28944.214285714286</v>
      </c>
      <c r="O37" s="71">
        <f>AVERAGEA(O8:O21)</f>
        <v>5.8357142857142845</v>
      </c>
      <c r="P37" s="76">
        <f>AVERAGEA(P8:P21)</f>
        <v>4.128571428571429</v>
      </c>
      <c r="Q37" s="21">
        <f>SUM(Q8:Q21)</f>
        <v>400837449</v>
      </c>
      <c r="R37" s="21">
        <f>SUM(R8:R21)</f>
        <v>17488390</v>
      </c>
      <c r="S37" s="21">
        <f>SUM(S8:S21)</f>
        <v>0</v>
      </c>
      <c r="T37" s="21">
        <f>SUM(T8:T21)</f>
        <v>361469930</v>
      </c>
      <c r="U37" s="23">
        <f>SUM(U8:U21)</f>
        <v>39367519</v>
      </c>
      <c r="V37" s="3"/>
    </row>
    <row r="38" spans="1:22" ht="26.25" customHeight="1" thickBot="1">
      <c r="A38" s="56" t="s">
        <v>72</v>
      </c>
      <c r="B38" s="65">
        <f>SUM(B22:B36)</f>
        <v>36956712</v>
      </c>
      <c r="C38" s="12">
        <f>SUM(C22:C36)</f>
        <v>31437432</v>
      </c>
      <c r="D38" s="9">
        <f>AVERAGEA(D22:D36)</f>
        <v>135002.8</v>
      </c>
      <c r="E38" s="72">
        <f>AVERAGEA(E22:E36)</f>
        <v>28.459999999999997</v>
      </c>
      <c r="F38" s="11">
        <f>SUM(F22:F36)</f>
        <v>82699552</v>
      </c>
      <c r="G38" s="9">
        <f>AVERAGEA(G22:G36)</f>
        <v>406774.4</v>
      </c>
      <c r="H38" s="72">
        <f>AVERAGEA(H22:H36)</f>
        <v>75.49999999999999</v>
      </c>
      <c r="I38" s="11">
        <f>SUM(I22:I36)</f>
        <v>47100584</v>
      </c>
      <c r="J38" s="9">
        <f>AVERAGEA(J22:J36)</f>
        <v>211166</v>
      </c>
      <c r="K38" s="72">
        <f>AVERAGEA(K22:K36)</f>
        <v>42.599999999999994</v>
      </c>
      <c r="L38" s="75">
        <f>AVERAGEA(L22:L36)</f>
        <v>96.41403752277394</v>
      </c>
      <c r="M38" s="4">
        <f>SUM(M22:M36)</f>
        <v>10196033</v>
      </c>
      <c r="N38" s="9">
        <f>AVERAGEA(N22:N36)</f>
        <v>50241.53333333333</v>
      </c>
      <c r="O38" s="72">
        <f>AVERAGEA(O22:O36)</f>
        <v>9.5</v>
      </c>
      <c r="P38" s="75">
        <f>AVERAGEA(P22:P36)</f>
        <v>6.626666666666667</v>
      </c>
      <c r="Q38" s="11">
        <f>SUM(Q22:Q36)</f>
        <v>70548968</v>
      </c>
      <c r="R38" s="11">
        <f>SUM(R22:R36)</f>
        <v>3611053</v>
      </c>
      <c r="S38" s="11">
        <f>SUM(S22:S36)</f>
        <v>0</v>
      </c>
      <c r="T38" s="11">
        <f>SUM(T22:T36)</f>
        <v>60569866</v>
      </c>
      <c r="U38" s="8">
        <f>SUM(U22:U36)</f>
        <v>9979102</v>
      </c>
      <c r="V38" s="3"/>
    </row>
    <row r="39" spans="1:22" ht="26.25" customHeight="1" thickBot="1">
      <c r="A39" s="56" t="s">
        <v>73</v>
      </c>
      <c r="B39" s="65">
        <f>SUM(B8:B36)</f>
        <v>324360802</v>
      </c>
      <c r="C39" s="12">
        <f>SUM(C8:C36)</f>
        <v>299795378</v>
      </c>
      <c r="D39" s="9">
        <f>AVERAGEA(D8:D36)</f>
        <v>144631.37931034484</v>
      </c>
      <c r="E39" s="72">
        <f>AVERAGEA(E8:E36)</f>
        <v>31.275862068965516</v>
      </c>
      <c r="F39" s="11">
        <f>SUM(F8:F36)</f>
        <v>536690020</v>
      </c>
      <c r="G39" s="9">
        <f>AVERAGEA(G8:G36)</f>
        <v>369376.5172413793</v>
      </c>
      <c r="H39" s="72">
        <f>AVERAGEA(H8:H36)</f>
        <v>71.9862068965517</v>
      </c>
      <c r="I39" s="11">
        <f>SUM(I8:I36)</f>
        <v>388954354</v>
      </c>
      <c r="J39" s="9">
        <f>AVERAGEA(J8:J36)</f>
        <v>214791.4827586207</v>
      </c>
      <c r="K39" s="72">
        <f>AVERAGEA(K8:K36)</f>
        <v>44.65862068965518</v>
      </c>
      <c r="L39" s="75">
        <f>AVERAGEA(L8:L36)</f>
        <v>96.86689518759258</v>
      </c>
      <c r="M39" s="4">
        <f>SUM(M8:M36)</f>
        <v>51741902</v>
      </c>
      <c r="N39" s="9">
        <f>AVERAGEA(N8:N36)</f>
        <v>39960.06896551724</v>
      </c>
      <c r="O39" s="72">
        <f>AVERAGEA(O8:O36)</f>
        <v>7.73103448275862</v>
      </c>
      <c r="P39" s="75">
        <f>AVERAGEA(P8:P36)</f>
        <v>5.4206896551724135</v>
      </c>
      <c r="Q39" s="11">
        <f>SUM(Q8:Q36)</f>
        <v>471386417</v>
      </c>
      <c r="R39" s="11">
        <f>SUM(R8:R36)</f>
        <v>21099443</v>
      </c>
      <c r="S39" s="11">
        <f>SUM(S8:S36)</f>
        <v>0</v>
      </c>
      <c r="T39" s="11">
        <f>SUM(T8:T36)</f>
        <v>422039796</v>
      </c>
      <c r="U39" s="8">
        <f>SUM(U8:U36)</f>
        <v>49346621</v>
      </c>
      <c r="V39" s="3"/>
    </row>
    <row r="40" spans="1:25" ht="27" customHeight="1">
      <c r="A40" s="30"/>
      <c r="B40" s="30" t="s">
        <v>102</v>
      </c>
      <c r="C40" s="30"/>
      <c r="D40" s="31"/>
      <c r="E40" s="30"/>
      <c r="F40" s="31"/>
      <c r="G40" s="30"/>
      <c r="H40" s="31"/>
      <c r="I40" s="30"/>
      <c r="J40" s="30"/>
      <c r="K40" s="31"/>
      <c r="L40" s="49"/>
      <c r="M40" s="30"/>
      <c r="N40" s="30"/>
      <c r="O40" s="31"/>
      <c r="P40" s="30"/>
      <c r="Q40" s="31"/>
      <c r="R40" s="31"/>
      <c r="S40" s="31"/>
      <c r="T40" s="30"/>
      <c r="U40" s="31"/>
      <c r="V40" s="30"/>
      <c r="W40" s="30"/>
      <c r="X40" s="30"/>
      <c r="Y40" s="30"/>
    </row>
    <row r="41" spans="4:12" ht="24" customHeight="1">
      <c r="D41" s="1"/>
      <c r="F41" s="1"/>
      <c r="H41" s="1"/>
      <c r="I41" s="1"/>
      <c r="K41" s="1"/>
      <c r="L41" s="1"/>
    </row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&amp;L&amp;24２　財政構造（１）</oddHeader>
  </headerFooter>
  <colBreaks count="2" manualBreakCount="2">
    <brk id="16" max="65535" man="1"/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40"/>
  <sheetViews>
    <sheetView showGridLines="0" zoomScale="60" zoomScaleNormal="60" zoomScaleSheetLayoutView="65" zoomScalePageLayoutView="0" workbookViewId="0" topLeftCell="A1">
      <pane xSplit="1" ySplit="7" topLeftCell="B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B8" sqref="B8"/>
    </sheetView>
  </sheetViews>
  <sheetFormatPr defaultColWidth="14.66015625" defaultRowHeight="24" customHeight="1"/>
  <cols>
    <col min="1" max="1" width="14.16015625" style="13" customWidth="1"/>
    <col min="2" max="2" width="11.16015625" style="14" customWidth="1"/>
    <col min="3" max="10" width="11.16015625" style="13" customWidth="1"/>
    <col min="11" max="11" width="11.16015625" style="14" customWidth="1"/>
    <col min="12" max="19" width="11.16015625" style="13" customWidth="1"/>
    <col min="20" max="20" width="2.66015625" style="13" customWidth="1"/>
    <col min="21" max="16384" width="14.66015625" style="13" customWidth="1"/>
  </cols>
  <sheetData>
    <row r="1" spans="1:25" ht="26.25" customHeight="1">
      <c r="A1" s="58" t="s">
        <v>80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151" t="s">
        <v>101</v>
      </c>
      <c r="T1" s="24"/>
      <c r="U1" s="24"/>
      <c r="V1" s="24"/>
      <c r="W1" s="24"/>
      <c r="X1" s="24"/>
      <c r="Y1" s="24"/>
    </row>
    <row r="2" spans="1:25" ht="26.25" customHeight="1" thickBot="1">
      <c r="A2" s="25"/>
      <c r="B2" s="26"/>
      <c r="C2" s="26"/>
      <c r="D2" s="26"/>
      <c r="E2" s="26"/>
      <c r="F2" s="26"/>
      <c r="G2" s="26"/>
      <c r="H2" s="26"/>
      <c r="I2" s="26"/>
      <c r="J2" s="27"/>
      <c r="K2" s="26"/>
      <c r="L2" s="26"/>
      <c r="M2" s="26"/>
      <c r="N2" s="26"/>
      <c r="O2" s="26"/>
      <c r="P2" s="26"/>
      <c r="Q2" s="26"/>
      <c r="R2" s="26"/>
      <c r="S2" s="27" t="s">
        <v>34</v>
      </c>
      <c r="T2" s="24"/>
      <c r="U2" s="24"/>
      <c r="V2" s="24"/>
      <c r="W2" s="24"/>
      <c r="X2" s="24"/>
      <c r="Y2" s="24"/>
    </row>
    <row r="3" spans="1:25" ht="26.25" customHeight="1">
      <c r="A3" s="99"/>
      <c r="B3" s="145" t="s">
        <v>87</v>
      </c>
      <c r="C3" s="146"/>
      <c r="D3" s="146"/>
      <c r="E3" s="146"/>
      <c r="F3" s="146"/>
      <c r="G3" s="146"/>
      <c r="H3" s="146"/>
      <c r="I3" s="146"/>
      <c r="J3" s="147"/>
      <c r="K3" s="145" t="s">
        <v>87</v>
      </c>
      <c r="L3" s="146"/>
      <c r="M3" s="146"/>
      <c r="N3" s="146"/>
      <c r="O3" s="146"/>
      <c r="P3" s="146"/>
      <c r="Q3" s="146"/>
      <c r="R3" s="146"/>
      <c r="S3" s="147"/>
      <c r="T3" s="29"/>
      <c r="U3" s="28"/>
      <c r="V3" s="24"/>
      <c r="W3" s="24"/>
      <c r="X3" s="24"/>
      <c r="Y3" s="24"/>
    </row>
    <row r="4" spans="1:25" ht="26.25" customHeight="1">
      <c r="A4" s="99"/>
      <c r="B4" s="103"/>
      <c r="C4" s="104"/>
      <c r="D4" s="104"/>
      <c r="E4" s="104"/>
      <c r="F4" s="104"/>
      <c r="G4" s="104"/>
      <c r="H4" s="104"/>
      <c r="I4" s="104"/>
      <c r="J4" s="144" t="s">
        <v>89</v>
      </c>
      <c r="K4" s="103"/>
      <c r="L4" s="104"/>
      <c r="M4" s="104"/>
      <c r="N4" s="104"/>
      <c r="O4" s="104"/>
      <c r="P4" s="104"/>
      <c r="Q4" s="104"/>
      <c r="R4" s="104"/>
      <c r="S4" s="144" t="s">
        <v>90</v>
      </c>
      <c r="T4" s="29"/>
      <c r="U4" s="28"/>
      <c r="V4" s="24"/>
      <c r="W4" s="24"/>
      <c r="X4" s="24"/>
      <c r="Y4" s="24"/>
    </row>
    <row r="5" spans="1:25" ht="26.25" customHeight="1">
      <c r="A5" s="100" t="s">
        <v>70</v>
      </c>
      <c r="B5" s="118"/>
      <c r="C5" s="119"/>
      <c r="D5" s="119"/>
      <c r="E5" s="119"/>
      <c r="F5" s="119"/>
      <c r="G5" s="119"/>
      <c r="H5" s="119"/>
      <c r="I5" s="120" t="s">
        <v>67</v>
      </c>
      <c r="J5" s="121"/>
      <c r="K5" s="118"/>
      <c r="L5" s="119"/>
      <c r="M5" s="119"/>
      <c r="N5" s="119"/>
      <c r="O5" s="119"/>
      <c r="P5" s="119"/>
      <c r="Q5" s="119"/>
      <c r="R5" s="120" t="s">
        <v>68</v>
      </c>
      <c r="S5" s="121"/>
      <c r="T5" s="29"/>
      <c r="U5" s="28"/>
      <c r="V5" s="24"/>
      <c r="W5" s="24"/>
      <c r="X5" s="24"/>
      <c r="Y5" s="24"/>
    </row>
    <row r="6" spans="1:25" ht="26.25" customHeight="1">
      <c r="A6" s="99"/>
      <c r="B6" s="122" t="s">
        <v>38</v>
      </c>
      <c r="C6" s="123" t="s">
        <v>39</v>
      </c>
      <c r="D6" s="123" t="s">
        <v>40</v>
      </c>
      <c r="E6" s="123" t="s">
        <v>41</v>
      </c>
      <c r="F6" s="123" t="s">
        <v>42</v>
      </c>
      <c r="G6" s="123" t="s">
        <v>43</v>
      </c>
      <c r="H6" s="123" t="s">
        <v>44</v>
      </c>
      <c r="I6" s="124" t="s">
        <v>86</v>
      </c>
      <c r="J6" s="125" t="s">
        <v>45</v>
      </c>
      <c r="K6" s="122" t="s">
        <v>38</v>
      </c>
      <c r="L6" s="123" t="s">
        <v>39</v>
      </c>
      <c r="M6" s="123" t="s">
        <v>40</v>
      </c>
      <c r="N6" s="123" t="s">
        <v>41</v>
      </c>
      <c r="O6" s="123" t="s">
        <v>42</v>
      </c>
      <c r="P6" s="123" t="s">
        <v>43</v>
      </c>
      <c r="Q6" s="123" t="s">
        <v>44</v>
      </c>
      <c r="R6" s="124" t="s">
        <v>85</v>
      </c>
      <c r="S6" s="125" t="s">
        <v>45</v>
      </c>
      <c r="T6" s="29"/>
      <c r="U6" s="28"/>
      <c r="V6" s="24"/>
      <c r="W6" s="24"/>
      <c r="X6" s="24"/>
      <c r="Y6" s="24"/>
    </row>
    <row r="7" spans="1:25" ht="26.25" customHeight="1" thickBot="1">
      <c r="A7" s="99"/>
      <c r="B7" s="122" t="s">
        <v>48</v>
      </c>
      <c r="C7" s="126"/>
      <c r="D7" s="126"/>
      <c r="E7" s="126"/>
      <c r="F7" s="126"/>
      <c r="G7" s="126"/>
      <c r="H7" s="126"/>
      <c r="I7" s="126"/>
      <c r="J7" s="127"/>
      <c r="K7" s="122" t="s">
        <v>91</v>
      </c>
      <c r="L7" s="126"/>
      <c r="M7" s="126"/>
      <c r="N7" s="126"/>
      <c r="O7" s="126"/>
      <c r="P7" s="126"/>
      <c r="Q7" s="126"/>
      <c r="R7" s="143"/>
      <c r="S7" s="127"/>
      <c r="T7" s="29"/>
      <c r="U7" s="28"/>
      <c r="V7" s="24"/>
      <c r="W7" s="24"/>
      <c r="X7" s="24"/>
      <c r="Y7" s="24"/>
    </row>
    <row r="8" spans="1:21" ht="26.25" customHeight="1">
      <c r="A8" s="113" t="s">
        <v>11</v>
      </c>
      <c r="B8" s="128">
        <v>97</v>
      </c>
      <c r="C8" s="105">
        <v>26.7</v>
      </c>
      <c r="D8" s="105">
        <v>20.3</v>
      </c>
      <c r="E8" s="105">
        <v>1.2</v>
      </c>
      <c r="F8" s="105">
        <v>10.1</v>
      </c>
      <c r="G8" s="105">
        <v>11.4</v>
      </c>
      <c r="H8" s="105">
        <v>16</v>
      </c>
      <c r="I8" s="105">
        <v>0</v>
      </c>
      <c r="J8" s="106">
        <v>11.3</v>
      </c>
      <c r="K8" s="128">
        <v>103.3</v>
      </c>
      <c r="L8" s="105">
        <v>28.5</v>
      </c>
      <c r="M8" s="105">
        <v>21.6</v>
      </c>
      <c r="N8" s="105">
        <v>1.3</v>
      </c>
      <c r="O8" s="105">
        <v>10.7</v>
      </c>
      <c r="P8" s="105">
        <v>12.1</v>
      </c>
      <c r="Q8" s="105">
        <v>17</v>
      </c>
      <c r="R8" s="105">
        <v>0</v>
      </c>
      <c r="S8" s="106">
        <v>12</v>
      </c>
      <c r="T8" s="142"/>
      <c r="U8" s="17"/>
    </row>
    <row r="9" spans="1:21" ht="26.25" customHeight="1">
      <c r="A9" s="114" t="s">
        <v>12</v>
      </c>
      <c r="B9" s="129">
        <v>74.4</v>
      </c>
      <c r="C9" s="107">
        <v>18</v>
      </c>
      <c r="D9" s="107">
        <v>15.8</v>
      </c>
      <c r="E9" s="107">
        <v>2.3</v>
      </c>
      <c r="F9" s="107">
        <v>9</v>
      </c>
      <c r="G9" s="107">
        <v>12.2</v>
      </c>
      <c r="H9" s="107">
        <v>9.3</v>
      </c>
      <c r="I9" s="107">
        <v>0</v>
      </c>
      <c r="J9" s="108">
        <v>7.9</v>
      </c>
      <c r="K9" s="129">
        <v>74.4</v>
      </c>
      <c r="L9" s="107">
        <v>18</v>
      </c>
      <c r="M9" s="107">
        <v>15.8</v>
      </c>
      <c r="N9" s="107">
        <v>2.3</v>
      </c>
      <c r="O9" s="107">
        <v>9</v>
      </c>
      <c r="P9" s="107">
        <v>12.2</v>
      </c>
      <c r="Q9" s="107">
        <v>9.3</v>
      </c>
      <c r="R9" s="107">
        <v>0</v>
      </c>
      <c r="S9" s="108">
        <v>7.9</v>
      </c>
      <c r="T9" s="142"/>
      <c r="U9" s="17"/>
    </row>
    <row r="10" spans="1:21" ht="26.25" customHeight="1">
      <c r="A10" s="114" t="s">
        <v>13</v>
      </c>
      <c r="B10" s="129">
        <v>93.4</v>
      </c>
      <c r="C10" s="107">
        <v>23.7</v>
      </c>
      <c r="D10" s="107">
        <v>16.1</v>
      </c>
      <c r="E10" s="107">
        <v>0.7</v>
      </c>
      <c r="F10" s="107">
        <v>11.6</v>
      </c>
      <c r="G10" s="107">
        <v>11.1</v>
      </c>
      <c r="H10" s="107">
        <v>18.4</v>
      </c>
      <c r="I10" s="107">
        <v>0</v>
      </c>
      <c r="J10" s="108">
        <v>11.7</v>
      </c>
      <c r="K10" s="129">
        <v>99.8</v>
      </c>
      <c r="L10" s="107">
        <v>25.3</v>
      </c>
      <c r="M10" s="107">
        <v>17.2</v>
      </c>
      <c r="N10" s="107">
        <v>0.8</v>
      </c>
      <c r="O10" s="107">
        <v>12.4</v>
      </c>
      <c r="P10" s="107">
        <v>11.9</v>
      </c>
      <c r="Q10" s="107">
        <v>19.6</v>
      </c>
      <c r="R10" s="107">
        <v>0</v>
      </c>
      <c r="S10" s="108">
        <v>12.6</v>
      </c>
      <c r="T10" s="142"/>
      <c r="U10" s="17"/>
    </row>
    <row r="11" spans="1:21" ht="26.25" customHeight="1">
      <c r="A11" s="114" t="s">
        <v>14</v>
      </c>
      <c r="B11" s="129">
        <v>90.6</v>
      </c>
      <c r="C11" s="107">
        <v>22.7</v>
      </c>
      <c r="D11" s="107">
        <v>13.9</v>
      </c>
      <c r="E11" s="107">
        <v>1.6</v>
      </c>
      <c r="F11" s="107">
        <v>11.6</v>
      </c>
      <c r="G11" s="107">
        <v>13.8</v>
      </c>
      <c r="H11" s="107">
        <v>14.4</v>
      </c>
      <c r="I11" s="107">
        <v>0.2</v>
      </c>
      <c r="J11" s="108">
        <v>12.5</v>
      </c>
      <c r="K11" s="129">
        <v>94.8</v>
      </c>
      <c r="L11" s="107">
        <v>23.8</v>
      </c>
      <c r="M11" s="107">
        <v>14.5</v>
      </c>
      <c r="N11" s="107">
        <v>1.7</v>
      </c>
      <c r="O11" s="107">
        <v>12.1</v>
      </c>
      <c r="P11" s="107">
        <v>14.4</v>
      </c>
      <c r="Q11" s="107">
        <v>15</v>
      </c>
      <c r="R11" s="107">
        <v>0.2</v>
      </c>
      <c r="S11" s="108">
        <v>13.1</v>
      </c>
      <c r="T11" s="142"/>
      <c r="U11" s="17"/>
    </row>
    <row r="12" spans="1:21" ht="26.25" customHeight="1">
      <c r="A12" s="114" t="s">
        <v>15</v>
      </c>
      <c r="B12" s="129">
        <v>95.5</v>
      </c>
      <c r="C12" s="107">
        <v>23.7</v>
      </c>
      <c r="D12" s="107">
        <v>16.9</v>
      </c>
      <c r="E12" s="107">
        <v>0.7</v>
      </c>
      <c r="F12" s="107">
        <v>9.2</v>
      </c>
      <c r="G12" s="107">
        <v>15.4</v>
      </c>
      <c r="H12" s="107">
        <v>19.5</v>
      </c>
      <c r="I12" s="107">
        <v>0</v>
      </c>
      <c r="J12" s="108">
        <v>10</v>
      </c>
      <c r="K12" s="129">
        <v>102.4</v>
      </c>
      <c r="L12" s="107">
        <v>25.4</v>
      </c>
      <c r="M12" s="107">
        <v>18.2</v>
      </c>
      <c r="N12" s="107">
        <v>0.7</v>
      </c>
      <c r="O12" s="107">
        <v>9.9</v>
      </c>
      <c r="P12" s="107">
        <v>16.5</v>
      </c>
      <c r="Q12" s="107">
        <v>20.9</v>
      </c>
      <c r="R12" s="107">
        <v>0</v>
      </c>
      <c r="S12" s="108">
        <v>10.8</v>
      </c>
      <c r="T12" s="142"/>
      <c r="U12" s="17"/>
    </row>
    <row r="13" spans="1:21" ht="26.25" customHeight="1">
      <c r="A13" s="114" t="s">
        <v>16</v>
      </c>
      <c r="B13" s="129">
        <v>92.6</v>
      </c>
      <c r="C13" s="107">
        <v>28.7</v>
      </c>
      <c r="D13" s="107">
        <v>19.9</v>
      </c>
      <c r="E13" s="107">
        <v>2.4</v>
      </c>
      <c r="F13" s="107">
        <v>12.9</v>
      </c>
      <c r="G13" s="107">
        <v>7.7</v>
      </c>
      <c r="H13" s="107">
        <v>10.6</v>
      </c>
      <c r="I13" s="107">
        <v>0</v>
      </c>
      <c r="J13" s="108">
        <v>10.5</v>
      </c>
      <c r="K13" s="129">
        <v>97.5</v>
      </c>
      <c r="L13" s="107">
        <v>30.2</v>
      </c>
      <c r="M13" s="107">
        <v>20.9</v>
      </c>
      <c r="N13" s="107">
        <v>2.5</v>
      </c>
      <c r="O13" s="107">
        <v>13.5</v>
      </c>
      <c r="P13" s="107">
        <v>8.1</v>
      </c>
      <c r="Q13" s="107">
        <v>11.2</v>
      </c>
      <c r="R13" s="107">
        <v>0</v>
      </c>
      <c r="S13" s="108">
        <v>11.1</v>
      </c>
      <c r="T13" s="142"/>
      <c r="U13" s="17"/>
    </row>
    <row r="14" spans="1:21" ht="26.25" customHeight="1">
      <c r="A14" s="114" t="s">
        <v>17</v>
      </c>
      <c r="B14" s="129">
        <v>99.7</v>
      </c>
      <c r="C14" s="107">
        <v>25.5</v>
      </c>
      <c r="D14" s="107">
        <v>12.4</v>
      </c>
      <c r="E14" s="107">
        <v>1.3</v>
      </c>
      <c r="F14" s="107">
        <v>13.9</v>
      </c>
      <c r="G14" s="107">
        <v>13.5</v>
      </c>
      <c r="H14" s="107">
        <v>19.3</v>
      </c>
      <c r="I14" s="107">
        <v>0</v>
      </c>
      <c r="J14" s="108">
        <v>13.8</v>
      </c>
      <c r="K14" s="129">
        <v>108.1</v>
      </c>
      <c r="L14" s="107">
        <v>27.6</v>
      </c>
      <c r="M14" s="107">
        <v>13.4</v>
      </c>
      <c r="N14" s="107">
        <v>1.4</v>
      </c>
      <c r="O14" s="107">
        <v>15.1</v>
      </c>
      <c r="P14" s="107">
        <v>14.6</v>
      </c>
      <c r="Q14" s="107">
        <v>20.9</v>
      </c>
      <c r="R14" s="107">
        <v>0</v>
      </c>
      <c r="S14" s="108">
        <v>15</v>
      </c>
      <c r="T14" s="142"/>
      <c r="U14" s="17"/>
    </row>
    <row r="15" spans="1:21" ht="26.25" customHeight="1">
      <c r="A15" s="114" t="s">
        <v>18</v>
      </c>
      <c r="B15" s="129">
        <v>98.2</v>
      </c>
      <c r="C15" s="107">
        <v>22.4</v>
      </c>
      <c r="D15" s="107">
        <v>15.5</v>
      </c>
      <c r="E15" s="107">
        <v>0.9</v>
      </c>
      <c r="F15" s="107">
        <v>8.9</v>
      </c>
      <c r="G15" s="107">
        <v>16.6</v>
      </c>
      <c r="H15" s="107">
        <v>19.4</v>
      </c>
      <c r="I15" s="107">
        <v>0</v>
      </c>
      <c r="J15" s="108">
        <v>14.3</v>
      </c>
      <c r="K15" s="129">
        <v>103.5</v>
      </c>
      <c r="L15" s="107">
        <v>23.7</v>
      </c>
      <c r="M15" s="107">
        <v>16.4</v>
      </c>
      <c r="N15" s="107">
        <v>1</v>
      </c>
      <c r="O15" s="107">
        <v>9.4</v>
      </c>
      <c r="P15" s="107">
        <v>17.5</v>
      </c>
      <c r="Q15" s="107">
        <v>20.5</v>
      </c>
      <c r="R15" s="107">
        <v>0</v>
      </c>
      <c r="S15" s="108">
        <v>15.1</v>
      </c>
      <c r="T15" s="142"/>
      <c r="U15" s="17"/>
    </row>
    <row r="16" spans="1:21" ht="26.25" customHeight="1">
      <c r="A16" s="114" t="s">
        <v>19</v>
      </c>
      <c r="B16" s="129">
        <v>86.5</v>
      </c>
      <c r="C16" s="107">
        <v>24</v>
      </c>
      <c r="D16" s="107">
        <v>20.8</v>
      </c>
      <c r="E16" s="107">
        <v>0.7</v>
      </c>
      <c r="F16" s="107">
        <v>6.9</v>
      </c>
      <c r="G16" s="107">
        <v>6.5</v>
      </c>
      <c r="H16" s="107">
        <v>16.4</v>
      </c>
      <c r="I16" s="107">
        <v>0</v>
      </c>
      <c r="J16" s="108">
        <v>11.1</v>
      </c>
      <c r="K16" s="129">
        <v>90.4</v>
      </c>
      <c r="L16" s="107">
        <v>25.1</v>
      </c>
      <c r="M16" s="107">
        <v>21.8</v>
      </c>
      <c r="N16" s="107">
        <v>0.7</v>
      </c>
      <c r="O16" s="107">
        <v>7.3</v>
      </c>
      <c r="P16" s="107">
        <v>6.8</v>
      </c>
      <c r="Q16" s="107">
        <v>17.2</v>
      </c>
      <c r="R16" s="107">
        <v>0</v>
      </c>
      <c r="S16" s="108">
        <v>11.6</v>
      </c>
      <c r="T16" s="142"/>
      <c r="U16" s="17"/>
    </row>
    <row r="17" spans="1:21" ht="26.25" customHeight="1">
      <c r="A17" s="114" t="s">
        <v>20</v>
      </c>
      <c r="B17" s="129">
        <v>89.8</v>
      </c>
      <c r="C17" s="107">
        <v>31.4</v>
      </c>
      <c r="D17" s="107">
        <v>13</v>
      </c>
      <c r="E17" s="107">
        <v>0.5</v>
      </c>
      <c r="F17" s="107">
        <v>6.4</v>
      </c>
      <c r="G17" s="107">
        <v>7.2</v>
      </c>
      <c r="H17" s="107">
        <v>20.1</v>
      </c>
      <c r="I17" s="107">
        <v>0</v>
      </c>
      <c r="J17" s="108">
        <v>11.2</v>
      </c>
      <c r="K17" s="129">
        <v>95</v>
      </c>
      <c r="L17" s="107">
        <v>33.3</v>
      </c>
      <c r="M17" s="107">
        <v>13.8</v>
      </c>
      <c r="N17" s="107">
        <v>0.5</v>
      </c>
      <c r="O17" s="107">
        <v>6.7</v>
      </c>
      <c r="P17" s="107">
        <v>7.7</v>
      </c>
      <c r="Q17" s="107">
        <v>21.2</v>
      </c>
      <c r="R17" s="107">
        <v>0</v>
      </c>
      <c r="S17" s="108">
        <v>11.8</v>
      </c>
      <c r="T17" s="142"/>
      <c r="U17" s="17"/>
    </row>
    <row r="18" spans="1:21" ht="26.25" customHeight="1">
      <c r="A18" s="114" t="s">
        <v>21</v>
      </c>
      <c r="B18" s="129">
        <v>93.5</v>
      </c>
      <c r="C18" s="107">
        <v>28.3</v>
      </c>
      <c r="D18" s="107">
        <v>16.7</v>
      </c>
      <c r="E18" s="107">
        <v>0.3</v>
      </c>
      <c r="F18" s="107">
        <v>6.5</v>
      </c>
      <c r="G18" s="107">
        <v>5.7</v>
      </c>
      <c r="H18" s="107">
        <v>22.1</v>
      </c>
      <c r="I18" s="107">
        <v>0</v>
      </c>
      <c r="J18" s="108">
        <v>13.9</v>
      </c>
      <c r="K18" s="129">
        <v>93.5</v>
      </c>
      <c r="L18" s="107">
        <v>28.3</v>
      </c>
      <c r="M18" s="107">
        <v>16.7</v>
      </c>
      <c r="N18" s="107">
        <v>0.3</v>
      </c>
      <c r="O18" s="107">
        <v>6.5</v>
      </c>
      <c r="P18" s="107">
        <v>5.7</v>
      </c>
      <c r="Q18" s="107">
        <v>22.1</v>
      </c>
      <c r="R18" s="107">
        <v>0</v>
      </c>
      <c r="S18" s="108">
        <v>13.9</v>
      </c>
      <c r="T18" s="142"/>
      <c r="U18" s="17"/>
    </row>
    <row r="19" spans="1:21" ht="26.25" customHeight="1">
      <c r="A19" s="114" t="s">
        <v>54</v>
      </c>
      <c r="B19" s="129">
        <v>87.7</v>
      </c>
      <c r="C19" s="107">
        <v>19.5</v>
      </c>
      <c r="D19" s="107">
        <v>20</v>
      </c>
      <c r="E19" s="107">
        <v>0.1</v>
      </c>
      <c r="F19" s="107">
        <v>7.7</v>
      </c>
      <c r="G19" s="107">
        <v>10.4</v>
      </c>
      <c r="H19" s="107">
        <v>15.2</v>
      </c>
      <c r="I19" s="107">
        <v>0</v>
      </c>
      <c r="J19" s="108">
        <v>14.8</v>
      </c>
      <c r="K19" s="129">
        <v>92.9</v>
      </c>
      <c r="L19" s="107">
        <v>20.7</v>
      </c>
      <c r="M19" s="107">
        <v>21.2</v>
      </c>
      <c r="N19" s="107">
        <v>0.1</v>
      </c>
      <c r="O19" s="107">
        <v>8.1</v>
      </c>
      <c r="P19" s="107">
        <v>11.1</v>
      </c>
      <c r="Q19" s="107">
        <v>16.2</v>
      </c>
      <c r="R19" s="107">
        <v>0</v>
      </c>
      <c r="S19" s="108">
        <v>15.7</v>
      </c>
      <c r="T19" s="142"/>
      <c r="U19" s="17"/>
    </row>
    <row r="20" spans="1:21" ht="26.25" customHeight="1">
      <c r="A20" s="114" t="s">
        <v>57</v>
      </c>
      <c r="B20" s="129">
        <v>99.4</v>
      </c>
      <c r="C20" s="107">
        <v>22.9</v>
      </c>
      <c r="D20" s="107">
        <v>11</v>
      </c>
      <c r="E20" s="107">
        <v>0.9</v>
      </c>
      <c r="F20" s="107">
        <v>6.8</v>
      </c>
      <c r="G20" s="107">
        <v>17.1</v>
      </c>
      <c r="H20" s="107">
        <v>27.2</v>
      </c>
      <c r="I20" s="107">
        <v>0</v>
      </c>
      <c r="J20" s="108">
        <v>13.6</v>
      </c>
      <c r="K20" s="129">
        <v>104.3</v>
      </c>
      <c r="L20" s="107">
        <v>24</v>
      </c>
      <c r="M20" s="107">
        <v>11.5</v>
      </c>
      <c r="N20" s="107">
        <v>0.9</v>
      </c>
      <c r="O20" s="107">
        <v>7.2</v>
      </c>
      <c r="P20" s="107">
        <v>17.9</v>
      </c>
      <c r="Q20" s="107">
        <v>28.5</v>
      </c>
      <c r="R20" s="107">
        <v>0</v>
      </c>
      <c r="S20" s="108">
        <v>14.3</v>
      </c>
      <c r="T20" s="142"/>
      <c r="U20" s="17"/>
    </row>
    <row r="21" spans="1:21" ht="26.25" customHeight="1" thickBot="1">
      <c r="A21" s="115" t="s">
        <v>58</v>
      </c>
      <c r="B21" s="130">
        <v>97.3</v>
      </c>
      <c r="C21" s="109">
        <v>28.7</v>
      </c>
      <c r="D21" s="109">
        <v>16.8</v>
      </c>
      <c r="E21" s="109">
        <v>1.4</v>
      </c>
      <c r="F21" s="109">
        <v>8.8</v>
      </c>
      <c r="G21" s="109">
        <v>9</v>
      </c>
      <c r="H21" s="109">
        <v>22.5</v>
      </c>
      <c r="I21" s="109">
        <v>0</v>
      </c>
      <c r="J21" s="110">
        <v>10.2</v>
      </c>
      <c r="K21" s="130">
        <v>103</v>
      </c>
      <c r="L21" s="109">
        <v>30.4</v>
      </c>
      <c r="M21" s="109">
        <v>17.8</v>
      </c>
      <c r="N21" s="109">
        <v>1.5</v>
      </c>
      <c r="O21" s="109">
        <v>9.3</v>
      </c>
      <c r="P21" s="109">
        <v>9.5</v>
      </c>
      <c r="Q21" s="109">
        <v>23.9</v>
      </c>
      <c r="R21" s="109">
        <v>0</v>
      </c>
      <c r="S21" s="110">
        <v>10.8</v>
      </c>
      <c r="T21" s="142"/>
      <c r="U21" s="17"/>
    </row>
    <row r="22" spans="1:21" ht="26.25" customHeight="1">
      <c r="A22" s="116" t="s">
        <v>22</v>
      </c>
      <c r="B22" s="131">
        <v>81</v>
      </c>
      <c r="C22" s="111">
        <v>24</v>
      </c>
      <c r="D22" s="111">
        <v>18.6</v>
      </c>
      <c r="E22" s="111">
        <v>0.3</v>
      </c>
      <c r="F22" s="111">
        <v>3.1</v>
      </c>
      <c r="G22" s="111">
        <v>12.5</v>
      </c>
      <c r="H22" s="111">
        <v>6.9</v>
      </c>
      <c r="I22" s="111">
        <v>0</v>
      </c>
      <c r="J22" s="112">
        <v>15.5</v>
      </c>
      <c r="K22" s="131">
        <v>85.6</v>
      </c>
      <c r="L22" s="111">
        <v>25.4</v>
      </c>
      <c r="M22" s="111">
        <v>19.7</v>
      </c>
      <c r="N22" s="111">
        <v>0.3</v>
      </c>
      <c r="O22" s="111">
        <v>3.3</v>
      </c>
      <c r="P22" s="111">
        <v>13.3</v>
      </c>
      <c r="Q22" s="111">
        <v>7.3</v>
      </c>
      <c r="R22" s="111">
        <v>0</v>
      </c>
      <c r="S22" s="112">
        <v>16.4</v>
      </c>
      <c r="T22" s="142"/>
      <c r="U22" s="17"/>
    </row>
    <row r="23" spans="1:21" ht="26.25" customHeight="1">
      <c r="A23" s="114" t="s">
        <v>23</v>
      </c>
      <c r="B23" s="129">
        <v>86.1</v>
      </c>
      <c r="C23" s="107">
        <v>28.5</v>
      </c>
      <c r="D23" s="107">
        <v>17.4</v>
      </c>
      <c r="E23" s="107">
        <v>0.9</v>
      </c>
      <c r="F23" s="107">
        <v>5.7</v>
      </c>
      <c r="G23" s="107">
        <v>15</v>
      </c>
      <c r="H23" s="107">
        <v>9.6</v>
      </c>
      <c r="I23" s="107">
        <v>0</v>
      </c>
      <c r="J23" s="108">
        <v>9</v>
      </c>
      <c r="K23" s="129">
        <v>94.5</v>
      </c>
      <c r="L23" s="107">
        <v>31.3</v>
      </c>
      <c r="M23" s="107">
        <v>19.1</v>
      </c>
      <c r="N23" s="107">
        <v>1</v>
      </c>
      <c r="O23" s="107">
        <v>6.2</v>
      </c>
      <c r="P23" s="107">
        <v>16.5</v>
      </c>
      <c r="Q23" s="107">
        <v>10.5</v>
      </c>
      <c r="R23" s="107">
        <v>0</v>
      </c>
      <c r="S23" s="108">
        <v>9.9</v>
      </c>
      <c r="T23" s="142"/>
      <c r="U23" s="17"/>
    </row>
    <row r="24" spans="1:21" ht="26.25" customHeight="1">
      <c r="A24" s="114" t="s">
        <v>24</v>
      </c>
      <c r="B24" s="129">
        <v>86.9</v>
      </c>
      <c r="C24" s="107">
        <v>27.2</v>
      </c>
      <c r="D24" s="107">
        <v>22.3</v>
      </c>
      <c r="E24" s="107">
        <v>2.5</v>
      </c>
      <c r="F24" s="107">
        <v>6.6</v>
      </c>
      <c r="G24" s="107">
        <v>10.1</v>
      </c>
      <c r="H24" s="107">
        <v>7.3</v>
      </c>
      <c r="I24" s="107">
        <v>0.1</v>
      </c>
      <c r="J24" s="108">
        <v>10.8</v>
      </c>
      <c r="K24" s="129">
        <v>93.3</v>
      </c>
      <c r="L24" s="107">
        <v>29.2</v>
      </c>
      <c r="M24" s="107">
        <v>24</v>
      </c>
      <c r="N24" s="107">
        <v>2.7</v>
      </c>
      <c r="O24" s="107">
        <v>7.1</v>
      </c>
      <c r="P24" s="107">
        <v>10.8</v>
      </c>
      <c r="Q24" s="107">
        <v>7.9</v>
      </c>
      <c r="R24" s="107">
        <v>0.1</v>
      </c>
      <c r="S24" s="108">
        <v>11.6</v>
      </c>
      <c r="T24" s="142"/>
      <c r="U24" s="17"/>
    </row>
    <row r="25" spans="1:21" ht="26.25" customHeight="1">
      <c r="A25" s="114" t="s">
        <v>25</v>
      </c>
      <c r="B25" s="129">
        <v>81.2</v>
      </c>
      <c r="C25" s="107">
        <v>25.9</v>
      </c>
      <c r="D25" s="107">
        <v>18.4</v>
      </c>
      <c r="E25" s="107">
        <v>0.7</v>
      </c>
      <c r="F25" s="107">
        <v>5.4</v>
      </c>
      <c r="G25" s="107">
        <v>8.6</v>
      </c>
      <c r="H25" s="107">
        <v>10.4</v>
      </c>
      <c r="I25" s="107">
        <v>0</v>
      </c>
      <c r="J25" s="108">
        <v>11.9</v>
      </c>
      <c r="K25" s="129">
        <v>86.3</v>
      </c>
      <c r="L25" s="107">
        <v>27.5</v>
      </c>
      <c r="M25" s="107">
        <v>19.6</v>
      </c>
      <c r="N25" s="107">
        <v>0.7</v>
      </c>
      <c r="O25" s="107">
        <v>5.7</v>
      </c>
      <c r="P25" s="107">
        <v>9.2</v>
      </c>
      <c r="Q25" s="107">
        <v>11</v>
      </c>
      <c r="R25" s="107">
        <v>0</v>
      </c>
      <c r="S25" s="108">
        <v>12.6</v>
      </c>
      <c r="T25" s="142"/>
      <c r="U25" s="17"/>
    </row>
    <row r="26" spans="1:21" ht="26.25" customHeight="1">
      <c r="A26" s="114" t="s">
        <v>26</v>
      </c>
      <c r="B26" s="129">
        <v>67</v>
      </c>
      <c r="C26" s="107">
        <v>15.8</v>
      </c>
      <c r="D26" s="107">
        <v>18.9</v>
      </c>
      <c r="E26" s="107">
        <v>0.5</v>
      </c>
      <c r="F26" s="107">
        <v>5.3</v>
      </c>
      <c r="G26" s="107">
        <v>9.4</v>
      </c>
      <c r="H26" s="107">
        <v>0.6</v>
      </c>
      <c r="I26" s="107">
        <v>0.1</v>
      </c>
      <c r="J26" s="108">
        <v>16.3</v>
      </c>
      <c r="K26" s="129">
        <v>67</v>
      </c>
      <c r="L26" s="107">
        <v>15.8</v>
      </c>
      <c r="M26" s="107">
        <v>18.9</v>
      </c>
      <c r="N26" s="107">
        <v>0.5</v>
      </c>
      <c r="O26" s="107">
        <v>5.3</v>
      </c>
      <c r="P26" s="107">
        <v>9.4</v>
      </c>
      <c r="Q26" s="107">
        <v>0.6</v>
      </c>
      <c r="R26" s="107">
        <v>0.1</v>
      </c>
      <c r="S26" s="108">
        <v>16.3</v>
      </c>
      <c r="T26" s="142"/>
      <c r="U26" s="17"/>
    </row>
    <row r="27" spans="1:21" ht="26.25" customHeight="1">
      <c r="A27" s="114" t="s">
        <v>27</v>
      </c>
      <c r="B27" s="129">
        <v>85</v>
      </c>
      <c r="C27" s="107">
        <v>19.7</v>
      </c>
      <c r="D27" s="107">
        <v>15.6</v>
      </c>
      <c r="E27" s="107">
        <v>2.5</v>
      </c>
      <c r="F27" s="107">
        <v>8</v>
      </c>
      <c r="G27" s="107">
        <v>14.9</v>
      </c>
      <c r="H27" s="107">
        <v>12.4</v>
      </c>
      <c r="I27" s="107">
        <v>0</v>
      </c>
      <c r="J27" s="108">
        <v>11.8</v>
      </c>
      <c r="K27" s="129">
        <v>90.5</v>
      </c>
      <c r="L27" s="107">
        <v>21</v>
      </c>
      <c r="M27" s="107">
        <v>16.6</v>
      </c>
      <c r="N27" s="107">
        <v>2.7</v>
      </c>
      <c r="O27" s="107">
        <v>8.5</v>
      </c>
      <c r="P27" s="107">
        <v>15.9</v>
      </c>
      <c r="Q27" s="107">
        <v>13.2</v>
      </c>
      <c r="R27" s="107">
        <v>0</v>
      </c>
      <c r="S27" s="108">
        <v>12.6</v>
      </c>
      <c r="T27" s="142"/>
      <c r="U27" s="17"/>
    </row>
    <row r="28" spans="1:21" ht="26.25" customHeight="1">
      <c r="A28" s="114" t="s">
        <v>28</v>
      </c>
      <c r="B28" s="129">
        <v>92.7</v>
      </c>
      <c r="C28" s="107">
        <v>24.9</v>
      </c>
      <c r="D28" s="107">
        <v>14.5</v>
      </c>
      <c r="E28" s="107">
        <v>0.8</v>
      </c>
      <c r="F28" s="107">
        <v>6.7</v>
      </c>
      <c r="G28" s="107">
        <v>13.5</v>
      </c>
      <c r="H28" s="107">
        <v>14.1</v>
      </c>
      <c r="I28" s="107">
        <v>0.8</v>
      </c>
      <c r="J28" s="108">
        <v>17.3</v>
      </c>
      <c r="K28" s="129">
        <v>98.9</v>
      </c>
      <c r="L28" s="107">
        <v>26.6</v>
      </c>
      <c r="M28" s="107">
        <v>15.5</v>
      </c>
      <c r="N28" s="107">
        <v>0.8</v>
      </c>
      <c r="O28" s="107">
        <v>7.2</v>
      </c>
      <c r="P28" s="107">
        <v>14.4</v>
      </c>
      <c r="Q28" s="107">
        <v>15.1</v>
      </c>
      <c r="R28" s="107">
        <v>0.9</v>
      </c>
      <c r="S28" s="108">
        <v>18.4</v>
      </c>
      <c r="T28" s="142"/>
      <c r="U28" s="17"/>
    </row>
    <row r="29" spans="1:21" ht="26.25" customHeight="1">
      <c r="A29" s="114" t="s">
        <v>29</v>
      </c>
      <c r="B29" s="129">
        <v>93.6</v>
      </c>
      <c r="C29" s="107">
        <v>24.2</v>
      </c>
      <c r="D29" s="107">
        <v>13.1</v>
      </c>
      <c r="E29" s="107">
        <v>0.8</v>
      </c>
      <c r="F29" s="107">
        <v>4.2</v>
      </c>
      <c r="G29" s="107">
        <v>17.6</v>
      </c>
      <c r="H29" s="107">
        <v>22.2</v>
      </c>
      <c r="I29" s="107">
        <v>0</v>
      </c>
      <c r="J29" s="108">
        <v>11.5</v>
      </c>
      <c r="K29" s="129">
        <v>97.6</v>
      </c>
      <c r="L29" s="107">
        <v>25.2</v>
      </c>
      <c r="M29" s="107">
        <v>13.7</v>
      </c>
      <c r="N29" s="107">
        <v>0.8</v>
      </c>
      <c r="O29" s="107">
        <v>4.3</v>
      </c>
      <c r="P29" s="107">
        <v>18.4</v>
      </c>
      <c r="Q29" s="107">
        <v>23.1</v>
      </c>
      <c r="R29" s="107">
        <v>0</v>
      </c>
      <c r="S29" s="108">
        <v>12</v>
      </c>
      <c r="T29" s="142"/>
      <c r="U29" s="17"/>
    </row>
    <row r="30" spans="1:21" ht="26.25" customHeight="1">
      <c r="A30" s="114" t="s">
        <v>30</v>
      </c>
      <c r="B30" s="129">
        <v>73.3</v>
      </c>
      <c r="C30" s="107">
        <v>17.3</v>
      </c>
      <c r="D30" s="107">
        <v>16.3</v>
      </c>
      <c r="E30" s="107">
        <v>0.3</v>
      </c>
      <c r="F30" s="107">
        <v>5.7</v>
      </c>
      <c r="G30" s="107">
        <v>13</v>
      </c>
      <c r="H30" s="107">
        <v>9.8</v>
      </c>
      <c r="I30" s="107">
        <v>0</v>
      </c>
      <c r="J30" s="108">
        <v>11</v>
      </c>
      <c r="K30" s="129">
        <v>78.4</v>
      </c>
      <c r="L30" s="107">
        <v>18.5</v>
      </c>
      <c r="M30" s="107">
        <v>17.5</v>
      </c>
      <c r="N30" s="107">
        <v>0.3</v>
      </c>
      <c r="O30" s="107">
        <v>6</v>
      </c>
      <c r="P30" s="107">
        <v>13.9</v>
      </c>
      <c r="Q30" s="107">
        <v>10.5</v>
      </c>
      <c r="R30" s="107">
        <v>0</v>
      </c>
      <c r="S30" s="108">
        <v>11.7</v>
      </c>
      <c r="T30" s="142"/>
      <c r="U30" s="17"/>
    </row>
    <row r="31" spans="1:21" ht="26.25" customHeight="1">
      <c r="A31" s="114" t="s">
        <v>62</v>
      </c>
      <c r="B31" s="129">
        <v>81.2</v>
      </c>
      <c r="C31" s="107">
        <v>23.8</v>
      </c>
      <c r="D31" s="107">
        <v>14.8</v>
      </c>
      <c r="E31" s="107">
        <v>0.6</v>
      </c>
      <c r="F31" s="107">
        <v>3.9</v>
      </c>
      <c r="G31" s="107">
        <v>16.2</v>
      </c>
      <c r="H31" s="107">
        <v>11.8</v>
      </c>
      <c r="I31" s="107">
        <v>0.4</v>
      </c>
      <c r="J31" s="108">
        <v>9.7</v>
      </c>
      <c r="K31" s="129">
        <v>84.9</v>
      </c>
      <c r="L31" s="107">
        <v>24.8</v>
      </c>
      <c r="M31" s="107">
        <v>15.5</v>
      </c>
      <c r="N31" s="107">
        <v>0.7</v>
      </c>
      <c r="O31" s="107">
        <v>4.1</v>
      </c>
      <c r="P31" s="107">
        <v>16.9</v>
      </c>
      <c r="Q31" s="107">
        <v>12.3</v>
      </c>
      <c r="R31" s="107">
        <v>0.4</v>
      </c>
      <c r="S31" s="108">
        <v>10.1</v>
      </c>
      <c r="T31" s="142"/>
      <c r="U31" s="17"/>
    </row>
    <row r="32" spans="1:21" ht="26.25" customHeight="1">
      <c r="A32" s="114" t="s">
        <v>63</v>
      </c>
      <c r="B32" s="129">
        <v>89.5</v>
      </c>
      <c r="C32" s="107">
        <v>21.9</v>
      </c>
      <c r="D32" s="107">
        <v>7.6</v>
      </c>
      <c r="E32" s="107">
        <v>1.5</v>
      </c>
      <c r="F32" s="107">
        <v>4.1</v>
      </c>
      <c r="G32" s="107">
        <v>18</v>
      </c>
      <c r="H32" s="107">
        <v>26.3</v>
      </c>
      <c r="I32" s="107">
        <v>0</v>
      </c>
      <c r="J32" s="108">
        <v>10.1</v>
      </c>
      <c r="K32" s="129">
        <v>93</v>
      </c>
      <c r="L32" s="107">
        <v>22.7</v>
      </c>
      <c r="M32" s="107">
        <v>7.9</v>
      </c>
      <c r="N32" s="107">
        <v>1.6</v>
      </c>
      <c r="O32" s="107">
        <v>4.3</v>
      </c>
      <c r="P32" s="107">
        <v>18.7</v>
      </c>
      <c r="Q32" s="107">
        <v>27.4</v>
      </c>
      <c r="R32" s="107">
        <v>0</v>
      </c>
      <c r="S32" s="108">
        <v>10.5</v>
      </c>
      <c r="T32" s="142"/>
      <c r="U32" s="17"/>
    </row>
    <row r="33" spans="1:21" ht="26.25" customHeight="1">
      <c r="A33" s="114" t="s">
        <v>64</v>
      </c>
      <c r="B33" s="129">
        <v>92.5</v>
      </c>
      <c r="C33" s="107">
        <v>25.3</v>
      </c>
      <c r="D33" s="107">
        <v>13.6</v>
      </c>
      <c r="E33" s="107">
        <v>0</v>
      </c>
      <c r="F33" s="107">
        <v>2.8</v>
      </c>
      <c r="G33" s="107">
        <v>15.3</v>
      </c>
      <c r="H33" s="107">
        <v>18.5</v>
      </c>
      <c r="I33" s="107">
        <v>0</v>
      </c>
      <c r="J33" s="108">
        <v>16.8</v>
      </c>
      <c r="K33" s="129">
        <v>96.2</v>
      </c>
      <c r="L33" s="107">
        <v>26.3</v>
      </c>
      <c r="M33" s="107">
        <v>14.1</v>
      </c>
      <c r="N33" s="107">
        <v>0</v>
      </c>
      <c r="O33" s="107">
        <v>3</v>
      </c>
      <c r="P33" s="107">
        <v>15.9</v>
      </c>
      <c r="Q33" s="107">
        <v>19.3</v>
      </c>
      <c r="R33" s="107">
        <v>0</v>
      </c>
      <c r="S33" s="108">
        <v>17.5</v>
      </c>
      <c r="T33" s="142"/>
      <c r="U33" s="17"/>
    </row>
    <row r="34" spans="1:21" ht="26.25" customHeight="1">
      <c r="A34" s="114" t="s">
        <v>65</v>
      </c>
      <c r="B34" s="129">
        <v>84</v>
      </c>
      <c r="C34" s="107">
        <v>23.7</v>
      </c>
      <c r="D34" s="107">
        <v>15.4</v>
      </c>
      <c r="E34" s="107">
        <v>2</v>
      </c>
      <c r="F34" s="107">
        <v>7</v>
      </c>
      <c r="G34" s="107">
        <v>7</v>
      </c>
      <c r="H34" s="107">
        <v>21.4</v>
      </c>
      <c r="I34" s="107">
        <v>0</v>
      </c>
      <c r="J34" s="108">
        <v>7.5</v>
      </c>
      <c r="K34" s="129">
        <v>87.8</v>
      </c>
      <c r="L34" s="107">
        <v>24.7</v>
      </c>
      <c r="M34" s="107">
        <v>16.1</v>
      </c>
      <c r="N34" s="107">
        <v>2.1</v>
      </c>
      <c r="O34" s="107">
        <v>7.4</v>
      </c>
      <c r="P34" s="107">
        <v>7.3</v>
      </c>
      <c r="Q34" s="107">
        <v>22.4</v>
      </c>
      <c r="R34" s="107">
        <v>0</v>
      </c>
      <c r="S34" s="108">
        <v>7.8</v>
      </c>
      <c r="T34" s="142"/>
      <c r="U34" s="17"/>
    </row>
    <row r="35" spans="1:21" ht="26.25" customHeight="1">
      <c r="A35" s="114" t="s">
        <v>32</v>
      </c>
      <c r="B35" s="129">
        <v>93.8</v>
      </c>
      <c r="C35" s="107">
        <v>24.4</v>
      </c>
      <c r="D35" s="107">
        <v>12.8</v>
      </c>
      <c r="E35" s="107">
        <v>0.4</v>
      </c>
      <c r="F35" s="107">
        <v>7.3</v>
      </c>
      <c r="G35" s="107">
        <v>18.8</v>
      </c>
      <c r="H35" s="107">
        <v>14.9</v>
      </c>
      <c r="I35" s="107">
        <v>0</v>
      </c>
      <c r="J35" s="108">
        <v>15.3</v>
      </c>
      <c r="K35" s="129">
        <v>98</v>
      </c>
      <c r="L35" s="107">
        <v>25.5</v>
      </c>
      <c r="M35" s="107">
        <v>13.3</v>
      </c>
      <c r="N35" s="107">
        <v>0.4</v>
      </c>
      <c r="O35" s="107">
        <v>7.6</v>
      </c>
      <c r="P35" s="107">
        <v>19.7</v>
      </c>
      <c r="Q35" s="107">
        <v>15.5</v>
      </c>
      <c r="R35" s="107">
        <v>0</v>
      </c>
      <c r="S35" s="108">
        <v>15.9</v>
      </c>
      <c r="T35" s="142"/>
      <c r="U35" s="17"/>
    </row>
    <row r="36" spans="1:21" ht="26.25" customHeight="1" thickBot="1">
      <c r="A36" s="117" t="s">
        <v>33</v>
      </c>
      <c r="B36" s="132">
        <v>94.6</v>
      </c>
      <c r="C36" s="107">
        <v>22.4</v>
      </c>
      <c r="D36" s="107">
        <v>16.1</v>
      </c>
      <c r="E36" s="107">
        <v>1</v>
      </c>
      <c r="F36" s="107">
        <v>7.2</v>
      </c>
      <c r="G36" s="107">
        <v>16.7</v>
      </c>
      <c r="H36" s="107">
        <v>20.5</v>
      </c>
      <c r="I36" s="107">
        <v>0</v>
      </c>
      <c r="J36" s="108">
        <v>10.7</v>
      </c>
      <c r="K36" s="132">
        <v>99</v>
      </c>
      <c r="L36" s="107">
        <v>23.4</v>
      </c>
      <c r="M36" s="107">
        <v>16.8</v>
      </c>
      <c r="N36" s="107">
        <v>1</v>
      </c>
      <c r="O36" s="107">
        <v>7.5</v>
      </c>
      <c r="P36" s="107">
        <v>17.5</v>
      </c>
      <c r="Q36" s="107">
        <v>21.5</v>
      </c>
      <c r="R36" s="107">
        <v>0</v>
      </c>
      <c r="S36" s="108">
        <v>11.2</v>
      </c>
      <c r="T36" s="142"/>
      <c r="U36" s="17"/>
    </row>
    <row r="37" spans="1:21" ht="26.25" customHeight="1" thickBot="1">
      <c r="A37" s="101" t="s">
        <v>49</v>
      </c>
      <c r="B37" s="133">
        <v>90.2</v>
      </c>
      <c r="C37" s="134">
        <v>23.8</v>
      </c>
      <c r="D37" s="134">
        <v>16.9</v>
      </c>
      <c r="E37" s="134">
        <v>1.4</v>
      </c>
      <c r="F37" s="134">
        <v>9.9</v>
      </c>
      <c r="G37" s="134">
        <v>11.6</v>
      </c>
      <c r="H37" s="134">
        <v>15.6</v>
      </c>
      <c r="I37" s="134">
        <v>0</v>
      </c>
      <c r="J37" s="135">
        <v>10.9</v>
      </c>
      <c r="K37" s="133">
        <v>94.3</v>
      </c>
      <c r="L37" s="134">
        <v>24.9</v>
      </c>
      <c r="M37" s="134">
        <v>17.7</v>
      </c>
      <c r="N37" s="134">
        <v>1.5</v>
      </c>
      <c r="O37" s="134">
        <v>10.4</v>
      </c>
      <c r="P37" s="134">
        <v>12.1</v>
      </c>
      <c r="Q37" s="134">
        <v>16.3</v>
      </c>
      <c r="R37" s="134">
        <v>0</v>
      </c>
      <c r="S37" s="135">
        <v>11.4</v>
      </c>
      <c r="T37" s="16"/>
      <c r="U37" s="15"/>
    </row>
    <row r="38" spans="1:21" ht="26.25" customHeight="1" thickBot="1">
      <c r="A38" s="102" t="s">
        <v>66</v>
      </c>
      <c r="B38" s="136">
        <v>85.9</v>
      </c>
      <c r="C38" s="137">
        <v>23.5</v>
      </c>
      <c r="D38" s="137">
        <v>16</v>
      </c>
      <c r="E38" s="137">
        <v>1.1</v>
      </c>
      <c r="F38" s="137">
        <v>5.7</v>
      </c>
      <c r="G38" s="137">
        <v>13.4</v>
      </c>
      <c r="H38" s="137">
        <v>13.8</v>
      </c>
      <c r="I38" s="137">
        <v>0.1</v>
      </c>
      <c r="J38" s="138">
        <v>12.2</v>
      </c>
      <c r="K38" s="136">
        <v>90.5</v>
      </c>
      <c r="L38" s="137">
        <v>24.7</v>
      </c>
      <c r="M38" s="137">
        <v>16.9</v>
      </c>
      <c r="N38" s="137">
        <v>1.2</v>
      </c>
      <c r="O38" s="137">
        <v>6</v>
      </c>
      <c r="P38" s="137">
        <v>14.2</v>
      </c>
      <c r="Q38" s="137">
        <v>14.6</v>
      </c>
      <c r="R38" s="137">
        <v>0.1</v>
      </c>
      <c r="S38" s="138">
        <v>12.9</v>
      </c>
      <c r="T38" s="16"/>
      <c r="U38" s="15"/>
    </row>
    <row r="39" spans="1:21" ht="26.25" customHeight="1" thickBot="1">
      <c r="A39" s="54" t="s">
        <v>50</v>
      </c>
      <c r="B39" s="139">
        <v>89.5</v>
      </c>
      <c r="C39" s="140">
        <v>23.8</v>
      </c>
      <c r="D39" s="140">
        <v>16.8</v>
      </c>
      <c r="E39" s="140">
        <v>1.4</v>
      </c>
      <c r="F39" s="140">
        <v>9.3</v>
      </c>
      <c r="G39" s="140">
        <v>11.9</v>
      </c>
      <c r="H39" s="140">
        <v>15.4</v>
      </c>
      <c r="I39" s="140">
        <v>0</v>
      </c>
      <c r="J39" s="141">
        <v>11.1</v>
      </c>
      <c r="K39" s="139">
        <v>93.7</v>
      </c>
      <c r="L39" s="140">
        <v>24.9</v>
      </c>
      <c r="M39" s="140">
        <v>17.5</v>
      </c>
      <c r="N39" s="140">
        <v>1.4</v>
      </c>
      <c r="O39" s="140">
        <v>9.7</v>
      </c>
      <c r="P39" s="140">
        <v>12.4</v>
      </c>
      <c r="Q39" s="140">
        <v>16.1</v>
      </c>
      <c r="R39" s="140">
        <v>0</v>
      </c>
      <c r="S39" s="141">
        <v>11.6</v>
      </c>
      <c r="T39" s="16"/>
      <c r="U39" s="15"/>
    </row>
    <row r="40" spans="1:25" ht="24" customHeight="1">
      <c r="A40" s="24" t="s">
        <v>88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</row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&amp;L&amp;24２　財政構造（２）</oddHeader>
  </headerFooter>
  <colBreaks count="1" manualBreakCount="1">
    <brk id="19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2018-11-13T02:31:49Z</cp:lastPrinted>
  <dcterms:created xsi:type="dcterms:W3CDTF">2001-02-19T06:10:42Z</dcterms:created>
  <dcterms:modified xsi:type="dcterms:W3CDTF">2019-10-25T06:48:53Z</dcterms:modified>
  <cp:category/>
  <cp:version/>
  <cp:contentType/>
  <cp:contentStatus/>
</cp:coreProperties>
</file>