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65" tabRatio="189" activeTab="0"/>
  </bookViews>
  <sheets>
    <sheet name="6-3" sheetId="1" r:id="rId1"/>
  </sheets>
  <definedNames>
    <definedName name="\D">'6-3'!$V$9</definedName>
    <definedName name="\H">'6-3'!$V$5</definedName>
    <definedName name="\P">'6-3'!$V$3</definedName>
    <definedName name="\Q">'6-3'!$V$7</definedName>
    <definedName name="_xlnm.Print_Area" localSheetId="0">'6-3'!$B$2:$S$39</definedName>
    <definedName name="Print_Area_MI" localSheetId="0">'6-3'!$A$1:$S$39</definedName>
    <definedName name="_xlnm.Print_Titles" localSheetId="0">'6-3'!$A:$A</definedName>
  </definedNames>
  <calcPr fullCalcOnLoad="1"/>
</workbook>
</file>

<file path=xl/sharedStrings.xml><?xml version="1.0" encoding="utf-8"?>
<sst xmlns="http://schemas.openxmlformats.org/spreadsheetml/2006/main" count="61" uniqueCount="59">
  <si>
    <t xml:space="preserve">６-３   普通建設事業費の状況（県営事業負担金等） </t>
  </si>
  <si>
    <t>(単位:千円)</t>
  </si>
  <si>
    <t>県営事業</t>
  </si>
  <si>
    <t>国直轄事業</t>
  </si>
  <si>
    <t>総 務 費</t>
  </si>
  <si>
    <t>民 生 費</t>
  </si>
  <si>
    <t>衛 生 費</t>
  </si>
  <si>
    <t>労 働 費</t>
  </si>
  <si>
    <t>土 木 費</t>
  </si>
  <si>
    <t>教 育 費</t>
  </si>
  <si>
    <t>負 担 金</t>
  </si>
  <si>
    <t>河川海岸</t>
  </si>
  <si>
    <t>港    湾</t>
  </si>
  <si>
    <t>都市計画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</si>
  <si>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</si>
  <si>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</si>
  <si>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</si>
  <si>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</si>
  <si>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</si>
  <si>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</si>
  <si>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</si>
  <si>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</si>
  <si>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</si>
  <si>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</si>
  <si>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</si>
  <si>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</si>
  <si>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</si>
  <si>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</si>
  <si>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</si>
  <si>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</si>
  <si>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</si>
  <si>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</si>
  <si>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</si>
  <si>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</si>
  <si>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</si>
  <si>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</si>
  <si>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</si>
  <si>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</si>
  <si>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</si>
  <si>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いなべ市</t>
  </si>
  <si>
    <t>志 摩 市</t>
  </si>
  <si>
    <t>伊 賀 市</t>
  </si>
  <si>
    <t>大 紀 町</t>
  </si>
  <si>
    <t>南伊勢町</t>
  </si>
  <si>
    <t>紀 北 町</t>
  </si>
  <si>
    <t>&lt;町　計&gt;</t>
  </si>
  <si>
    <t>橋りょう</t>
  </si>
  <si>
    <t>道　　路</t>
  </si>
  <si>
    <t>住　　宅</t>
  </si>
  <si>
    <t>水産業費</t>
  </si>
  <si>
    <r>
      <t xml:space="preserve">農 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林</t>
    </r>
  </si>
  <si>
    <r>
      <t>市 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名</t>
    </r>
  </si>
  <si>
    <r>
      <t>そ の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他</t>
    </r>
  </si>
  <si>
    <t>同級他団体</t>
  </si>
  <si>
    <t>施行事業</t>
  </si>
  <si>
    <t>負担金､受託</t>
  </si>
  <si>
    <r>
      <t xml:space="preserve">事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業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費</t>
    </r>
  </si>
  <si>
    <r>
      <t>消 防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費</t>
    </r>
  </si>
  <si>
    <t>【30年度決算額】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</si>
</sst>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4"/>
      <color indexed="8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>
        <color indexed="63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70">
    <xf numFmtId="37" fontId="0" fillId="0" borderId="0" xfId="0" applyAlignment="1">
      <alignment/>
    </xf>
    <xf numFmtId="37" fontId="0" fillId="0" borderId="0" xfId="0" applyFont="1" applyAlignment="1">
      <alignment/>
    </xf>
    <xf numFmtId="37" fontId="3" fillId="0" borderId="10" xfId="0" applyNumberFormat="1" applyFont="1" applyBorder="1" applyAlignment="1" applyProtection="1">
      <alignment/>
      <protection/>
    </xf>
    <xf numFmtId="37" fontId="3" fillId="0" borderId="11" xfId="0" applyNumberFormat="1" applyFont="1" applyBorder="1" applyAlignment="1" applyProtection="1">
      <alignment/>
      <protection/>
    </xf>
    <xf numFmtId="37" fontId="0" fillId="0" borderId="0" xfId="0" applyFont="1" applyAlignment="1">
      <alignment/>
    </xf>
    <xf numFmtId="37" fontId="3" fillId="0" borderId="12" xfId="0" applyNumberFormat="1" applyFont="1" applyBorder="1" applyAlignment="1" applyProtection="1">
      <alignment/>
      <protection/>
    </xf>
    <xf numFmtId="37" fontId="3" fillId="0" borderId="13" xfId="0" applyNumberFormat="1" applyFont="1" applyBorder="1" applyAlignment="1" applyProtection="1">
      <alignment/>
      <protection/>
    </xf>
    <xf numFmtId="37" fontId="0" fillId="0" borderId="12" xfId="0" applyFont="1" applyBorder="1" applyAlignment="1" applyProtection="1">
      <alignment/>
      <protection/>
    </xf>
    <xf numFmtId="37" fontId="0" fillId="0" borderId="13" xfId="0" applyFont="1" applyBorder="1" applyAlignment="1" applyProtection="1">
      <alignment/>
      <protection/>
    </xf>
    <xf numFmtId="37" fontId="3" fillId="0" borderId="14" xfId="0" applyNumberFormat="1" applyFont="1" applyBorder="1" applyAlignment="1" applyProtection="1">
      <alignment/>
      <protection/>
    </xf>
    <xf numFmtId="37" fontId="3" fillId="0" borderId="15" xfId="0" applyNumberFormat="1" applyFont="1" applyBorder="1" applyAlignment="1" applyProtection="1">
      <alignment/>
      <protection/>
    </xf>
    <xf numFmtId="37" fontId="3" fillId="0" borderId="16" xfId="0" applyNumberFormat="1" applyFont="1" applyBorder="1" applyAlignment="1" applyProtection="1">
      <alignment/>
      <protection/>
    </xf>
    <xf numFmtId="37" fontId="3" fillId="0" borderId="17" xfId="0" applyNumberFormat="1" applyFont="1" applyBorder="1" applyAlignment="1" applyProtection="1">
      <alignment/>
      <protection/>
    </xf>
    <xf numFmtId="37" fontId="3" fillId="0" borderId="18" xfId="0" applyNumberFormat="1" applyFont="1" applyBorder="1" applyAlignment="1" applyProtection="1">
      <alignment/>
      <protection/>
    </xf>
    <xf numFmtId="37" fontId="3" fillId="0" borderId="19" xfId="0" applyNumberFormat="1" applyFont="1" applyBorder="1" applyAlignment="1" applyProtection="1">
      <alignment/>
      <protection/>
    </xf>
    <xf numFmtId="37" fontId="3" fillId="0" borderId="20" xfId="0" applyNumberFormat="1" applyFont="1" applyBorder="1" applyAlignment="1" applyProtection="1">
      <alignment/>
      <protection/>
    </xf>
    <xf numFmtId="37" fontId="3" fillId="0" borderId="21" xfId="0" applyNumberFormat="1" applyFont="1" applyBorder="1" applyAlignment="1" applyProtection="1">
      <alignment/>
      <protection/>
    </xf>
    <xf numFmtId="37" fontId="3" fillId="0" borderId="22" xfId="0" applyNumberFormat="1" applyFont="1" applyBorder="1" applyAlignment="1" applyProtection="1">
      <alignment/>
      <protection/>
    </xf>
    <xf numFmtId="37" fontId="3" fillId="0" borderId="23" xfId="0" applyNumberFormat="1" applyFont="1" applyBorder="1" applyAlignment="1" applyProtection="1">
      <alignment/>
      <protection/>
    </xf>
    <xf numFmtId="37" fontId="3" fillId="0" borderId="24" xfId="0" applyNumberFormat="1" applyFont="1" applyBorder="1" applyAlignment="1" applyProtection="1">
      <alignment/>
      <protection/>
    </xf>
    <xf numFmtId="37" fontId="3" fillId="0" borderId="25" xfId="0" applyNumberFormat="1" applyFont="1" applyBorder="1" applyAlignment="1" applyProtection="1">
      <alignment/>
      <protection/>
    </xf>
    <xf numFmtId="37" fontId="3" fillId="0" borderId="26" xfId="0" applyNumberFormat="1" applyFont="1" applyBorder="1" applyAlignment="1" applyProtection="1">
      <alignment/>
      <protection/>
    </xf>
    <xf numFmtId="37" fontId="3" fillId="0" borderId="27" xfId="0" applyNumberFormat="1" applyFont="1" applyBorder="1" applyAlignment="1" applyProtection="1">
      <alignment/>
      <protection/>
    </xf>
    <xf numFmtId="37" fontId="0" fillId="0" borderId="25" xfId="0" applyFont="1" applyBorder="1" applyAlignment="1" applyProtection="1">
      <alignment/>
      <protection/>
    </xf>
    <xf numFmtId="0" fontId="0" fillId="0" borderId="0" xfId="0" applyNumberFormat="1" applyFont="1" applyAlignment="1">
      <alignment/>
    </xf>
    <xf numFmtId="0" fontId="0" fillId="0" borderId="28" xfId="0" applyNumberFormat="1" applyFont="1" applyBorder="1" applyAlignment="1" applyProtection="1">
      <alignment/>
      <protection/>
    </xf>
    <xf numFmtId="0" fontId="0" fillId="0" borderId="28" xfId="0" applyNumberFormat="1" applyFont="1" applyBorder="1" applyAlignment="1" applyProtection="1">
      <alignment horizontal="right"/>
      <protection/>
    </xf>
    <xf numFmtId="0" fontId="0" fillId="0" borderId="29" xfId="0" applyNumberFormat="1" applyFont="1" applyBorder="1" applyAlignment="1" applyProtection="1">
      <alignment/>
      <protection/>
    </xf>
    <xf numFmtId="0" fontId="0" fillId="0" borderId="30" xfId="0" applyNumberFormat="1" applyFont="1" applyBorder="1" applyAlignment="1" applyProtection="1">
      <alignment vertical="center"/>
      <protection/>
    </xf>
    <xf numFmtId="0" fontId="0" fillId="0" borderId="31" xfId="0" applyNumberFormat="1" applyFont="1" applyBorder="1" applyAlignment="1" applyProtection="1">
      <alignment vertical="center"/>
      <protection/>
    </xf>
    <xf numFmtId="0" fontId="0" fillId="0" borderId="29" xfId="0" applyNumberFormat="1" applyFont="1" applyBorder="1" applyAlignment="1" applyProtection="1">
      <alignment horizontal="center"/>
      <protection/>
    </xf>
    <xf numFmtId="0" fontId="0" fillId="0" borderId="32" xfId="0" applyNumberFormat="1" applyFont="1" applyBorder="1" applyAlignment="1" applyProtection="1">
      <alignment/>
      <protection/>
    </xf>
    <xf numFmtId="0" fontId="0" fillId="0" borderId="33" xfId="0" applyNumberFormat="1" applyFont="1" applyBorder="1" applyAlignment="1" applyProtection="1">
      <alignment vertical="center"/>
      <protection/>
    </xf>
    <xf numFmtId="0" fontId="0" fillId="0" borderId="34" xfId="0" applyNumberFormat="1" applyFont="1" applyBorder="1" applyAlignment="1" applyProtection="1">
      <alignment vertical="center"/>
      <protection/>
    </xf>
    <xf numFmtId="0" fontId="0" fillId="0" borderId="32" xfId="0" applyNumberFormat="1" applyFont="1" applyBorder="1" applyAlignment="1" applyProtection="1">
      <alignment horizontal="center"/>
      <protection/>
    </xf>
    <xf numFmtId="0" fontId="0" fillId="0" borderId="35" xfId="0" applyNumberFormat="1" applyFont="1" applyBorder="1" applyAlignment="1" applyProtection="1">
      <alignment/>
      <protection/>
    </xf>
    <xf numFmtId="0" fontId="0" fillId="0" borderId="36" xfId="0" applyNumberFormat="1" applyFont="1" applyBorder="1" applyAlignment="1" applyProtection="1">
      <alignment horizontal="center"/>
      <protection/>
    </xf>
    <xf numFmtId="0" fontId="0" fillId="0" borderId="12" xfId="0" applyNumberFormat="1" applyFont="1" applyBorder="1" applyAlignment="1" applyProtection="1">
      <alignment/>
      <protection/>
    </xf>
    <xf numFmtId="0" fontId="0" fillId="0" borderId="13" xfId="0" applyNumberFormat="1" applyFont="1" applyBorder="1" applyAlignment="1" applyProtection="1">
      <alignment/>
      <protection/>
    </xf>
    <xf numFmtId="0" fontId="0" fillId="0" borderId="25" xfId="0" applyNumberFormat="1" applyFont="1" applyBorder="1" applyAlignment="1" applyProtection="1">
      <alignment/>
      <protection/>
    </xf>
    <xf numFmtId="0" fontId="0" fillId="0" borderId="37" xfId="0" applyNumberFormat="1" applyFont="1" applyBorder="1" applyAlignment="1" applyProtection="1">
      <alignment horizontal="center"/>
      <protection/>
    </xf>
    <xf numFmtId="0" fontId="0" fillId="0" borderId="38" xfId="0" applyNumberFormat="1" applyFont="1" applyBorder="1" applyAlignment="1" applyProtection="1">
      <alignment horizontal="center"/>
      <protection/>
    </xf>
    <xf numFmtId="0" fontId="0" fillId="0" borderId="39" xfId="0" applyNumberFormat="1" applyFont="1" applyBorder="1" applyAlignment="1" applyProtection="1">
      <alignment/>
      <protection/>
    </xf>
    <xf numFmtId="0" fontId="0" fillId="0" borderId="40" xfId="0" applyNumberFormat="1" applyFont="1" applyBorder="1" applyAlignment="1" applyProtection="1">
      <alignment/>
      <protection/>
    </xf>
    <xf numFmtId="0" fontId="0" fillId="0" borderId="40" xfId="0" applyNumberFormat="1" applyFont="1" applyBorder="1" applyAlignment="1" applyProtection="1">
      <alignment horizontal="center"/>
      <protection/>
    </xf>
    <xf numFmtId="0" fontId="0" fillId="0" borderId="38" xfId="0" applyNumberFormat="1" applyFont="1" applyBorder="1" applyAlignment="1" applyProtection="1">
      <alignment/>
      <protection/>
    </xf>
    <xf numFmtId="0" fontId="0" fillId="0" borderId="41" xfId="0" applyNumberFormat="1" applyFont="1" applyBorder="1" applyAlignment="1" applyProtection="1">
      <alignment horizontal="center"/>
      <protection/>
    </xf>
    <xf numFmtId="0" fontId="0" fillId="0" borderId="41" xfId="0" applyNumberFormat="1" applyFont="1" applyBorder="1" applyAlignment="1" applyProtection="1">
      <alignment horizontal="center"/>
      <protection/>
    </xf>
    <xf numFmtId="0" fontId="0" fillId="0" borderId="42" xfId="0" applyNumberFormat="1" applyFont="1" applyBorder="1" applyAlignment="1" applyProtection="1">
      <alignment horizontal="center"/>
      <protection/>
    </xf>
    <xf numFmtId="0" fontId="0" fillId="0" borderId="43" xfId="0" applyNumberFormat="1" applyFont="1" applyBorder="1" applyAlignment="1" applyProtection="1">
      <alignment horizontal="center"/>
      <protection/>
    </xf>
    <xf numFmtId="0" fontId="0" fillId="0" borderId="44" xfId="0" applyNumberFormat="1" applyFont="1" applyBorder="1" applyAlignment="1" applyProtection="1">
      <alignment horizontal="center"/>
      <protection/>
    </xf>
    <xf numFmtId="0" fontId="0" fillId="0" borderId="25" xfId="0" applyNumberFormat="1" applyFont="1" applyBorder="1" applyAlignment="1" applyProtection="1">
      <alignment horizontal="center" vertical="center"/>
      <protection/>
    </xf>
    <xf numFmtId="0" fontId="0" fillId="0" borderId="45" xfId="0" applyNumberFormat="1" applyFont="1" applyBorder="1" applyAlignment="1" applyProtection="1">
      <alignment vertical="center"/>
      <protection/>
    </xf>
    <xf numFmtId="0" fontId="0" fillId="0" borderId="46" xfId="0" applyNumberFormat="1" applyFont="1" applyBorder="1" applyAlignment="1" applyProtection="1">
      <alignment vertical="center"/>
      <protection/>
    </xf>
    <xf numFmtId="0" fontId="0" fillId="0" borderId="36" xfId="0" applyNumberFormat="1" applyFont="1" applyBorder="1" applyAlignment="1" applyProtection="1">
      <alignment/>
      <protection/>
    </xf>
    <xf numFmtId="37" fontId="0" fillId="0" borderId="47" xfId="0" applyFont="1" applyBorder="1" applyAlignment="1" applyProtection="1">
      <alignment/>
      <protection/>
    </xf>
    <xf numFmtId="0" fontId="0" fillId="0" borderId="48" xfId="0" applyNumberFormat="1" applyFont="1" applyBorder="1" applyAlignment="1" applyProtection="1">
      <alignment horizontal="center"/>
      <protection/>
    </xf>
    <xf numFmtId="37" fontId="3" fillId="0" borderId="49" xfId="0" applyNumberFormat="1" applyFont="1" applyBorder="1" applyAlignment="1" applyProtection="1">
      <alignment/>
      <protection/>
    </xf>
    <xf numFmtId="37" fontId="0" fillId="0" borderId="47" xfId="0" applyFont="1" applyBorder="1" applyAlignment="1" applyProtection="1">
      <alignment/>
      <protection/>
    </xf>
    <xf numFmtId="37" fontId="3" fillId="0" borderId="50" xfId="0" applyNumberFormat="1" applyFont="1" applyBorder="1" applyAlignment="1" applyProtection="1">
      <alignment/>
      <protection/>
    </xf>
    <xf numFmtId="37" fontId="3" fillId="0" borderId="51" xfId="0" applyNumberFormat="1" applyFont="1" applyBorder="1" applyAlignment="1" applyProtection="1">
      <alignment/>
      <protection/>
    </xf>
    <xf numFmtId="37" fontId="3" fillId="0" borderId="52" xfId="0" applyNumberFormat="1" applyFont="1" applyBorder="1" applyAlignment="1" applyProtection="1">
      <alignment/>
      <protection/>
    </xf>
    <xf numFmtId="37" fontId="3" fillId="0" borderId="53" xfId="0" applyNumberFormat="1" applyFont="1" applyBorder="1" applyAlignment="1" applyProtection="1">
      <alignment/>
      <protection/>
    </xf>
    <xf numFmtId="37" fontId="3" fillId="0" borderId="54" xfId="0" applyNumberFormat="1" applyFont="1" applyBorder="1" applyAlignment="1" applyProtection="1">
      <alignment/>
      <protection/>
    </xf>
    <xf numFmtId="37" fontId="0" fillId="0" borderId="52" xfId="0" applyFont="1" applyBorder="1" applyAlignment="1" applyProtection="1">
      <alignment/>
      <protection/>
    </xf>
    <xf numFmtId="0" fontId="0" fillId="0" borderId="52" xfId="0" applyNumberFormat="1" applyFont="1" applyBorder="1" applyAlignment="1" applyProtection="1">
      <alignment horizontal="center"/>
      <protection/>
    </xf>
    <xf numFmtId="0" fontId="0" fillId="0" borderId="55" xfId="0" applyNumberFormat="1" applyFont="1" applyBorder="1" applyAlignment="1" applyProtection="1">
      <alignment horizontal="center"/>
      <protection/>
    </xf>
    <xf numFmtId="37" fontId="0" fillId="0" borderId="0" xfId="0" applyFont="1" applyBorder="1" applyAlignment="1">
      <alignment/>
    </xf>
    <xf numFmtId="0" fontId="0" fillId="0" borderId="56" xfId="0" applyNumberFormat="1" applyFont="1" applyBorder="1" applyAlignment="1" applyProtection="1">
      <alignment/>
      <protection/>
    </xf>
    <xf numFmtId="0" fontId="4" fillId="0" borderId="0" xfId="0" applyNumberFormat="1" applyFont="1" applyAlignment="1">
      <alignment horizontal="right" vertical="top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showGridLines="0" tabSelected="1"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14.66015625" defaultRowHeight="23.25" customHeight="1"/>
  <cols>
    <col min="1" max="1" width="14.16015625" style="4" customWidth="1"/>
    <col min="2" max="2" width="12.16015625" style="4" customWidth="1"/>
    <col min="3" max="17" width="11.16015625" style="4" customWidth="1"/>
    <col min="18" max="19" width="12.16015625" style="4" customWidth="1"/>
    <col min="20" max="16384" width="14.66015625" style="4" customWidth="1"/>
  </cols>
  <sheetData>
    <row r="1" spans="1:19" s="1" customFormat="1" ht="27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69" t="s">
        <v>58</v>
      </c>
    </row>
    <row r="2" spans="1:20" s="1" customFormat="1" ht="27" customHeight="1" thickBot="1">
      <c r="A2" s="25"/>
      <c r="B2" s="25"/>
      <c r="C2" s="25"/>
      <c r="D2" s="25"/>
      <c r="E2" s="25"/>
      <c r="F2" s="25"/>
      <c r="G2" s="25"/>
      <c r="H2" s="25"/>
      <c r="I2" s="26"/>
      <c r="J2" s="25"/>
      <c r="K2" s="25"/>
      <c r="L2" s="25"/>
      <c r="M2" s="25"/>
      <c r="N2" s="25"/>
      <c r="O2" s="25"/>
      <c r="P2" s="25"/>
      <c r="Q2" s="25"/>
      <c r="R2" s="25"/>
      <c r="S2" s="26" t="s">
        <v>1</v>
      </c>
      <c r="T2" s="67"/>
    </row>
    <row r="3" spans="1:20" s="1" customFormat="1" ht="27" customHeight="1">
      <c r="A3" s="42"/>
      <c r="B3" s="28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52"/>
      <c r="R3" s="53"/>
      <c r="S3" s="66" t="s">
        <v>53</v>
      </c>
      <c r="T3" s="55"/>
    </row>
    <row r="4" spans="1:20" s="1" customFormat="1" ht="27" customHeight="1">
      <c r="A4" s="43"/>
      <c r="B4" s="30" t="s">
        <v>2</v>
      </c>
      <c r="C4" s="35"/>
      <c r="D4" s="35"/>
      <c r="E4" s="35"/>
      <c r="F4" s="35"/>
      <c r="G4" s="35"/>
      <c r="H4" s="68"/>
      <c r="I4" s="32"/>
      <c r="J4" s="32"/>
      <c r="K4" s="32"/>
      <c r="L4" s="32"/>
      <c r="M4" s="32"/>
      <c r="N4" s="33"/>
      <c r="O4" s="35"/>
      <c r="P4" s="35"/>
      <c r="Q4" s="35"/>
      <c r="R4" s="36" t="s">
        <v>3</v>
      </c>
      <c r="S4" s="56" t="s">
        <v>54</v>
      </c>
      <c r="T4" s="55"/>
    </row>
    <row r="5" spans="1:20" s="1" customFormat="1" ht="27" customHeight="1">
      <c r="A5" s="44" t="s">
        <v>51</v>
      </c>
      <c r="B5" s="27"/>
      <c r="C5" s="36" t="s">
        <v>4</v>
      </c>
      <c r="D5" s="36" t="s">
        <v>5</v>
      </c>
      <c r="E5" s="36" t="s">
        <v>6</v>
      </c>
      <c r="F5" s="36" t="s">
        <v>7</v>
      </c>
      <c r="G5" s="36" t="s">
        <v>50</v>
      </c>
      <c r="H5" s="34" t="s">
        <v>8</v>
      </c>
      <c r="I5" s="35"/>
      <c r="J5" s="35"/>
      <c r="K5" s="35"/>
      <c r="L5" s="35"/>
      <c r="M5" s="35"/>
      <c r="N5" s="35"/>
      <c r="O5" s="36" t="s">
        <v>57</v>
      </c>
      <c r="P5" s="36" t="s">
        <v>9</v>
      </c>
      <c r="Q5" s="36" t="s">
        <v>52</v>
      </c>
      <c r="R5" s="54"/>
      <c r="S5" s="56" t="s">
        <v>55</v>
      </c>
      <c r="T5" s="55"/>
    </row>
    <row r="6" spans="1:20" s="1" customFormat="1" ht="27" customHeight="1">
      <c r="A6" s="43"/>
      <c r="B6" s="30" t="s">
        <v>10</v>
      </c>
      <c r="C6" s="54"/>
      <c r="D6" s="54"/>
      <c r="E6" s="54"/>
      <c r="F6" s="54"/>
      <c r="G6" s="36" t="s">
        <v>49</v>
      </c>
      <c r="H6" s="31"/>
      <c r="I6" s="36" t="s">
        <v>47</v>
      </c>
      <c r="J6" s="36" t="s">
        <v>11</v>
      </c>
      <c r="K6" s="36" t="s">
        <v>12</v>
      </c>
      <c r="L6" s="36" t="s">
        <v>13</v>
      </c>
      <c r="M6" s="36" t="s">
        <v>48</v>
      </c>
      <c r="N6" s="36" t="s">
        <v>52</v>
      </c>
      <c r="O6" s="54"/>
      <c r="P6" s="54"/>
      <c r="Q6" s="54"/>
      <c r="R6" s="36" t="s">
        <v>10</v>
      </c>
      <c r="S6" s="56" t="s">
        <v>56</v>
      </c>
      <c r="T6" s="55"/>
    </row>
    <row r="7" spans="1:20" s="1" customFormat="1" ht="27" customHeight="1" thickBot="1">
      <c r="A7" s="45"/>
      <c r="B7" s="37"/>
      <c r="C7" s="39"/>
      <c r="D7" s="39"/>
      <c r="E7" s="39"/>
      <c r="F7" s="39"/>
      <c r="G7" s="39"/>
      <c r="H7" s="38"/>
      <c r="I7" s="51" t="s">
        <v>46</v>
      </c>
      <c r="J7" s="39"/>
      <c r="K7" s="39"/>
      <c r="L7" s="39"/>
      <c r="M7" s="39"/>
      <c r="N7" s="39"/>
      <c r="O7" s="39"/>
      <c r="P7" s="39"/>
      <c r="Q7" s="39"/>
      <c r="R7" s="39"/>
      <c r="S7" s="65"/>
      <c r="T7" s="55"/>
    </row>
    <row r="8" spans="1:20" ht="27" customHeight="1">
      <c r="A8" s="46" t="s">
        <v>14</v>
      </c>
      <c r="B8" s="2">
        <v>58279</v>
      </c>
      <c r="C8" s="17">
        <v>0</v>
      </c>
      <c r="D8" s="17">
        <v>0</v>
      </c>
      <c r="E8" s="17">
        <v>0</v>
      </c>
      <c r="F8" s="17">
        <v>0</v>
      </c>
      <c r="G8" s="17">
        <v>49028</v>
      </c>
      <c r="H8" s="3">
        <v>9251</v>
      </c>
      <c r="I8" s="17">
        <v>6731</v>
      </c>
      <c r="J8" s="17">
        <v>1558</v>
      </c>
      <c r="K8" s="17">
        <v>962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17">
        <v>0</v>
      </c>
      <c r="S8" s="57">
        <v>0</v>
      </c>
      <c r="T8" s="58"/>
    </row>
    <row r="9" spans="1:20" ht="27" customHeight="1">
      <c r="A9" s="47" t="s">
        <v>15</v>
      </c>
      <c r="B9" s="2">
        <v>161250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3">
        <v>161250</v>
      </c>
      <c r="I9" s="17">
        <v>0</v>
      </c>
      <c r="J9" s="17">
        <v>0</v>
      </c>
      <c r="K9" s="17">
        <v>0</v>
      </c>
      <c r="L9" s="17">
        <v>161250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57">
        <v>0</v>
      </c>
      <c r="T9" s="58"/>
    </row>
    <row r="10" spans="1:20" ht="27" customHeight="1">
      <c r="A10" s="47" t="s">
        <v>16</v>
      </c>
      <c r="B10" s="2">
        <v>138904</v>
      </c>
      <c r="C10" s="17">
        <v>0</v>
      </c>
      <c r="D10" s="17">
        <v>0</v>
      </c>
      <c r="E10" s="17">
        <v>0</v>
      </c>
      <c r="F10" s="17">
        <v>0</v>
      </c>
      <c r="G10" s="17">
        <v>116698</v>
      </c>
      <c r="H10" s="3">
        <v>22206</v>
      </c>
      <c r="I10" s="17">
        <v>0</v>
      </c>
      <c r="J10" s="17">
        <v>0</v>
      </c>
      <c r="K10" s="17">
        <v>4002</v>
      </c>
      <c r="L10" s="17">
        <v>18204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57">
        <v>39949</v>
      </c>
      <c r="T10" s="58"/>
    </row>
    <row r="11" spans="1:20" ht="27" customHeight="1">
      <c r="A11" s="47" t="s">
        <v>17</v>
      </c>
      <c r="B11" s="2">
        <v>251094</v>
      </c>
      <c r="C11" s="17">
        <v>0</v>
      </c>
      <c r="D11" s="17">
        <v>0</v>
      </c>
      <c r="E11" s="17">
        <v>0</v>
      </c>
      <c r="F11" s="17">
        <v>0</v>
      </c>
      <c r="G11" s="17">
        <v>142413</v>
      </c>
      <c r="H11" s="3">
        <v>108681</v>
      </c>
      <c r="I11" s="17">
        <v>0</v>
      </c>
      <c r="J11" s="17">
        <v>13027</v>
      </c>
      <c r="K11" s="17">
        <v>43968</v>
      </c>
      <c r="L11" s="17">
        <v>51686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57">
        <v>0</v>
      </c>
      <c r="T11" s="58"/>
    </row>
    <row r="12" spans="1:20" ht="27" customHeight="1">
      <c r="A12" s="47" t="s">
        <v>18</v>
      </c>
      <c r="B12" s="2">
        <v>37128</v>
      </c>
      <c r="C12" s="17">
        <v>0</v>
      </c>
      <c r="D12" s="17">
        <v>0</v>
      </c>
      <c r="E12" s="17">
        <v>0</v>
      </c>
      <c r="F12" s="17">
        <v>0</v>
      </c>
      <c r="G12" s="17">
        <v>15961</v>
      </c>
      <c r="H12" s="3">
        <v>21167</v>
      </c>
      <c r="I12" s="17">
        <v>0</v>
      </c>
      <c r="J12" s="17">
        <v>0</v>
      </c>
      <c r="K12" s="17">
        <v>0</v>
      </c>
      <c r="L12" s="17">
        <v>12167</v>
      </c>
      <c r="M12" s="17">
        <v>0</v>
      </c>
      <c r="N12" s="17">
        <v>9000</v>
      </c>
      <c r="O12" s="17">
        <v>0</v>
      </c>
      <c r="P12" s="17">
        <v>0</v>
      </c>
      <c r="Q12" s="17">
        <v>0</v>
      </c>
      <c r="R12" s="17">
        <v>0</v>
      </c>
      <c r="S12" s="57">
        <v>0</v>
      </c>
      <c r="T12" s="58"/>
    </row>
    <row r="13" spans="1:20" ht="27" customHeight="1">
      <c r="A13" s="47" t="s">
        <v>19</v>
      </c>
      <c r="B13" s="2">
        <v>109761</v>
      </c>
      <c r="C13" s="17">
        <v>0</v>
      </c>
      <c r="D13" s="17">
        <v>0</v>
      </c>
      <c r="E13" s="17">
        <v>0</v>
      </c>
      <c r="F13" s="17">
        <v>0</v>
      </c>
      <c r="G13" s="17">
        <v>89056</v>
      </c>
      <c r="H13" s="3">
        <v>20705</v>
      </c>
      <c r="I13" s="17">
        <v>0</v>
      </c>
      <c r="J13" s="17">
        <v>0</v>
      </c>
      <c r="K13" s="17">
        <v>0</v>
      </c>
      <c r="L13" s="17">
        <v>20705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57">
        <v>60248</v>
      </c>
      <c r="T13" s="58"/>
    </row>
    <row r="14" spans="1:20" ht="27" customHeight="1">
      <c r="A14" s="47" t="s">
        <v>20</v>
      </c>
      <c r="B14" s="2">
        <v>21074</v>
      </c>
      <c r="C14" s="17">
        <v>0</v>
      </c>
      <c r="D14" s="17">
        <v>0</v>
      </c>
      <c r="E14" s="17">
        <v>0</v>
      </c>
      <c r="F14" s="17">
        <v>0</v>
      </c>
      <c r="G14" s="17">
        <v>16699</v>
      </c>
      <c r="H14" s="3">
        <v>4375</v>
      </c>
      <c r="I14" s="17">
        <v>4375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57">
        <v>0</v>
      </c>
      <c r="T14" s="58"/>
    </row>
    <row r="15" spans="1:20" ht="27" customHeight="1">
      <c r="A15" s="47" t="s">
        <v>21</v>
      </c>
      <c r="B15" s="2">
        <v>67355</v>
      </c>
      <c r="C15" s="17">
        <v>0</v>
      </c>
      <c r="D15" s="17">
        <v>0</v>
      </c>
      <c r="E15" s="17">
        <v>0</v>
      </c>
      <c r="F15" s="17">
        <v>0</v>
      </c>
      <c r="G15" s="17">
        <v>7500</v>
      </c>
      <c r="H15" s="3">
        <v>59855</v>
      </c>
      <c r="I15" s="17">
        <v>0</v>
      </c>
      <c r="J15" s="17">
        <v>25321</v>
      </c>
      <c r="K15" s="17">
        <v>0</v>
      </c>
      <c r="L15" s="17">
        <v>34534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57">
        <v>0</v>
      </c>
      <c r="T15" s="58"/>
    </row>
    <row r="16" spans="1:20" ht="27" customHeight="1">
      <c r="A16" s="47" t="s">
        <v>22</v>
      </c>
      <c r="B16" s="2">
        <v>2600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3">
        <v>2600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2600</v>
      </c>
      <c r="O16" s="17">
        <v>0</v>
      </c>
      <c r="P16" s="17">
        <v>0</v>
      </c>
      <c r="Q16" s="17">
        <v>0</v>
      </c>
      <c r="R16" s="17">
        <v>0</v>
      </c>
      <c r="S16" s="57">
        <v>0</v>
      </c>
      <c r="T16" s="58"/>
    </row>
    <row r="17" spans="1:20" ht="27" customHeight="1">
      <c r="A17" s="47" t="s">
        <v>23</v>
      </c>
      <c r="B17" s="2">
        <v>833</v>
      </c>
      <c r="C17" s="17">
        <v>0</v>
      </c>
      <c r="D17" s="17">
        <v>0</v>
      </c>
      <c r="E17" s="17">
        <v>0</v>
      </c>
      <c r="F17" s="17">
        <v>0</v>
      </c>
      <c r="G17" s="17">
        <v>833</v>
      </c>
      <c r="H17" s="3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57">
        <v>0</v>
      </c>
      <c r="T17" s="58"/>
    </row>
    <row r="18" spans="1:20" ht="27" customHeight="1">
      <c r="A18" s="47" t="s">
        <v>24</v>
      </c>
      <c r="B18" s="2">
        <v>10360</v>
      </c>
      <c r="C18" s="17">
        <v>0</v>
      </c>
      <c r="D18" s="17">
        <v>0</v>
      </c>
      <c r="E18" s="17">
        <v>0</v>
      </c>
      <c r="F18" s="17">
        <v>0</v>
      </c>
      <c r="G18" s="17">
        <v>3000</v>
      </c>
      <c r="H18" s="3">
        <v>7360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7360</v>
      </c>
      <c r="O18" s="17">
        <v>0</v>
      </c>
      <c r="P18" s="17">
        <v>0</v>
      </c>
      <c r="Q18" s="17">
        <v>0</v>
      </c>
      <c r="R18" s="17">
        <v>0</v>
      </c>
      <c r="S18" s="57">
        <v>0</v>
      </c>
      <c r="T18" s="58"/>
    </row>
    <row r="19" spans="1:20" ht="27" customHeight="1">
      <c r="A19" s="48" t="s">
        <v>39</v>
      </c>
      <c r="B19" s="9">
        <v>24981</v>
      </c>
      <c r="C19" s="18">
        <v>0</v>
      </c>
      <c r="D19" s="18">
        <v>0</v>
      </c>
      <c r="E19" s="18">
        <v>0</v>
      </c>
      <c r="F19" s="18">
        <v>0</v>
      </c>
      <c r="G19" s="18">
        <v>20652</v>
      </c>
      <c r="H19" s="10">
        <v>4329</v>
      </c>
      <c r="I19" s="18">
        <v>0</v>
      </c>
      <c r="J19" s="18">
        <v>0</v>
      </c>
      <c r="K19" s="18">
        <v>0</v>
      </c>
      <c r="L19" s="18">
        <v>4329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59">
        <v>34520</v>
      </c>
      <c r="T19" s="58"/>
    </row>
    <row r="20" spans="1:20" ht="27" customHeight="1">
      <c r="A20" s="40" t="s">
        <v>40</v>
      </c>
      <c r="B20" s="11">
        <v>41243</v>
      </c>
      <c r="C20" s="19">
        <v>0</v>
      </c>
      <c r="D20" s="19">
        <v>0</v>
      </c>
      <c r="E20" s="19">
        <v>0</v>
      </c>
      <c r="F20" s="19">
        <v>0</v>
      </c>
      <c r="G20" s="19">
        <v>40643</v>
      </c>
      <c r="H20" s="12">
        <v>600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600</v>
      </c>
      <c r="O20" s="19">
        <v>0</v>
      </c>
      <c r="P20" s="19">
        <v>0</v>
      </c>
      <c r="Q20" s="19">
        <v>0</v>
      </c>
      <c r="R20" s="19">
        <v>0</v>
      </c>
      <c r="S20" s="60">
        <v>0</v>
      </c>
      <c r="T20" s="58"/>
    </row>
    <row r="21" spans="1:20" ht="27" customHeight="1" thickBot="1">
      <c r="A21" s="41" t="s">
        <v>41</v>
      </c>
      <c r="B21" s="5">
        <v>69283</v>
      </c>
      <c r="C21" s="20">
        <v>0</v>
      </c>
      <c r="D21" s="20">
        <v>0</v>
      </c>
      <c r="E21" s="20">
        <v>0</v>
      </c>
      <c r="F21" s="20">
        <v>0</v>
      </c>
      <c r="G21" s="20">
        <v>57038</v>
      </c>
      <c r="H21" s="6">
        <v>12245</v>
      </c>
      <c r="I21" s="20">
        <v>0</v>
      </c>
      <c r="J21" s="20">
        <v>0</v>
      </c>
      <c r="K21" s="20">
        <v>0</v>
      </c>
      <c r="L21" s="20">
        <v>12245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61">
        <v>0</v>
      </c>
      <c r="T21" s="58"/>
    </row>
    <row r="22" spans="1:20" ht="27" customHeight="1">
      <c r="A22" s="49" t="s">
        <v>25</v>
      </c>
      <c r="B22" s="13">
        <v>53405</v>
      </c>
      <c r="C22" s="21">
        <v>0</v>
      </c>
      <c r="D22" s="21">
        <v>0</v>
      </c>
      <c r="E22" s="21">
        <v>0</v>
      </c>
      <c r="F22" s="21">
        <v>0</v>
      </c>
      <c r="G22" s="21">
        <v>53405</v>
      </c>
      <c r="H22" s="14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62">
        <v>0</v>
      </c>
      <c r="T22" s="58"/>
    </row>
    <row r="23" spans="1:20" ht="27" customHeight="1">
      <c r="A23" s="40" t="s">
        <v>26</v>
      </c>
      <c r="B23" s="11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2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60">
        <v>7279</v>
      </c>
      <c r="T23" s="58"/>
    </row>
    <row r="24" spans="1:20" ht="27" customHeight="1">
      <c r="A24" s="40" t="s">
        <v>27</v>
      </c>
      <c r="B24" s="11">
        <v>14800</v>
      </c>
      <c r="C24" s="19">
        <v>0</v>
      </c>
      <c r="D24" s="19">
        <v>0</v>
      </c>
      <c r="E24" s="19">
        <v>0</v>
      </c>
      <c r="F24" s="19">
        <v>0</v>
      </c>
      <c r="G24" s="19">
        <v>14800</v>
      </c>
      <c r="H24" s="12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60">
        <v>0</v>
      </c>
      <c r="T24" s="58"/>
    </row>
    <row r="25" spans="1:20" ht="27" customHeight="1">
      <c r="A25" s="40" t="s">
        <v>28</v>
      </c>
      <c r="B25" s="11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2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60">
        <v>0</v>
      </c>
      <c r="T25" s="58"/>
    </row>
    <row r="26" spans="1:20" ht="27" customHeight="1">
      <c r="A26" s="40" t="s">
        <v>29</v>
      </c>
      <c r="B26" s="11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2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60">
        <v>0</v>
      </c>
      <c r="T26" s="58"/>
    </row>
    <row r="27" spans="1:20" ht="27" customHeight="1">
      <c r="A27" s="40" t="s">
        <v>30</v>
      </c>
      <c r="B27" s="11">
        <v>84456</v>
      </c>
      <c r="C27" s="19">
        <v>0</v>
      </c>
      <c r="D27" s="19">
        <v>0</v>
      </c>
      <c r="E27" s="19">
        <v>0</v>
      </c>
      <c r="F27" s="19">
        <v>0</v>
      </c>
      <c r="G27" s="19">
        <v>81926</v>
      </c>
      <c r="H27" s="12">
        <v>2530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2530</v>
      </c>
      <c r="O27" s="19">
        <v>0</v>
      </c>
      <c r="P27" s="19">
        <v>0</v>
      </c>
      <c r="Q27" s="19">
        <v>0</v>
      </c>
      <c r="R27" s="19">
        <v>0</v>
      </c>
      <c r="S27" s="60">
        <v>0</v>
      </c>
      <c r="T27" s="58"/>
    </row>
    <row r="28" spans="1:20" ht="27" customHeight="1">
      <c r="A28" s="40" t="s">
        <v>31</v>
      </c>
      <c r="B28" s="11">
        <v>53452</v>
      </c>
      <c r="C28" s="19">
        <v>0</v>
      </c>
      <c r="D28" s="19">
        <v>0</v>
      </c>
      <c r="E28" s="19">
        <v>0</v>
      </c>
      <c r="F28" s="19">
        <v>0</v>
      </c>
      <c r="G28" s="19">
        <v>53452</v>
      </c>
      <c r="H28" s="12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60">
        <v>0</v>
      </c>
      <c r="T28" s="58"/>
    </row>
    <row r="29" spans="1:20" ht="27" customHeight="1">
      <c r="A29" s="40" t="s">
        <v>32</v>
      </c>
      <c r="B29" s="11">
        <v>3325</v>
      </c>
      <c r="C29" s="19">
        <v>0</v>
      </c>
      <c r="D29" s="19">
        <v>0</v>
      </c>
      <c r="E29" s="19">
        <v>0</v>
      </c>
      <c r="F29" s="19">
        <v>0</v>
      </c>
      <c r="G29" s="19">
        <v>2285</v>
      </c>
      <c r="H29" s="12">
        <v>1040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1040</v>
      </c>
      <c r="O29" s="19">
        <v>0</v>
      </c>
      <c r="P29" s="19">
        <v>0</v>
      </c>
      <c r="Q29" s="19">
        <v>0</v>
      </c>
      <c r="R29" s="19">
        <v>0</v>
      </c>
      <c r="S29" s="60">
        <v>0</v>
      </c>
      <c r="T29" s="58"/>
    </row>
    <row r="30" spans="1:20" ht="27" customHeight="1">
      <c r="A30" s="40" t="s">
        <v>33</v>
      </c>
      <c r="B30" s="11">
        <v>58708</v>
      </c>
      <c r="C30" s="19">
        <v>0</v>
      </c>
      <c r="D30" s="19">
        <v>0</v>
      </c>
      <c r="E30" s="19">
        <v>0</v>
      </c>
      <c r="F30" s="19">
        <v>0</v>
      </c>
      <c r="G30" s="19">
        <v>45215</v>
      </c>
      <c r="H30" s="12">
        <v>13493</v>
      </c>
      <c r="I30" s="19">
        <v>13493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60">
        <v>0</v>
      </c>
      <c r="T30" s="58"/>
    </row>
    <row r="31" spans="1:20" ht="27" customHeight="1">
      <c r="A31" s="40" t="s">
        <v>34</v>
      </c>
      <c r="B31" s="11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2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60">
        <v>0</v>
      </c>
      <c r="T31" s="58"/>
    </row>
    <row r="32" spans="1:20" ht="27" customHeight="1">
      <c r="A32" s="40" t="s">
        <v>42</v>
      </c>
      <c r="B32" s="11">
        <v>1698</v>
      </c>
      <c r="C32" s="19">
        <v>0</v>
      </c>
      <c r="D32" s="19">
        <v>0</v>
      </c>
      <c r="E32" s="19">
        <v>0</v>
      </c>
      <c r="F32" s="19">
        <v>0</v>
      </c>
      <c r="G32" s="19">
        <v>968</v>
      </c>
      <c r="H32" s="12">
        <v>730</v>
      </c>
      <c r="I32" s="19">
        <v>0</v>
      </c>
      <c r="J32" s="19">
        <v>730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60">
        <v>689</v>
      </c>
      <c r="T32" s="58"/>
    </row>
    <row r="33" spans="1:20" ht="27" customHeight="1">
      <c r="A33" s="40" t="s">
        <v>43</v>
      </c>
      <c r="B33" s="11">
        <v>1450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2">
        <v>1450</v>
      </c>
      <c r="I33" s="19">
        <v>0</v>
      </c>
      <c r="J33" s="19">
        <v>1450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60">
        <v>9018</v>
      </c>
      <c r="T33" s="58"/>
    </row>
    <row r="34" spans="1:20" ht="27" customHeight="1">
      <c r="A34" s="40" t="s">
        <v>44</v>
      </c>
      <c r="B34" s="11">
        <v>340456</v>
      </c>
      <c r="C34" s="19">
        <v>0</v>
      </c>
      <c r="D34" s="19">
        <v>0</v>
      </c>
      <c r="E34" s="19">
        <v>0</v>
      </c>
      <c r="F34" s="19">
        <v>0</v>
      </c>
      <c r="G34" s="19">
        <v>320623</v>
      </c>
      <c r="H34" s="12">
        <v>19833</v>
      </c>
      <c r="I34" s="19">
        <v>0</v>
      </c>
      <c r="J34" s="19">
        <v>12089</v>
      </c>
      <c r="K34" s="19">
        <v>7744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60">
        <v>11160</v>
      </c>
      <c r="T34" s="58"/>
    </row>
    <row r="35" spans="1:20" ht="27" customHeight="1">
      <c r="A35" s="40" t="s">
        <v>35</v>
      </c>
      <c r="B35" s="11">
        <v>29506</v>
      </c>
      <c r="C35" s="19">
        <v>0</v>
      </c>
      <c r="D35" s="19">
        <v>0</v>
      </c>
      <c r="E35" s="19">
        <v>0</v>
      </c>
      <c r="F35" s="19">
        <v>0</v>
      </c>
      <c r="G35" s="19">
        <v>29370</v>
      </c>
      <c r="H35" s="12">
        <v>136</v>
      </c>
      <c r="I35" s="19">
        <v>136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60">
        <v>0</v>
      </c>
      <c r="T35" s="58"/>
    </row>
    <row r="36" spans="1:20" ht="27" customHeight="1" thickBot="1">
      <c r="A36" s="50" t="s">
        <v>36</v>
      </c>
      <c r="B36" s="15">
        <v>20954</v>
      </c>
      <c r="C36" s="22">
        <v>0</v>
      </c>
      <c r="D36" s="22">
        <v>0</v>
      </c>
      <c r="E36" s="22">
        <v>0</v>
      </c>
      <c r="F36" s="22">
        <v>0</v>
      </c>
      <c r="G36" s="22">
        <v>11250</v>
      </c>
      <c r="H36" s="16">
        <v>9704</v>
      </c>
      <c r="I36" s="22">
        <v>9704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63">
        <v>0</v>
      </c>
      <c r="T36" s="58"/>
    </row>
    <row r="37" spans="1:20" ht="27" customHeight="1" thickBot="1">
      <c r="A37" s="41" t="s">
        <v>37</v>
      </c>
      <c r="B37" s="7">
        <f>SUM(B8:B21)</f>
        <v>994145</v>
      </c>
      <c r="C37" s="23">
        <f aca="true" t="shared" si="0" ref="C37:S37">SUM(C8:C21)</f>
        <v>0</v>
      </c>
      <c r="D37" s="23">
        <f t="shared" si="0"/>
        <v>0</v>
      </c>
      <c r="E37" s="23">
        <f t="shared" si="0"/>
        <v>0</v>
      </c>
      <c r="F37" s="23">
        <f t="shared" si="0"/>
        <v>0</v>
      </c>
      <c r="G37" s="23">
        <f t="shared" si="0"/>
        <v>559521</v>
      </c>
      <c r="H37" s="8">
        <f t="shared" si="0"/>
        <v>434624</v>
      </c>
      <c r="I37" s="23">
        <f t="shared" si="0"/>
        <v>11106</v>
      </c>
      <c r="J37" s="23">
        <f t="shared" si="0"/>
        <v>39906</v>
      </c>
      <c r="K37" s="23">
        <f t="shared" si="0"/>
        <v>48932</v>
      </c>
      <c r="L37" s="23">
        <f t="shared" si="0"/>
        <v>315120</v>
      </c>
      <c r="M37" s="23">
        <f t="shared" si="0"/>
        <v>0</v>
      </c>
      <c r="N37" s="23">
        <f t="shared" si="0"/>
        <v>19560</v>
      </c>
      <c r="O37" s="23">
        <f>SUM(O8:O21)</f>
        <v>0</v>
      </c>
      <c r="P37" s="23">
        <f t="shared" si="0"/>
        <v>0</v>
      </c>
      <c r="Q37" s="23">
        <f t="shared" si="0"/>
        <v>0</v>
      </c>
      <c r="R37" s="23">
        <f t="shared" si="0"/>
        <v>0</v>
      </c>
      <c r="S37" s="64">
        <f t="shared" si="0"/>
        <v>134717</v>
      </c>
      <c r="T37" s="58"/>
    </row>
    <row r="38" spans="1:20" ht="27" customHeight="1" thickBot="1">
      <c r="A38" s="41" t="s">
        <v>45</v>
      </c>
      <c r="B38" s="7">
        <f aca="true" t="shared" si="1" ref="B38:S38">SUM(B22:B36)</f>
        <v>662210</v>
      </c>
      <c r="C38" s="23">
        <f t="shared" si="1"/>
        <v>0</v>
      </c>
      <c r="D38" s="23">
        <f t="shared" si="1"/>
        <v>0</v>
      </c>
      <c r="E38" s="23">
        <f t="shared" si="1"/>
        <v>0</v>
      </c>
      <c r="F38" s="23">
        <f t="shared" si="1"/>
        <v>0</v>
      </c>
      <c r="G38" s="23">
        <f t="shared" si="1"/>
        <v>613294</v>
      </c>
      <c r="H38" s="8">
        <f t="shared" si="1"/>
        <v>48916</v>
      </c>
      <c r="I38" s="23">
        <f t="shared" si="1"/>
        <v>23333</v>
      </c>
      <c r="J38" s="23">
        <f t="shared" si="1"/>
        <v>14269</v>
      </c>
      <c r="K38" s="23">
        <f t="shared" si="1"/>
        <v>7744</v>
      </c>
      <c r="L38" s="23">
        <f t="shared" si="1"/>
        <v>0</v>
      </c>
      <c r="M38" s="23">
        <f t="shared" si="1"/>
        <v>0</v>
      </c>
      <c r="N38" s="23">
        <f t="shared" si="1"/>
        <v>3570</v>
      </c>
      <c r="O38" s="23">
        <f>SUM(O22:O36)</f>
        <v>0</v>
      </c>
      <c r="P38" s="23">
        <f t="shared" si="1"/>
        <v>0</v>
      </c>
      <c r="Q38" s="23">
        <f t="shared" si="1"/>
        <v>0</v>
      </c>
      <c r="R38" s="23">
        <f t="shared" si="1"/>
        <v>0</v>
      </c>
      <c r="S38" s="64">
        <f t="shared" si="1"/>
        <v>28146</v>
      </c>
      <c r="T38" s="58"/>
    </row>
    <row r="39" spans="1:20" ht="27" customHeight="1" thickBot="1">
      <c r="A39" s="41" t="s">
        <v>38</v>
      </c>
      <c r="B39" s="7">
        <f aca="true" t="shared" si="2" ref="B39:S39">SUM(B8:B36)</f>
        <v>1656355</v>
      </c>
      <c r="C39" s="23">
        <f t="shared" si="2"/>
        <v>0</v>
      </c>
      <c r="D39" s="23">
        <f t="shared" si="2"/>
        <v>0</v>
      </c>
      <c r="E39" s="23">
        <f t="shared" si="2"/>
        <v>0</v>
      </c>
      <c r="F39" s="23">
        <f t="shared" si="2"/>
        <v>0</v>
      </c>
      <c r="G39" s="23">
        <f t="shared" si="2"/>
        <v>1172815</v>
      </c>
      <c r="H39" s="8">
        <f t="shared" si="2"/>
        <v>483540</v>
      </c>
      <c r="I39" s="23">
        <f t="shared" si="2"/>
        <v>34439</v>
      </c>
      <c r="J39" s="23">
        <f t="shared" si="2"/>
        <v>54175</v>
      </c>
      <c r="K39" s="23">
        <f t="shared" si="2"/>
        <v>56676</v>
      </c>
      <c r="L39" s="23">
        <f t="shared" si="2"/>
        <v>315120</v>
      </c>
      <c r="M39" s="23">
        <f t="shared" si="2"/>
        <v>0</v>
      </c>
      <c r="N39" s="23">
        <f t="shared" si="2"/>
        <v>23130</v>
      </c>
      <c r="O39" s="23">
        <f>SUM(O8:O36)</f>
        <v>0</v>
      </c>
      <c r="P39" s="23">
        <f t="shared" si="2"/>
        <v>0</v>
      </c>
      <c r="Q39" s="23">
        <f t="shared" si="2"/>
        <v>0</v>
      </c>
      <c r="R39" s="23">
        <f t="shared" si="2"/>
        <v>0</v>
      </c>
      <c r="S39" s="64">
        <f t="shared" si="2"/>
        <v>162863</v>
      </c>
      <c r="T39" s="58"/>
    </row>
    <row r="40" ht="27" customHeight="1"/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&amp;L&amp;24６－３　普通建設事業費の状況（県営事業負担金等）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2017-11-29T07:01:22Z</cp:lastPrinted>
  <dcterms:created xsi:type="dcterms:W3CDTF">2001-02-26T01:51:31Z</dcterms:created>
  <dcterms:modified xsi:type="dcterms:W3CDTF">2019-10-25T07:19:21Z</dcterms:modified>
  <cp:category/>
  <cp:version/>
  <cp:contentType/>
  <cp:contentStatus/>
</cp:coreProperties>
</file>