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tabRatio="325" activeTab="0"/>
  </bookViews>
  <sheets>
    <sheet name="16(1)" sheetId="1" r:id="rId1"/>
    <sheet name="16(2)" sheetId="2" r:id="rId2"/>
  </sheets>
  <definedNames>
    <definedName name="\D" localSheetId="1">'16(2)'!$R$9</definedName>
    <definedName name="\D">'16(1)'!$T$9</definedName>
    <definedName name="\H" localSheetId="1">'16(2)'!$R$5</definedName>
    <definedName name="\H">'16(1)'!$T$5</definedName>
    <definedName name="\P" localSheetId="1">'16(2)'!$R$3</definedName>
    <definedName name="\P">'16(1)'!$T$3</definedName>
    <definedName name="\Q" localSheetId="1">'16(2)'!$R$7</definedName>
    <definedName name="\Q">'16(1)'!$T$7</definedName>
    <definedName name="_xlnm.Print_Area" localSheetId="0">'16(1)'!$B$2:$Q$39</definedName>
    <definedName name="_xlnm.Print_Area" localSheetId="1">'16(2)'!$B$2:$O$39</definedName>
    <definedName name="Print_Area_MI" localSheetId="0">'16(1)'!$A$1:$Q$39</definedName>
    <definedName name="Print_Area_MI" localSheetId="1">'16(2)'!$A$1:$O$39</definedName>
    <definedName name="_xlnm.Print_Titles" localSheetId="0">'16(1)'!$A:$A</definedName>
    <definedName name="_xlnm.Print_Titles" localSheetId="1">'16(2)'!$A:$A</definedName>
  </definedNames>
  <calcPr fullCalcOnLoad="1"/>
</workbook>
</file>

<file path=xl/sharedStrings.xml><?xml version="1.0" encoding="utf-8"?>
<sst xmlns="http://schemas.openxmlformats.org/spreadsheetml/2006/main" count="126" uniqueCount="90">
  <si>
    <t>(単位:千円)</t>
  </si>
  <si>
    <t>歳入合計</t>
  </si>
  <si>
    <t>歳出合計</t>
  </si>
  <si>
    <t>歳入歳出</t>
  </si>
  <si>
    <t>国庫支出金</t>
  </si>
  <si>
    <t>県支出金</t>
  </si>
  <si>
    <t>繰 越 金</t>
  </si>
  <si>
    <t>総 務 費</t>
  </si>
  <si>
    <t>前年度繰上</t>
  </si>
  <si>
    <t>差 引 額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</si>
  <si>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</si>
  <si>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</si>
  <si>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</si>
  <si>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</si>
  <si>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</si>
  <si>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</si>
  <si>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</si>
  <si>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</si>
  <si>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</si>
  <si>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</si>
  <si>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</si>
  <si>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</si>
  <si>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</si>
  <si>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</si>
  <si>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</si>
  <si>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</si>
  <si>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</si>
  <si>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</si>
  <si>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</si>
  <si>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</si>
  <si>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</si>
  <si>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</si>
  <si>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</si>
  <si>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</si>
  <si>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</si>
  <si>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</si>
  <si>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</si>
  <si>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</si>
  <si>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</si>
  <si>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</si>
  <si>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</si>
  <si>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&lt;町　計&gt;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</si>
  <si>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</si>
  <si>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</si>
  <si>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r>
      <t>の 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</t>
    </r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</si>
  <si>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</si>
  <si>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繰 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</si>
  <si>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の 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出</t>
    </r>
  </si>
  <si>
    <r>
      <t xml:space="preserve">充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金</t>
    </r>
  </si>
  <si>
    <r>
      <t xml:space="preserve">歳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訳</t>
    </r>
  </si>
  <si>
    <t>歳          出          内          訳</t>
  </si>
  <si>
    <r>
      <t>実 質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</si>
  <si>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>再 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引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</si>
  <si>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 xml:space="preserve">収 </t>
    </r>
    <r>
      <rPr>
        <sz val="14"/>
        <rFont val="ＭＳ 明朝"/>
        <family val="1"/>
      </rPr>
      <t xml:space="preserve">                                                 </t>
    </r>
    <r>
      <rPr>
        <sz val="14"/>
        <rFont val="ＭＳ 明朝"/>
        <family val="1"/>
      </rPr>
      <t>支</t>
    </r>
  </si>
  <si>
    <t>支払繰延等</t>
  </si>
  <si>
    <r>
      <t>繰越</t>
    </r>
    <r>
      <rPr>
        <sz val="14"/>
        <rFont val="ＭＳ 明朝"/>
        <family val="1"/>
      </rPr>
      <t>又</t>
    </r>
    <r>
      <rPr>
        <sz val="14"/>
        <rFont val="ＭＳ 明朝"/>
        <family val="1"/>
      </rPr>
      <t>は</t>
    </r>
  </si>
  <si>
    <r>
      <t>精 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</si>
  <si>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t>精算額を</t>
  </si>
  <si>
    <t>含めた場合</t>
  </si>
  <si>
    <t>含めない場合</t>
  </si>
  <si>
    <r>
      <t>保 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料</t>
    </r>
  </si>
  <si>
    <t>支払基金</t>
  </si>
  <si>
    <r>
      <t>交 付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</si>
  <si>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基金繰入金</t>
  </si>
  <si>
    <t>相互財政</t>
  </si>
  <si>
    <t>安定化事業</t>
  </si>
  <si>
    <r>
      <t>相互</t>
    </r>
    <r>
      <rPr>
        <sz val="14"/>
        <rFont val="ＭＳ 明朝"/>
        <family val="1"/>
      </rPr>
      <t>財</t>
    </r>
    <r>
      <rPr>
        <sz val="14"/>
        <rFont val="ＭＳ 明朝"/>
        <family val="1"/>
      </rPr>
      <t>政</t>
    </r>
  </si>
  <si>
    <t>安定化事業</t>
  </si>
  <si>
    <t>保険給付費</t>
  </si>
  <si>
    <t>財政安定化</t>
  </si>
  <si>
    <t>基金拠出金</t>
  </si>
  <si>
    <r>
      <t>負 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</si>
  <si>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地域支援</t>
  </si>
  <si>
    <r>
      <t xml:space="preserve">事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業</t>
    </r>
  </si>
  <si>
    <t>保険福祉</t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</si>
  <si>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</si>
  <si>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>繰 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</si>
  <si>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基金積立金</t>
  </si>
  <si>
    <r>
      <t>公 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</si>
  <si>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>地 方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</si>
  <si>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</si>
  <si>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志 摩 市</t>
  </si>
  <si>
    <t>伊 賀 市</t>
  </si>
  <si>
    <t>大 紀 町</t>
  </si>
  <si>
    <t>&lt;町　計&gt;</t>
  </si>
  <si>
    <r>
      <t xml:space="preserve">歳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訳</t>
    </r>
  </si>
  <si>
    <t>交 付 金</t>
  </si>
  <si>
    <t>１６   介護保険事業会計（保健事業勘定）の状況（１）</t>
  </si>
  <si>
    <t>１６   介護保険事業会計（保健事業勘定）の状況（２）</t>
  </si>
  <si>
    <t>【30年度決算額】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</si>
</sst>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</numFmts>
  <fonts count="38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75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right"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 horizontal="centerContinuous" vertical="center"/>
      <protection/>
    </xf>
    <xf numFmtId="0" fontId="0" fillId="0" borderId="25" xfId="0" applyNumberFormat="1" applyFont="1" applyBorder="1" applyAlignment="1" applyProtection="1">
      <alignment horizontal="centerContinuous" vertical="center"/>
      <protection/>
    </xf>
    <xf numFmtId="0" fontId="0" fillId="0" borderId="26" xfId="0" applyNumberFormat="1" applyFont="1" applyBorder="1" applyAlignment="1" applyProtection="1">
      <alignment horizontal="centerContinuous" vertical="center"/>
      <protection/>
    </xf>
    <xf numFmtId="0" fontId="0" fillId="0" borderId="27" xfId="0" applyNumberFormat="1" applyFont="1" applyBorder="1" applyAlignment="1" applyProtection="1">
      <alignment horizontal="centerContinuous" vertical="center"/>
      <protection/>
    </xf>
    <xf numFmtId="176" fontId="0" fillId="0" borderId="28" xfId="0" applyNumberFormat="1" applyFont="1" applyBorder="1" applyAlignment="1" applyProtection="1">
      <alignment/>
      <protection/>
    </xf>
    <xf numFmtId="176" fontId="0" fillId="0" borderId="29" xfId="0" applyNumberFormat="1" applyFont="1" applyBorder="1" applyAlignment="1" applyProtection="1">
      <alignment/>
      <protection/>
    </xf>
    <xf numFmtId="176" fontId="0" fillId="0" borderId="30" xfId="0" applyNumberFormat="1" applyFont="1" applyBorder="1" applyAlignment="1" applyProtection="1">
      <alignment/>
      <protection/>
    </xf>
    <xf numFmtId="176" fontId="0" fillId="0" borderId="31" xfId="0" applyNumberFormat="1" applyFont="1" applyBorder="1" applyAlignment="1" applyProtection="1">
      <alignment/>
      <protection/>
    </xf>
    <xf numFmtId="176" fontId="0" fillId="0" borderId="32" xfId="0" applyNumberFormat="1" applyFont="1" applyBorder="1" applyAlignment="1" applyProtection="1">
      <alignment/>
      <protection/>
    </xf>
    <xf numFmtId="176" fontId="0" fillId="0" borderId="33" xfId="0" applyNumberFormat="1" applyFont="1" applyBorder="1" applyAlignment="1" applyProtection="1">
      <alignment/>
      <protection/>
    </xf>
    <xf numFmtId="176" fontId="0" fillId="0" borderId="34" xfId="0" applyNumberFormat="1" applyFont="1" applyBorder="1" applyAlignment="1" applyProtection="1">
      <alignment/>
      <protection/>
    </xf>
    <xf numFmtId="176" fontId="0" fillId="0" borderId="35" xfId="0" applyNumberFormat="1" applyFont="1" applyBorder="1" applyAlignment="1" applyProtection="1">
      <alignment/>
      <protection/>
    </xf>
    <xf numFmtId="176" fontId="0" fillId="0" borderId="18" xfId="0" applyNumberFormat="1" applyFont="1" applyBorder="1" applyAlignment="1" applyProtection="1">
      <alignment/>
      <protection/>
    </xf>
    <xf numFmtId="176" fontId="0" fillId="0" borderId="19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39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176" fontId="0" fillId="0" borderId="41" xfId="0" applyNumberFormat="1" applyFont="1" applyBorder="1" applyAlignment="1" applyProtection="1">
      <alignment/>
      <protection/>
    </xf>
    <xf numFmtId="176" fontId="0" fillId="0" borderId="42" xfId="0" applyNumberFormat="1" applyFont="1" applyBorder="1" applyAlignment="1" applyProtection="1">
      <alignment/>
      <protection/>
    </xf>
    <xf numFmtId="176" fontId="0" fillId="0" borderId="43" xfId="0" applyNumberFormat="1" applyFont="1" applyBorder="1" applyAlignment="1" applyProtection="1">
      <alignment/>
      <protection/>
    </xf>
    <xf numFmtId="176" fontId="0" fillId="0" borderId="39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 horizontal="centerContinuous" vertical="center"/>
      <protection/>
    </xf>
    <xf numFmtId="0" fontId="0" fillId="0" borderId="45" xfId="0" applyNumberFormat="1" applyFont="1" applyBorder="1" applyAlignment="1" applyProtection="1">
      <alignment horizontal="centerContinuous" vertic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right"/>
      <protection/>
    </xf>
    <xf numFmtId="0" fontId="0" fillId="0" borderId="14" xfId="0" applyNumberFormat="1" applyFont="1" applyBorder="1" applyAlignment="1" applyProtection="1">
      <alignment horizontal="center" shrinkToFit="1"/>
      <protection/>
    </xf>
    <xf numFmtId="0" fontId="0" fillId="0" borderId="15" xfId="0" applyNumberFormat="1" applyFont="1" applyBorder="1" applyAlignment="1" applyProtection="1">
      <alignment horizontal="center" shrinkToFit="1"/>
      <protection/>
    </xf>
    <xf numFmtId="0" fontId="0" fillId="0" borderId="18" xfId="0" applyNumberFormat="1" applyFont="1" applyBorder="1" applyAlignment="1" applyProtection="1">
      <alignment horizontal="center" shrinkToFit="1"/>
      <protection/>
    </xf>
    <xf numFmtId="0" fontId="0" fillId="0" borderId="18" xfId="0" applyNumberFormat="1" applyFont="1" applyBorder="1" applyAlignment="1" applyProtection="1">
      <alignment horizontal="center" vertical="top"/>
      <protection/>
    </xf>
    <xf numFmtId="0" fontId="0" fillId="0" borderId="19" xfId="0" applyNumberFormat="1" applyFont="1" applyBorder="1" applyAlignment="1" applyProtection="1">
      <alignment horizontal="center" vertical="top"/>
      <protection/>
    </xf>
    <xf numFmtId="0" fontId="0" fillId="0" borderId="46" xfId="0" applyNumberFormat="1" applyFont="1" applyBorder="1" applyAlignment="1" applyProtection="1">
      <alignment horizontal="centerContinuous" vertical="top"/>
      <protection/>
    </xf>
    <xf numFmtId="0" fontId="0" fillId="0" borderId="47" xfId="0" applyNumberFormat="1" applyFont="1" applyBorder="1" applyAlignment="1" applyProtection="1">
      <alignment horizontal="centerContinuous" vertical="top"/>
      <protection/>
    </xf>
    <xf numFmtId="0" fontId="0" fillId="0" borderId="27" xfId="0" applyNumberFormat="1" applyFont="1" applyBorder="1" applyAlignment="1" applyProtection="1">
      <alignment horizontal="centerContinuous" vertical="top"/>
      <protection/>
    </xf>
    <xf numFmtId="0" fontId="0" fillId="0" borderId="48" xfId="0" applyNumberFormat="1" applyFont="1" applyBorder="1" applyAlignment="1" applyProtection="1">
      <alignment horizontal="centerContinuous"/>
      <protection/>
    </xf>
    <xf numFmtId="0" fontId="0" fillId="0" borderId="49" xfId="0" applyNumberFormat="1" applyFont="1" applyBorder="1" applyAlignment="1" applyProtection="1">
      <alignment horizontal="centerContinuous"/>
      <protection/>
    </xf>
    <xf numFmtId="0" fontId="0" fillId="0" borderId="50" xfId="0" applyNumberFormat="1" applyFont="1" applyBorder="1" applyAlignment="1" applyProtection="1">
      <alignment horizontal="centerContinuous"/>
      <protection/>
    </xf>
    <xf numFmtId="0" fontId="0" fillId="0" borderId="51" xfId="0" applyNumberFormat="1" applyFont="1" applyBorder="1" applyAlignment="1" applyProtection="1">
      <alignment horizontal="centerContinuous" vertical="center"/>
      <protection/>
    </xf>
    <xf numFmtId="37" fontId="0" fillId="0" borderId="52" xfId="0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54" xfId="0" applyNumberFormat="1" applyFont="1" applyBorder="1" applyAlignment="1" applyProtection="1">
      <alignment horizontal="center"/>
      <protection/>
    </xf>
    <xf numFmtId="0" fontId="0" fillId="0" borderId="54" xfId="0" applyNumberFormat="1" applyFont="1" applyBorder="1" applyAlignment="1" applyProtection="1">
      <alignment/>
      <protection/>
    </xf>
    <xf numFmtId="0" fontId="0" fillId="0" borderId="55" xfId="0" applyNumberFormat="1" applyFont="1" applyBorder="1" applyAlignment="1" applyProtection="1">
      <alignment/>
      <protection/>
    </xf>
    <xf numFmtId="176" fontId="0" fillId="0" borderId="56" xfId="0" applyNumberFormat="1" applyFont="1" applyBorder="1" applyAlignment="1" applyProtection="1">
      <alignment/>
      <protection/>
    </xf>
    <xf numFmtId="176" fontId="0" fillId="0" borderId="57" xfId="0" applyNumberFormat="1" applyFont="1" applyBorder="1" applyAlignment="1" applyProtection="1">
      <alignment/>
      <protection/>
    </xf>
    <xf numFmtId="176" fontId="0" fillId="0" borderId="58" xfId="0" applyNumberFormat="1" applyFont="1" applyBorder="1" applyAlignment="1" applyProtection="1">
      <alignment/>
      <protection/>
    </xf>
    <xf numFmtId="176" fontId="0" fillId="0" borderId="59" xfId="0" applyNumberFormat="1" applyFont="1" applyBorder="1" applyAlignment="1" applyProtection="1">
      <alignment/>
      <protection/>
    </xf>
    <xf numFmtId="176" fontId="0" fillId="0" borderId="55" xfId="0" applyNumberFormat="1" applyFont="1" applyBorder="1" applyAlignment="1" applyProtection="1">
      <alignment/>
      <protection/>
    </xf>
    <xf numFmtId="0" fontId="3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O2" sqref="O2"/>
      <selection pane="topRight" activeCell="O2" sqref="O2"/>
      <selection pane="bottomLeft" activeCell="O2" sqref="O2"/>
      <selection pane="bottomRight" activeCell="B8" sqref="B8"/>
    </sheetView>
  </sheetViews>
  <sheetFormatPr defaultColWidth="14.66015625" defaultRowHeight="23.25" customHeight="1"/>
  <cols>
    <col min="1" max="1" width="14.16015625" style="1" customWidth="1"/>
    <col min="2" max="10" width="12.66015625" style="1" customWidth="1"/>
    <col min="11" max="17" width="12.16015625" style="1" customWidth="1"/>
    <col min="18" max="16384" width="14.66015625" style="1" customWidth="1"/>
  </cols>
  <sheetData>
    <row r="1" spans="1:17" ht="27" customHeight="1">
      <c r="A1" s="3" t="s">
        <v>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74" t="s">
        <v>89</v>
      </c>
    </row>
    <row r="2" spans="1:17" ht="27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5"/>
      <c r="N2" s="5"/>
      <c r="O2" s="5"/>
      <c r="P2" s="5"/>
      <c r="Q2" s="6" t="s">
        <v>0</v>
      </c>
    </row>
    <row r="3" spans="1:18" ht="27" customHeight="1">
      <c r="A3" s="8"/>
      <c r="B3" s="23" t="s">
        <v>53</v>
      </c>
      <c r="C3" s="24"/>
      <c r="D3" s="24"/>
      <c r="E3" s="24"/>
      <c r="F3" s="24"/>
      <c r="G3" s="24"/>
      <c r="H3" s="48"/>
      <c r="I3" s="24"/>
      <c r="J3" s="48"/>
      <c r="K3" s="49" t="s">
        <v>49</v>
      </c>
      <c r="L3" s="24"/>
      <c r="M3" s="25"/>
      <c r="N3" s="25"/>
      <c r="O3" s="24"/>
      <c r="P3" s="24"/>
      <c r="Q3" s="63"/>
      <c r="R3" s="64"/>
    </row>
    <row r="4" spans="1:18" ht="27" customHeight="1">
      <c r="A4" s="9"/>
      <c r="B4" s="39"/>
      <c r="C4" s="10"/>
      <c r="D4" s="10"/>
      <c r="E4" s="38"/>
      <c r="F4" s="52"/>
      <c r="G4" s="60" t="s">
        <v>51</v>
      </c>
      <c r="H4" s="61"/>
      <c r="I4" s="60" t="s">
        <v>52</v>
      </c>
      <c r="J4" s="62"/>
      <c r="K4" s="39"/>
      <c r="L4" s="10"/>
      <c r="M4" s="10"/>
      <c r="N4" s="10"/>
      <c r="O4" s="38" t="s">
        <v>66</v>
      </c>
      <c r="P4" s="10"/>
      <c r="Q4" s="65"/>
      <c r="R4" s="64"/>
    </row>
    <row r="5" spans="1:18" ht="27" customHeight="1">
      <c r="A5" s="11" t="s">
        <v>42</v>
      </c>
      <c r="B5" s="40" t="s">
        <v>1</v>
      </c>
      <c r="C5" s="12" t="s">
        <v>2</v>
      </c>
      <c r="D5" s="12" t="s">
        <v>3</v>
      </c>
      <c r="E5" s="12" t="s">
        <v>55</v>
      </c>
      <c r="F5" s="53" t="s">
        <v>56</v>
      </c>
      <c r="G5" s="57"/>
      <c r="H5" s="58"/>
      <c r="I5" s="57"/>
      <c r="J5" s="59"/>
      <c r="K5" s="40" t="s">
        <v>60</v>
      </c>
      <c r="L5" s="12" t="s">
        <v>4</v>
      </c>
      <c r="M5" s="12" t="s">
        <v>61</v>
      </c>
      <c r="N5" s="12" t="s">
        <v>5</v>
      </c>
      <c r="O5" s="12" t="s">
        <v>67</v>
      </c>
      <c r="P5" s="12" t="s">
        <v>45</v>
      </c>
      <c r="Q5" s="66" t="s">
        <v>63</v>
      </c>
      <c r="R5" s="64"/>
    </row>
    <row r="6" spans="1:18" ht="27" customHeight="1">
      <c r="A6" s="9"/>
      <c r="B6" s="41"/>
      <c r="C6" s="14"/>
      <c r="D6" s="12" t="s">
        <v>9</v>
      </c>
      <c r="E6" s="12" t="s">
        <v>54</v>
      </c>
      <c r="F6" s="53"/>
      <c r="G6" s="12" t="s">
        <v>57</v>
      </c>
      <c r="H6" s="12" t="s">
        <v>57</v>
      </c>
      <c r="I6" s="12" t="s">
        <v>57</v>
      </c>
      <c r="J6" s="13" t="s">
        <v>57</v>
      </c>
      <c r="K6" s="40"/>
      <c r="L6" s="14"/>
      <c r="M6" s="12" t="s">
        <v>62</v>
      </c>
      <c r="N6" s="14"/>
      <c r="O6" s="12" t="s">
        <v>86</v>
      </c>
      <c r="P6" s="12" t="s">
        <v>46</v>
      </c>
      <c r="Q6" s="67"/>
      <c r="R6" s="64"/>
    </row>
    <row r="7" spans="1:18" ht="27" customHeight="1" thickBot="1">
      <c r="A7" s="15"/>
      <c r="B7" s="42"/>
      <c r="C7" s="16"/>
      <c r="D7" s="16"/>
      <c r="E7" s="51"/>
      <c r="F7" s="54"/>
      <c r="G7" s="55" t="s">
        <v>58</v>
      </c>
      <c r="H7" s="55" t="s">
        <v>59</v>
      </c>
      <c r="I7" s="55" t="s">
        <v>58</v>
      </c>
      <c r="J7" s="56" t="s">
        <v>59</v>
      </c>
      <c r="K7" s="42"/>
      <c r="L7" s="16"/>
      <c r="M7" s="16"/>
      <c r="N7" s="16"/>
      <c r="O7" s="50"/>
      <c r="P7" s="16"/>
      <c r="Q7" s="68"/>
      <c r="R7" s="64"/>
    </row>
    <row r="8" spans="1:18" ht="27" customHeight="1">
      <c r="A8" s="21" t="s">
        <v>10</v>
      </c>
      <c r="B8" s="43">
        <v>29019320</v>
      </c>
      <c r="C8" s="27">
        <v>28391443</v>
      </c>
      <c r="D8" s="27">
        <v>627877</v>
      </c>
      <c r="E8" s="27">
        <v>0</v>
      </c>
      <c r="F8" s="27">
        <v>-371274</v>
      </c>
      <c r="G8" s="27">
        <v>256603</v>
      </c>
      <c r="H8" s="27">
        <v>627877</v>
      </c>
      <c r="I8" s="27">
        <v>256603</v>
      </c>
      <c r="J8" s="28">
        <v>627877</v>
      </c>
      <c r="K8" s="43">
        <v>6358894</v>
      </c>
      <c r="L8" s="27">
        <v>6950897</v>
      </c>
      <c r="M8" s="27">
        <v>7219671</v>
      </c>
      <c r="N8" s="27">
        <v>4030180</v>
      </c>
      <c r="O8" s="27">
        <v>0</v>
      </c>
      <c r="P8" s="27">
        <v>3917857</v>
      </c>
      <c r="Q8" s="69">
        <v>0</v>
      </c>
      <c r="R8" s="64"/>
    </row>
    <row r="9" spans="1:18" ht="27" customHeight="1">
      <c r="A9" s="18" t="s">
        <v>11</v>
      </c>
      <c r="B9" s="44">
        <v>23094113</v>
      </c>
      <c r="C9" s="29">
        <v>21626289</v>
      </c>
      <c r="D9" s="29">
        <v>1467824</v>
      </c>
      <c r="E9" s="29">
        <v>0</v>
      </c>
      <c r="F9" s="29">
        <v>-430135</v>
      </c>
      <c r="G9" s="29">
        <v>1037689</v>
      </c>
      <c r="H9" s="29">
        <v>1467824</v>
      </c>
      <c r="I9" s="29">
        <v>1037689</v>
      </c>
      <c r="J9" s="30">
        <v>1467824</v>
      </c>
      <c r="K9" s="44">
        <v>5321367</v>
      </c>
      <c r="L9" s="29">
        <v>4783301</v>
      </c>
      <c r="M9" s="29">
        <v>5274425</v>
      </c>
      <c r="N9" s="29">
        <v>2976638</v>
      </c>
      <c r="O9" s="29">
        <v>0</v>
      </c>
      <c r="P9" s="29">
        <v>3148217</v>
      </c>
      <c r="Q9" s="70">
        <v>334250</v>
      </c>
      <c r="R9" s="64"/>
    </row>
    <row r="10" spans="1:18" ht="27" customHeight="1">
      <c r="A10" s="18" t="s">
        <v>12</v>
      </c>
      <c r="B10" s="44">
        <v>13974284</v>
      </c>
      <c r="C10" s="29">
        <v>13400140</v>
      </c>
      <c r="D10" s="29">
        <v>574144</v>
      </c>
      <c r="E10" s="29">
        <v>0</v>
      </c>
      <c r="F10" s="29">
        <v>-214581</v>
      </c>
      <c r="G10" s="29">
        <v>359563</v>
      </c>
      <c r="H10" s="29">
        <v>574144</v>
      </c>
      <c r="I10" s="29">
        <v>359563</v>
      </c>
      <c r="J10" s="30">
        <v>574144</v>
      </c>
      <c r="K10" s="44">
        <v>2802512</v>
      </c>
      <c r="L10" s="29">
        <v>3329568</v>
      </c>
      <c r="M10" s="29">
        <v>3390899</v>
      </c>
      <c r="N10" s="29">
        <v>1896986</v>
      </c>
      <c r="O10" s="29">
        <v>0</v>
      </c>
      <c r="P10" s="29">
        <v>1959452</v>
      </c>
      <c r="Q10" s="70">
        <v>0</v>
      </c>
      <c r="R10" s="64"/>
    </row>
    <row r="11" spans="1:18" ht="27" customHeight="1">
      <c r="A11" s="18" t="s">
        <v>13</v>
      </c>
      <c r="B11" s="44">
        <v>18049402</v>
      </c>
      <c r="C11" s="29">
        <v>17526248</v>
      </c>
      <c r="D11" s="29">
        <v>523154</v>
      </c>
      <c r="E11" s="29">
        <v>0</v>
      </c>
      <c r="F11" s="29">
        <v>-250066</v>
      </c>
      <c r="G11" s="29">
        <v>273088</v>
      </c>
      <c r="H11" s="29">
        <v>523154</v>
      </c>
      <c r="I11" s="29">
        <v>273088</v>
      </c>
      <c r="J11" s="30">
        <v>523154</v>
      </c>
      <c r="K11" s="44">
        <v>3691109</v>
      </c>
      <c r="L11" s="29">
        <v>4511506</v>
      </c>
      <c r="M11" s="29">
        <v>4471485</v>
      </c>
      <c r="N11" s="29">
        <v>2480026</v>
      </c>
      <c r="O11" s="29">
        <v>0</v>
      </c>
      <c r="P11" s="29">
        <v>2567317</v>
      </c>
      <c r="Q11" s="70">
        <v>70</v>
      </c>
      <c r="R11" s="64"/>
    </row>
    <row r="12" spans="1:18" ht="27" customHeight="1">
      <c r="A12" s="18" t="s">
        <v>14</v>
      </c>
      <c r="B12" s="44">
        <v>10201197</v>
      </c>
      <c r="C12" s="29">
        <v>10001079</v>
      </c>
      <c r="D12" s="29">
        <v>200118</v>
      </c>
      <c r="E12" s="29">
        <v>0</v>
      </c>
      <c r="F12" s="29">
        <v>-149386</v>
      </c>
      <c r="G12" s="29">
        <v>50732</v>
      </c>
      <c r="H12" s="29">
        <v>200118</v>
      </c>
      <c r="I12" s="29">
        <v>50732</v>
      </c>
      <c r="J12" s="30">
        <v>200118</v>
      </c>
      <c r="K12" s="44">
        <v>2467464</v>
      </c>
      <c r="L12" s="29">
        <v>2089780</v>
      </c>
      <c r="M12" s="29">
        <v>2460019</v>
      </c>
      <c r="N12" s="29">
        <v>1374396</v>
      </c>
      <c r="O12" s="29">
        <v>0</v>
      </c>
      <c r="P12" s="29">
        <v>1434581</v>
      </c>
      <c r="Q12" s="70">
        <v>130000</v>
      </c>
      <c r="R12" s="64"/>
    </row>
    <row r="13" spans="1:18" ht="27" customHeight="1">
      <c r="A13" s="18" t="s">
        <v>15</v>
      </c>
      <c r="B13" s="44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30">
        <v>0</v>
      </c>
      <c r="K13" s="44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70">
        <v>0</v>
      </c>
      <c r="R13" s="64"/>
    </row>
    <row r="14" spans="1:18" ht="27" customHeight="1">
      <c r="A14" s="18" t="s">
        <v>16</v>
      </c>
      <c r="B14" s="44">
        <v>7023648</v>
      </c>
      <c r="C14" s="29">
        <v>6835163</v>
      </c>
      <c r="D14" s="29">
        <v>188485</v>
      </c>
      <c r="E14" s="29">
        <v>0</v>
      </c>
      <c r="F14" s="29">
        <v>-79385</v>
      </c>
      <c r="G14" s="29">
        <v>109100</v>
      </c>
      <c r="H14" s="29">
        <v>188485</v>
      </c>
      <c r="I14" s="29">
        <v>109100</v>
      </c>
      <c r="J14" s="30">
        <v>188485</v>
      </c>
      <c r="K14" s="44">
        <v>1863435</v>
      </c>
      <c r="L14" s="29">
        <v>1404683</v>
      </c>
      <c r="M14" s="29">
        <v>1744569</v>
      </c>
      <c r="N14" s="29">
        <v>985232</v>
      </c>
      <c r="O14" s="29">
        <v>0</v>
      </c>
      <c r="P14" s="29">
        <v>899859</v>
      </c>
      <c r="Q14" s="70">
        <v>0</v>
      </c>
      <c r="R14" s="64"/>
    </row>
    <row r="15" spans="1:18" ht="27" customHeight="1">
      <c r="A15" s="18" t="s">
        <v>17</v>
      </c>
      <c r="B15" s="44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30">
        <v>0</v>
      </c>
      <c r="K15" s="44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70">
        <v>0</v>
      </c>
      <c r="R15" s="64"/>
    </row>
    <row r="16" spans="1:18" ht="27" customHeight="1">
      <c r="A16" s="18" t="s">
        <v>18</v>
      </c>
      <c r="B16" s="44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30">
        <v>0</v>
      </c>
      <c r="K16" s="44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70">
        <v>0</v>
      </c>
      <c r="R16" s="64"/>
    </row>
    <row r="17" spans="1:18" ht="27" customHeight="1">
      <c r="A17" s="18" t="s">
        <v>19</v>
      </c>
      <c r="B17" s="44">
        <v>2810073</v>
      </c>
      <c r="C17" s="29">
        <v>2720920</v>
      </c>
      <c r="D17" s="29">
        <v>89153</v>
      </c>
      <c r="E17" s="29">
        <v>0</v>
      </c>
      <c r="F17" s="29">
        <v>-64567</v>
      </c>
      <c r="G17" s="29">
        <v>24586</v>
      </c>
      <c r="H17" s="29">
        <v>89153</v>
      </c>
      <c r="I17" s="29">
        <v>24586</v>
      </c>
      <c r="J17" s="30">
        <v>89153</v>
      </c>
      <c r="K17" s="44">
        <v>551344</v>
      </c>
      <c r="L17" s="29">
        <v>691850</v>
      </c>
      <c r="M17" s="29">
        <v>681398</v>
      </c>
      <c r="N17" s="29">
        <v>420726</v>
      </c>
      <c r="O17" s="29">
        <v>0</v>
      </c>
      <c r="P17" s="29">
        <v>397403</v>
      </c>
      <c r="Q17" s="70">
        <v>0</v>
      </c>
      <c r="R17" s="64"/>
    </row>
    <row r="18" spans="1:18" ht="27" customHeight="1">
      <c r="A18" s="18" t="s">
        <v>20</v>
      </c>
      <c r="B18" s="44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30">
        <v>0</v>
      </c>
      <c r="K18" s="44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70">
        <v>0</v>
      </c>
      <c r="R18" s="64"/>
    </row>
    <row r="19" spans="1:18" ht="27" customHeight="1">
      <c r="A19" s="18" t="s">
        <v>35</v>
      </c>
      <c r="B19" s="44">
        <v>4217898</v>
      </c>
      <c r="C19" s="29">
        <v>3859957</v>
      </c>
      <c r="D19" s="29">
        <v>357941</v>
      </c>
      <c r="E19" s="29">
        <v>0</v>
      </c>
      <c r="F19" s="29">
        <v>-99485</v>
      </c>
      <c r="G19" s="29">
        <v>258456</v>
      </c>
      <c r="H19" s="29">
        <v>357941</v>
      </c>
      <c r="I19" s="29">
        <v>258456</v>
      </c>
      <c r="J19" s="30">
        <v>357941</v>
      </c>
      <c r="K19" s="44">
        <v>939151</v>
      </c>
      <c r="L19" s="29">
        <v>830724</v>
      </c>
      <c r="M19" s="29">
        <v>938236</v>
      </c>
      <c r="N19" s="29">
        <v>570892</v>
      </c>
      <c r="O19" s="29">
        <v>0</v>
      </c>
      <c r="P19" s="29">
        <v>638509</v>
      </c>
      <c r="Q19" s="70">
        <v>0</v>
      </c>
      <c r="R19" s="64"/>
    </row>
    <row r="20" spans="1:18" ht="27" customHeight="1">
      <c r="A20" s="18" t="s">
        <v>36</v>
      </c>
      <c r="B20" s="44">
        <v>7348747</v>
      </c>
      <c r="C20" s="29">
        <v>7152934</v>
      </c>
      <c r="D20" s="29">
        <v>195813</v>
      </c>
      <c r="E20" s="29">
        <v>0</v>
      </c>
      <c r="F20" s="29">
        <v>-151092</v>
      </c>
      <c r="G20" s="29">
        <v>44721</v>
      </c>
      <c r="H20" s="29">
        <v>195813</v>
      </c>
      <c r="I20" s="29">
        <v>44721</v>
      </c>
      <c r="J20" s="30">
        <v>195813</v>
      </c>
      <c r="K20" s="44">
        <v>1458126</v>
      </c>
      <c r="L20" s="29">
        <v>1874952</v>
      </c>
      <c r="M20" s="29">
        <v>1809100</v>
      </c>
      <c r="N20" s="29">
        <v>1027220</v>
      </c>
      <c r="O20" s="29">
        <v>0</v>
      </c>
      <c r="P20" s="29">
        <v>1030042</v>
      </c>
      <c r="Q20" s="70">
        <v>1</v>
      </c>
      <c r="R20" s="64"/>
    </row>
    <row r="21" spans="1:18" ht="27" customHeight="1" thickBot="1">
      <c r="A21" s="22" t="s">
        <v>37</v>
      </c>
      <c r="B21" s="45">
        <v>10395715</v>
      </c>
      <c r="C21" s="31">
        <v>10045306</v>
      </c>
      <c r="D21" s="31">
        <v>350409</v>
      </c>
      <c r="E21" s="31">
        <v>39200</v>
      </c>
      <c r="F21" s="31">
        <v>-151757</v>
      </c>
      <c r="G21" s="31">
        <v>159452</v>
      </c>
      <c r="H21" s="31">
        <v>311209</v>
      </c>
      <c r="I21" s="31">
        <v>159452</v>
      </c>
      <c r="J21" s="32">
        <v>311209</v>
      </c>
      <c r="K21" s="45">
        <v>2240799</v>
      </c>
      <c r="L21" s="31">
        <v>2479822</v>
      </c>
      <c r="M21" s="31">
        <v>2560842</v>
      </c>
      <c r="N21" s="31">
        <v>1440255</v>
      </c>
      <c r="O21" s="31">
        <v>0</v>
      </c>
      <c r="P21" s="31">
        <v>1465362</v>
      </c>
      <c r="Q21" s="71">
        <v>0</v>
      </c>
      <c r="R21" s="64"/>
    </row>
    <row r="22" spans="1:18" ht="27" customHeight="1">
      <c r="A22" s="21" t="s">
        <v>21</v>
      </c>
      <c r="B22" s="43">
        <v>504460</v>
      </c>
      <c r="C22" s="27">
        <v>495585</v>
      </c>
      <c r="D22" s="27">
        <v>8875</v>
      </c>
      <c r="E22" s="27">
        <v>0</v>
      </c>
      <c r="F22" s="27">
        <v>3846</v>
      </c>
      <c r="G22" s="27">
        <v>12721</v>
      </c>
      <c r="H22" s="27">
        <v>8875</v>
      </c>
      <c r="I22" s="27">
        <v>12721</v>
      </c>
      <c r="J22" s="28">
        <v>8875</v>
      </c>
      <c r="K22" s="43">
        <v>130452</v>
      </c>
      <c r="L22" s="27">
        <v>93059</v>
      </c>
      <c r="M22" s="27">
        <v>121851</v>
      </c>
      <c r="N22" s="27">
        <v>72823</v>
      </c>
      <c r="O22" s="27">
        <v>0</v>
      </c>
      <c r="P22" s="27">
        <v>69783</v>
      </c>
      <c r="Q22" s="69">
        <v>0</v>
      </c>
      <c r="R22" s="64"/>
    </row>
    <row r="23" spans="1:18" ht="27" customHeight="1">
      <c r="A23" s="18" t="s">
        <v>22</v>
      </c>
      <c r="B23" s="44">
        <v>1899434</v>
      </c>
      <c r="C23" s="29">
        <v>1715485</v>
      </c>
      <c r="D23" s="29">
        <v>183949</v>
      </c>
      <c r="E23" s="29">
        <v>0</v>
      </c>
      <c r="F23" s="29">
        <v>-47295</v>
      </c>
      <c r="G23" s="29">
        <v>136654</v>
      </c>
      <c r="H23" s="29">
        <v>183949</v>
      </c>
      <c r="I23" s="29">
        <v>192616</v>
      </c>
      <c r="J23" s="30">
        <v>239911</v>
      </c>
      <c r="K23" s="44">
        <v>454277</v>
      </c>
      <c r="L23" s="29">
        <v>298307</v>
      </c>
      <c r="M23" s="29">
        <v>380190</v>
      </c>
      <c r="N23" s="29">
        <v>232083</v>
      </c>
      <c r="O23" s="29">
        <v>0</v>
      </c>
      <c r="P23" s="29">
        <v>240061</v>
      </c>
      <c r="Q23" s="70">
        <v>0</v>
      </c>
      <c r="R23" s="64"/>
    </row>
    <row r="24" spans="1:18" ht="27" customHeight="1">
      <c r="A24" s="18" t="s">
        <v>23</v>
      </c>
      <c r="B24" s="44">
        <v>3314892</v>
      </c>
      <c r="C24" s="29">
        <v>3005185</v>
      </c>
      <c r="D24" s="29">
        <v>309707</v>
      </c>
      <c r="E24" s="29">
        <v>0</v>
      </c>
      <c r="F24" s="29">
        <v>-119216</v>
      </c>
      <c r="G24" s="29">
        <v>190491</v>
      </c>
      <c r="H24" s="29">
        <v>309707</v>
      </c>
      <c r="I24" s="29">
        <v>232257</v>
      </c>
      <c r="J24" s="30">
        <v>351473</v>
      </c>
      <c r="K24" s="44">
        <v>738917</v>
      </c>
      <c r="L24" s="29">
        <v>634064</v>
      </c>
      <c r="M24" s="29">
        <v>757190</v>
      </c>
      <c r="N24" s="29">
        <v>450446</v>
      </c>
      <c r="O24" s="29">
        <v>0</v>
      </c>
      <c r="P24" s="29">
        <v>532123</v>
      </c>
      <c r="Q24" s="70">
        <v>0</v>
      </c>
      <c r="R24" s="64"/>
    </row>
    <row r="25" spans="1:18" ht="27" customHeight="1">
      <c r="A25" s="18" t="s">
        <v>24</v>
      </c>
      <c r="B25" s="44">
        <v>650029</v>
      </c>
      <c r="C25" s="29">
        <v>618410</v>
      </c>
      <c r="D25" s="29">
        <v>31619</v>
      </c>
      <c r="E25" s="29">
        <v>864</v>
      </c>
      <c r="F25" s="29">
        <v>-24510</v>
      </c>
      <c r="G25" s="29">
        <v>6245</v>
      </c>
      <c r="H25" s="29">
        <v>30755</v>
      </c>
      <c r="I25" s="29">
        <v>23306</v>
      </c>
      <c r="J25" s="30">
        <v>47816</v>
      </c>
      <c r="K25" s="44">
        <v>139641</v>
      </c>
      <c r="L25" s="29">
        <v>130613</v>
      </c>
      <c r="M25" s="29">
        <v>134717</v>
      </c>
      <c r="N25" s="29">
        <v>87762</v>
      </c>
      <c r="O25" s="29">
        <v>0</v>
      </c>
      <c r="P25" s="29">
        <v>111780</v>
      </c>
      <c r="Q25" s="70">
        <v>426</v>
      </c>
      <c r="R25" s="64"/>
    </row>
    <row r="26" spans="1:18" ht="27" customHeight="1">
      <c r="A26" s="18" t="s">
        <v>25</v>
      </c>
      <c r="B26" s="44">
        <v>855599</v>
      </c>
      <c r="C26" s="29">
        <v>831007</v>
      </c>
      <c r="D26" s="29">
        <v>24592</v>
      </c>
      <c r="E26" s="29">
        <v>0</v>
      </c>
      <c r="F26" s="29">
        <v>-16587</v>
      </c>
      <c r="G26" s="29">
        <v>8005</v>
      </c>
      <c r="H26" s="29">
        <v>24592</v>
      </c>
      <c r="I26" s="29">
        <v>8005</v>
      </c>
      <c r="J26" s="30">
        <v>24592</v>
      </c>
      <c r="K26" s="44">
        <v>198460</v>
      </c>
      <c r="L26" s="29">
        <v>166130</v>
      </c>
      <c r="M26" s="29">
        <v>181348</v>
      </c>
      <c r="N26" s="29">
        <v>106395</v>
      </c>
      <c r="O26" s="29">
        <v>0</v>
      </c>
      <c r="P26" s="29">
        <v>151494</v>
      </c>
      <c r="Q26" s="70">
        <v>0</v>
      </c>
      <c r="R26" s="64"/>
    </row>
    <row r="27" spans="1:18" ht="27" customHeight="1">
      <c r="A27" s="18" t="s">
        <v>26</v>
      </c>
      <c r="B27" s="44">
        <v>1825493</v>
      </c>
      <c r="C27" s="29">
        <v>1809578</v>
      </c>
      <c r="D27" s="29">
        <v>15915</v>
      </c>
      <c r="E27" s="29">
        <v>0</v>
      </c>
      <c r="F27" s="29">
        <v>-34309</v>
      </c>
      <c r="G27" s="29">
        <v>-18394</v>
      </c>
      <c r="H27" s="29">
        <v>15915</v>
      </c>
      <c r="I27" s="29">
        <v>-18394</v>
      </c>
      <c r="J27" s="30">
        <v>15915</v>
      </c>
      <c r="K27" s="44">
        <v>346263</v>
      </c>
      <c r="L27" s="29">
        <v>462208</v>
      </c>
      <c r="M27" s="29">
        <v>435807</v>
      </c>
      <c r="N27" s="29">
        <v>257593</v>
      </c>
      <c r="O27" s="29">
        <v>0</v>
      </c>
      <c r="P27" s="29">
        <v>265474</v>
      </c>
      <c r="Q27" s="70">
        <v>320</v>
      </c>
      <c r="R27" s="64"/>
    </row>
    <row r="28" spans="1:18" ht="27" customHeight="1">
      <c r="A28" s="18" t="s">
        <v>27</v>
      </c>
      <c r="B28" s="44">
        <v>2574254</v>
      </c>
      <c r="C28" s="29">
        <v>2384206</v>
      </c>
      <c r="D28" s="29">
        <v>190048</v>
      </c>
      <c r="E28" s="29">
        <v>0</v>
      </c>
      <c r="F28" s="29">
        <v>0</v>
      </c>
      <c r="G28" s="29">
        <v>190048</v>
      </c>
      <c r="H28" s="29">
        <v>190048</v>
      </c>
      <c r="I28" s="29">
        <v>190048</v>
      </c>
      <c r="J28" s="30">
        <v>190048</v>
      </c>
      <c r="K28" s="44">
        <v>531413</v>
      </c>
      <c r="L28" s="29">
        <v>573206</v>
      </c>
      <c r="M28" s="29">
        <v>601074</v>
      </c>
      <c r="N28" s="29">
        <v>334718</v>
      </c>
      <c r="O28" s="29">
        <v>0</v>
      </c>
      <c r="P28" s="29">
        <v>342828</v>
      </c>
      <c r="Q28" s="70">
        <v>0</v>
      </c>
      <c r="R28" s="64"/>
    </row>
    <row r="29" spans="1:18" ht="27" customHeight="1">
      <c r="A29" s="18" t="s">
        <v>28</v>
      </c>
      <c r="B29" s="44">
        <v>1733230</v>
      </c>
      <c r="C29" s="29">
        <v>1694453</v>
      </c>
      <c r="D29" s="29">
        <v>38777</v>
      </c>
      <c r="E29" s="29">
        <v>0</v>
      </c>
      <c r="F29" s="29">
        <v>-29239</v>
      </c>
      <c r="G29" s="29">
        <v>9538</v>
      </c>
      <c r="H29" s="29">
        <v>38777</v>
      </c>
      <c r="I29" s="29">
        <v>9538</v>
      </c>
      <c r="J29" s="30">
        <v>38777</v>
      </c>
      <c r="K29" s="44">
        <v>312151</v>
      </c>
      <c r="L29" s="29">
        <v>453315</v>
      </c>
      <c r="M29" s="29">
        <v>422960</v>
      </c>
      <c r="N29" s="29">
        <v>236133</v>
      </c>
      <c r="O29" s="29">
        <v>0</v>
      </c>
      <c r="P29" s="29">
        <v>274156</v>
      </c>
      <c r="Q29" s="70">
        <v>0</v>
      </c>
      <c r="R29" s="64"/>
    </row>
    <row r="30" spans="1:18" ht="27" customHeight="1">
      <c r="A30" s="18" t="s">
        <v>29</v>
      </c>
      <c r="B30" s="44">
        <v>1392750</v>
      </c>
      <c r="C30" s="29">
        <v>1329440</v>
      </c>
      <c r="D30" s="29">
        <v>63310</v>
      </c>
      <c r="E30" s="29">
        <v>0</v>
      </c>
      <c r="F30" s="29">
        <v>0</v>
      </c>
      <c r="G30" s="29">
        <v>63310</v>
      </c>
      <c r="H30" s="29">
        <v>63310</v>
      </c>
      <c r="I30" s="29">
        <v>63310</v>
      </c>
      <c r="J30" s="30">
        <v>63310</v>
      </c>
      <c r="K30" s="44">
        <v>312733</v>
      </c>
      <c r="L30" s="29">
        <v>302647</v>
      </c>
      <c r="M30" s="29">
        <v>340031</v>
      </c>
      <c r="N30" s="29">
        <v>207794</v>
      </c>
      <c r="O30" s="29">
        <v>0</v>
      </c>
      <c r="P30" s="29">
        <v>189530</v>
      </c>
      <c r="Q30" s="70">
        <v>0</v>
      </c>
      <c r="R30" s="64"/>
    </row>
    <row r="31" spans="1:18" ht="27" customHeight="1">
      <c r="A31" s="18" t="s">
        <v>30</v>
      </c>
      <c r="B31" s="44">
        <v>944761</v>
      </c>
      <c r="C31" s="29">
        <v>910229</v>
      </c>
      <c r="D31" s="29">
        <v>34532</v>
      </c>
      <c r="E31" s="29">
        <v>0</v>
      </c>
      <c r="F31" s="29">
        <v>-16059</v>
      </c>
      <c r="G31" s="29">
        <v>18473</v>
      </c>
      <c r="H31" s="29">
        <v>34532</v>
      </c>
      <c r="I31" s="29">
        <v>18473</v>
      </c>
      <c r="J31" s="30">
        <v>34532</v>
      </c>
      <c r="K31" s="44">
        <v>204784</v>
      </c>
      <c r="L31" s="29">
        <v>226399</v>
      </c>
      <c r="M31" s="29">
        <v>220949</v>
      </c>
      <c r="N31" s="29">
        <v>135726</v>
      </c>
      <c r="O31" s="29">
        <v>0</v>
      </c>
      <c r="P31" s="29">
        <v>145847</v>
      </c>
      <c r="Q31" s="70">
        <v>0</v>
      </c>
      <c r="R31" s="64"/>
    </row>
    <row r="32" spans="1:18" ht="27" customHeight="1">
      <c r="A32" s="18" t="s">
        <v>38</v>
      </c>
      <c r="B32" s="44">
        <v>1605049</v>
      </c>
      <c r="C32" s="29">
        <v>1539696</v>
      </c>
      <c r="D32" s="29">
        <v>65353</v>
      </c>
      <c r="E32" s="29">
        <v>0</v>
      </c>
      <c r="F32" s="29">
        <v>-40381</v>
      </c>
      <c r="G32" s="29">
        <v>24972</v>
      </c>
      <c r="H32" s="29">
        <v>65353</v>
      </c>
      <c r="I32" s="29">
        <v>24972</v>
      </c>
      <c r="J32" s="30">
        <v>65353</v>
      </c>
      <c r="K32" s="44">
        <v>279799</v>
      </c>
      <c r="L32" s="29">
        <v>412674</v>
      </c>
      <c r="M32" s="29">
        <v>375084</v>
      </c>
      <c r="N32" s="29">
        <v>227666</v>
      </c>
      <c r="O32" s="29">
        <v>0</v>
      </c>
      <c r="P32" s="29">
        <v>243340</v>
      </c>
      <c r="Q32" s="70">
        <v>0</v>
      </c>
      <c r="R32" s="64"/>
    </row>
    <row r="33" spans="1:18" ht="27" customHeight="1">
      <c r="A33" s="18" t="s">
        <v>39</v>
      </c>
      <c r="B33" s="44">
        <v>2435687</v>
      </c>
      <c r="C33" s="29">
        <v>2316153</v>
      </c>
      <c r="D33" s="29">
        <v>119534</v>
      </c>
      <c r="E33" s="29">
        <v>0</v>
      </c>
      <c r="F33" s="29">
        <v>-10604</v>
      </c>
      <c r="G33" s="29">
        <v>108930</v>
      </c>
      <c r="H33" s="29">
        <v>119534</v>
      </c>
      <c r="I33" s="29">
        <v>108930</v>
      </c>
      <c r="J33" s="30">
        <v>119534</v>
      </c>
      <c r="K33" s="44">
        <v>397196</v>
      </c>
      <c r="L33" s="29">
        <v>623979</v>
      </c>
      <c r="M33" s="29">
        <v>578237</v>
      </c>
      <c r="N33" s="29">
        <v>325494</v>
      </c>
      <c r="O33" s="29">
        <v>0</v>
      </c>
      <c r="P33" s="29">
        <v>371678</v>
      </c>
      <c r="Q33" s="70">
        <v>85578</v>
      </c>
      <c r="R33" s="64"/>
    </row>
    <row r="34" spans="1:18" ht="27" customHeight="1">
      <c r="A34" s="18" t="s">
        <v>40</v>
      </c>
      <c r="B34" s="44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30">
        <v>0</v>
      </c>
      <c r="K34" s="44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70">
        <v>0</v>
      </c>
      <c r="R34" s="64"/>
    </row>
    <row r="35" spans="1:18" ht="27" customHeight="1">
      <c r="A35" s="18" t="s">
        <v>31</v>
      </c>
      <c r="B35" s="44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30">
        <v>0</v>
      </c>
      <c r="K35" s="44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70">
        <v>0</v>
      </c>
      <c r="R35" s="64"/>
    </row>
    <row r="36" spans="1:18" ht="27" customHeight="1" thickBot="1">
      <c r="A36" s="22" t="s">
        <v>32</v>
      </c>
      <c r="B36" s="45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2">
        <v>0</v>
      </c>
      <c r="K36" s="45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71">
        <v>0</v>
      </c>
      <c r="R36" s="64"/>
    </row>
    <row r="37" spans="1:18" ht="27" customHeight="1" thickBot="1">
      <c r="A37" s="20" t="s">
        <v>33</v>
      </c>
      <c r="B37" s="46">
        <f>SUM(B8:B21)</f>
        <v>126134397</v>
      </c>
      <c r="C37" s="33">
        <f aca="true" t="shared" si="0" ref="C37:P37">SUM(C8:C21)</f>
        <v>121559479</v>
      </c>
      <c r="D37" s="33">
        <f t="shared" si="0"/>
        <v>4574918</v>
      </c>
      <c r="E37" s="33">
        <f t="shared" si="0"/>
        <v>39200</v>
      </c>
      <c r="F37" s="33">
        <f>SUM(F8:F21)</f>
        <v>-1961728</v>
      </c>
      <c r="G37" s="33">
        <f>SUM(G8:G21)</f>
        <v>2573990</v>
      </c>
      <c r="H37" s="33">
        <f>SUM(H8:H21)</f>
        <v>4535718</v>
      </c>
      <c r="I37" s="33">
        <f t="shared" si="0"/>
        <v>2573990</v>
      </c>
      <c r="J37" s="34">
        <f t="shared" si="0"/>
        <v>4535718</v>
      </c>
      <c r="K37" s="46">
        <f t="shared" si="0"/>
        <v>27694201</v>
      </c>
      <c r="L37" s="33">
        <f t="shared" si="0"/>
        <v>28947083</v>
      </c>
      <c r="M37" s="33">
        <f>SUM(M8:M21)</f>
        <v>30550644</v>
      </c>
      <c r="N37" s="33">
        <f t="shared" si="0"/>
        <v>17202551</v>
      </c>
      <c r="O37" s="33">
        <f>SUM(O8:O21)</f>
        <v>0</v>
      </c>
      <c r="P37" s="33">
        <f t="shared" si="0"/>
        <v>17458599</v>
      </c>
      <c r="Q37" s="72">
        <f>SUM(Q8:Q21)</f>
        <v>464321</v>
      </c>
      <c r="R37" s="64"/>
    </row>
    <row r="38" spans="1:18" ht="27" customHeight="1" thickBot="1">
      <c r="A38" s="19" t="s">
        <v>41</v>
      </c>
      <c r="B38" s="47">
        <f aca="true" t="shared" si="1" ref="B38:P38">SUM(B22:B36)</f>
        <v>19735638</v>
      </c>
      <c r="C38" s="35">
        <f t="shared" si="1"/>
        <v>18649427</v>
      </c>
      <c r="D38" s="35">
        <f t="shared" si="1"/>
        <v>1086211</v>
      </c>
      <c r="E38" s="35">
        <f t="shared" si="1"/>
        <v>864</v>
      </c>
      <c r="F38" s="35">
        <f>SUM(F22:F36)</f>
        <v>-334354</v>
      </c>
      <c r="G38" s="35">
        <f>SUM(G22:G36)</f>
        <v>750993</v>
      </c>
      <c r="H38" s="35">
        <f>SUM(H22:H36)</f>
        <v>1085347</v>
      </c>
      <c r="I38" s="35">
        <f t="shared" si="1"/>
        <v>865782</v>
      </c>
      <c r="J38" s="36">
        <f t="shared" si="1"/>
        <v>1200136</v>
      </c>
      <c r="K38" s="47">
        <f t="shared" si="1"/>
        <v>4046086</v>
      </c>
      <c r="L38" s="35">
        <f t="shared" si="1"/>
        <v>4376601</v>
      </c>
      <c r="M38" s="35">
        <f>SUM(M22:M36)</f>
        <v>4549438</v>
      </c>
      <c r="N38" s="35">
        <f t="shared" si="1"/>
        <v>2674633</v>
      </c>
      <c r="O38" s="35">
        <f>SUM(O22:O36)</f>
        <v>0</v>
      </c>
      <c r="P38" s="35">
        <f t="shared" si="1"/>
        <v>2938094</v>
      </c>
      <c r="Q38" s="73">
        <f>SUM(Q22:Q36)</f>
        <v>86324</v>
      </c>
      <c r="R38" s="64"/>
    </row>
    <row r="39" spans="1:18" ht="27" customHeight="1" thickBot="1">
      <c r="A39" s="19" t="s">
        <v>34</v>
      </c>
      <c r="B39" s="47">
        <f aca="true" t="shared" si="2" ref="B39:P39">SUM(B8:B36)</f>
        <v>145870035</v>
      </c>
      <c r="C39" s="35">
        <f t="shared" si="2"/>
        <v>140208906</v>
      </c>
      <c r="D39" s="35">
        <f t="shared" si="2"/>
        <v>5661129</v>
      </c>
      <c r="E39" s="35">
        <f t="shared" si="2"/>
        <v>40064</v>
      </c>
      <c r="F39" s="35">
        <f>SUM(F8:F36)</f>
        <v>-2296082</v>
      </c>
      <c r="G39" s="35">
        <f>SUM(G8:G36)</f>
        <v>3324983</v>
      </c>
      <c r="H39" s="35">
        <f>SUM(H8:H36)</f>
        <v>5621065</v>
      </c>
      <c r="I39" s="35">
        <f t="shared" si="2"/>
        <v>3439772</v>
      </c>
      <c r="J39" s="36">
        <f t="shared" si="2"/>
        <v>5735854</v>
      </c>
      <c r="K39" s="47">
        <f t="shared" si="2"/>
        <v>31740287</v>
      </c>
      <c r="L39" s="35">
        <f t="shared" si="2"/>
        <v>33323684</v>
      </c>
      <c r="M39" s="35">
        <f>SUM(M8:M36)</f>
        <v>35100082</v>
      </c>
      <c r="N39" s="35">
        <f t="shared" si="2"/>
        <v>19877184</v>
      </c>
      <c r="O39" s="35">
        <f>SUM(O8:O36)</f>
        <v>0</v>
      </c>
      <c r="P39" s="35">
        <f t="shared" si="2"/>
        <v>20396693</v>
      </c>
      <c r="Q39" s="73">
        <f>SUM(Q8:Q36)</f>
        <v>550645</v>
      </c>
      <c r="R39" s="64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&amp;L&amp;24１６　介護保険事業会計（保険事業勘定）の状況（１）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4.16015625" style="1" customWidth="1"/>
    <col min="2" max="15" width="12.16015625" style="1" customWidth="1"/>
    <col min="16" max="16384" width="14.66015625" style="1" customWidth="1"/>
  </cols>
  <sheetData>
    <row r="1" spans="1:15" ht="27" customHeight="1">
      <c r="A1" s="3" t="s">
        <v>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74" t="s">
        <v>89</v>
      </c>
    </row>
    <row r="2" spans="1:15" ht="27" customHeight="1" thickBot="1">
      <c r="A2" s="5"/>
      <c r="B2" s="5"/>
      <c r="C2" s="5"/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0</v>
      </c>
    </row>
    <row r="3" spans="1:16" ht="27" customHeight="1">
      <c r="A3" s="8"/>
      <c r="B3" s="24" t="s">
        <v>85</v>
      </c>
      <c r="C3" s="24"/>
      <c r="D3" s="48"/>
      <c r="E3" s="49" t="s">
        <v>50</v>
      </c>
      <c r="F3" s="24"/>
      <c r="G3" s="24"/>
      <c r="H3" s="24"/>
      <c r="I3" s="24"/>
      <c r="J3" s="24"/>
      <c r="K3" s="24"/>
      <c r="L3" s="24"/>
      <c r="M3" s="24"/>
      <c r="N3" s="24"/>
      <c r="O3" s="26"/>
      <c r="P3" s="2"/>
    </row>
    <row r="4" spans="1:16" ht="27" customHeight="1">
      <c r="A4" s="9"/>
      <c r="B4" s="10"/>
      <c r="C4" s="10"/>
      <c r="D4" s="37"/>
      <c r="E4" s="39"/>
      <c r="F4" s="10"/>
      <c r="G4" s="10"/>
      <c r="H4" s="38" t="s">
        <v>64</v>
      </c>
      <c r="I4" s="10"/>
      <c r="J4" s="10"/>
      <c r="K4" s="10"/>
      <c r="L4" s="10"/>
      <c r="M4" s="10"/>
      <c r="N4" s="10"/>
      <c r="O4" s="37"/>
      <c r="P4" s="2"/>
    </row>
    <row r="5" spans="1:16" ht="27" customHeight="1">
      <c r="A5" s="11" t="s">
        <v>80</v>
      </c>
      <c r="B5" s="12" t="s">
        <v>6</v>
      </c>
      <c r="C5" s="12" t="s">
        <v>79</v>
      </c>
      <c r="D5" s="13" t="s">
        <v>43</v>
      </c>
      <c r="E5" s="40" t="s">
        <v>7</v>
      </c>
      <c r="F5" s="12" t="s">
        <v>68</v>
      </c>
      <c r="G5" s="12" t="s">
        <v>69</v>
      </c>
      <c r="H5" s="12" t="s">
        <v>65</v>
      </c>
      <c r="I5" s="12" t="s">
        <v>72</v>
      </c>
      <c r="J5" s="12" t="s">
        <v>74</v>
      </c>
      <c r="K5" s="12" t="s">
        <v>76</v>
      </c>
      <c r="L5" s="12" t="s">
        <v>77</v>
      </c>
      <c r="M5" s="12" t="s">
        <v>78</v>
      </c>
      <c r="N5" s="12" t="s">
        <v>8</v>
      </c>
      <c r="O5" s="13" t="s">
        <v>43</v>
      </c>
      <c r="P5" s="2"/>
    </row>
    <row r="6" spans="1:16" ht="27" customHeight="1">
      <c r="A6" s="9"/>
      <c r="B6" s="14"/>
      <c r="C6" s="14"/>
      <c r="D6" s="13" t="s">
        <v>44</v>
      </c>
      <c r="E6" s="41"/>
      <c r="F6" s="14"/>
      <c r="G6" s="12" t="s">
        <v>70</v>
      </c>
      <c r="H6" s="12" t="s">
        <v>71</v>
      </c>
      <c r="I6" s="12" t="s">
        <v>73</v>
      </c>
      <c r="J6" s="12" t="s">
        <v>75</v>
      </c>
      <c r="K6" s="12"/>
      <c r="L6" s="12"/>
      <c r="M6" s="12"/>
      <c r="N6" s="12" t="s">
        <v>48</v>
      </c>
      <c r="O6" s="13" t="s">
        <v>47</v>
      </c>
      <c r="P6" s="2"/>
    </row>
    <row r="7" spans="1:16" ht="27" customHeight="1" thickBot="1">
      <c r="A7" s="15"/>
      <c r="B7" s="16"/>
      <c r="C7" s="16"/>
      <c r="D7" s="17"/>
      <c r="E7" s="42"/>
      <c r="F7" s="16"/>
      <c r="G7" s="16"/>
      <c r="H7" s="16"/>
      <c r="I7" s="16"/>
      <c r="J7" s="16"/>
      <c r="K7" s="16"/>
      <c r="L7" s="16"/>
      <c r="M7" s="16"/>
      <c r="N7" s="16"/>
      <c r="O7" s="17"/>
      <c r="P7" s="2"/>
    </row>
    <row r="8" spans="1:16" ht="27" customHeight="1">
      <c r="A8" s="21" t="s">
        <v>10</v>
      </c>
      <c r="B8" s="27">
        <v>535433</v>
      </c>
      <c r="C8" s="27">
        <v>0</v>
      </c>
      <c r="D8" s="28">
        <v>6388</v>
      </c>
      <c r="E8" s="43">
        <v>408603</v>
      </c>
      <c r="F8" s="27">
        <v>26272494</v>
      </c>
      <c r="G8" s="27">
        <v>0</v>
      </c>
      <c r="H8" s="27">
        <v>0</v>
      </c>
      <c r="I8" s="27">
        <v>1158436</v>
      </c>
      <c r="J8" s="27">
        <v>0</v>
      </c>
      <c r="K8" s="27">
        <v>0</v>
      </c>
      <c r="L8" s="27">
        <v>260355</v>
      </c>
      <c r="M8" s="27">
        <v>0</v>
      </c>
      <c r="N8" s="27">
        <v>0</v>
      </c>
      <c r="O8" s="28">
        <v>291555</v>
      </c>
      <c r="P8" s="2"/>
    </row>
    <row r="9" spans="1:16" ht="27" customHeight="1">
      <c r="A9" s="18" t="s">
        <v>11</v>
      </c>
      <c r="B9" s="29">
        <v>1223838</v>
      </c>
      <c r="C9" s="29">
        <v>0</v>
      </c>
      <c r="D9" s="30">
        <v>32077</v>
      </c>
      <c r="E9" s="44">
        <v>510061</v>
      </c>
      <c r="F9" s="29">
        <v>18599119</v>
      </c>
      <c r="G9" s="29">
        <v>0</v>
      </c>
      <c r="H9" s="29">
        <v>0</v>
      </c>
      <c r="I9" s="29">
        <v>1374955</v>
      </c>
      <c r="J9" s="29">
        <v>0</v>
      </c>
      <c r="K9" s="29">
        <v>0</v>
      </c>
      <c r="L9" s="29">
        <v>684103</v>
      </c>
      <c r="M9" s="29">
        <v>0</v>
      </c>
      <c r="N9" s="29">
        <v>0</v>
      </c>
      <c r="O9" s="30">
        <v>458051</v>
      </c>
      <c r="P9" s="2"/>
    </row>
    <row r="10" spans="1:16" ht="27" customHeight="1">
      <c r="A10" s="18" t="s">
        <v>12</v>
      </c>
      <c r="B10" s="29">
        <v>590087</v>
      </c>
      <c r="C10" s="29">
        <v>0</v>
      </c>
      <c r="D10" s="30">
        <v>4780</v>
      </c>
      <c r="E10" s="44">
        <v>269983</v>
      </c>
      <c r="F10" s="29">
        <v>12317023</v>
      </c>
      <c r="G10" s="29">
        <v>0</v>
      </c>
      <c r="H10" s="29">
        <v>0</v>
      </c>
      <c r="I10" s="29">
        <v>476489</v>
      </c>
      <c r="J10" s="29">
        <v>0</v>
      </c>
      <c r="K10" s="29">
        <v>47416</v>
      </c>
      <c r="L10" s="29">
        <v>66370</v>
      </c>
      <c r="M10" s="29">
        <v>0</v>
      </c>
      <c r="N10" s="29">
        <v>0</v>
      </c>
      <c r="O10" s="30">
        <v>222859</v>
      </c>
      <c r="P10" s="2"/>
    </row>
    <row r="11" spans="1:16" ht="27" customHeight="1">
      <c r="A11" s="18" t="s">
        <v>13</v>
      </c>
      <c r="B11" s="29">
        <v>292715</v>
      </c>
      <c r="C11" s="29">
        <v>0</v>
      </c>
      <c r="D11" s="30">
        <v>35174</v>
      </c>
      <c r="E11" s="44">
        <v>377061</v>
      </c>
      <c r="F11" s="29">
        <v>16202272</v>
      </c>
      <c r="G11" s="29">
        <v>0</v>
      </c>
      <c r="H11" s="29">
        <v>0</v>
      </c>
      <c r="I11" s="29">
        <v>637218</v>
      </c>
      <c r="J11" s="29">
        <v>0</v>
      </c>
      <c r="K11" s="29">
        <v>29927</v>
      </c>
      <c r="L11" s="29">
        <v>180957</v>
      </c>
      <c r="M11" s="29">
        <v>0</v>
      </c>
      <c r="N11" s="29">
        <v>0</v>
      </c>
      <c r="O11" s="30">
        <v>98813</v>
      </c>
      <c r="P11" s="2"/>
    </row>
    <row r="12" spans="1:16" ht="27" customHeight="1">
      <c r="A12" s="18" t="s">
        <v>14</v>
      </c>
      <c r="B12" s="29">
        <v>238481</v>
      </c>
      <c r="C12" s="29">
        <v>0</v>
      </c>
      <c r="D12" s="30">
        <v>6476</v>
      </c>
      <c r="E12" s="44">
        <v>239750</v>
      </c>
      <c r="F12" s="29">
        <v>8834027</v>
      </c>
      <c r="G12" s="29">
        <v>0</v>
      </c>
      <c r="H12" s="29">
        <v>0</v>
      </c>
      <c r="I12" s="29">
        <v>450405</v>
      </c>
      <c r="J12" s="29">
        <v>0</v>
      </c>
      <c r="K12" s="29">
        <v>0</v>
      </c>
      <c r="L12" s="29">
        <v>391475</v>
      </c>
      <c r="M12" s="29">
        <v>1</v>
      </c>
      <c r="N12" s="29">
        <v>0</v>
      </c>
      <c r="O12" s="30">
        <v>85421</v>
      </c>
      <c r="P12" s="2"/>
    </row>
    <row r="13" spans="1:16" ht="27" customHeight="1">
      <c r="A13" s="18" t="s">
        <v>15</v>
      </c>
      <c r="B13" s="29">
        <v>0</v>
      </c>
      <c r="C13" s="29">
        <v>0</v>
      </c>
      <c r="D13" s="30">
        <v>0</v>
      </c>
      <c r="E13" s="44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30">
        <v>0</v>
      </c>
      <c r="P13" s="2"/>
    </row>
    <row r="14" spans="1:16" ht="27" customHeight="1">
      <c r="A14" s="18" t="s">
        <v>16</v>
      </c>
      <c r="B14" s="29">
        <v>124812</v>
      </c>
      <c r="C14" s="29">
        <v>0</v>
      </c>
      <c r="D14" s="30">
        <v>1058</v>
      </c>
      <c r="E14" s="44">
        <v>114844</v>
      </c>
      <c r="F14" s="29">
        <v>6270417</v>
      </c>
      <c r="G14" s="29">
        <v>0</v>
      </c>
      <c r="H14" s="29">
        <v>0</v>
      </c>
      <c r="I14" s="29">
        <v>301740</v>
      </c>
      <c r="J14" s="29">
        <v>0</v>
      </c>
      <c r="K14" s="29">
        <v>65979</v>
      </c>
      <c r="L14" s="29">
        <v>0</v>
      </c>
      <c r="M14" s="29">
        <v>0</v>
      </c>
      <c r="N14" s="29">
        <v>0</v>
      </c>
      <c r="O14" s="30">
        <v>82183</v>
      </c>
      <c r="P14" s="2"/>
    </row>
    <row r="15" spans="1:16" ht="27" customHeight="1">
      <c r="A15" s="18" t="s">
        <v>17</v>
      </c>
      <c r="B15" s="29">
        <v>0</v>
      </c>
      <c r="C15" s="29">
        <v>0</v>
      </c>
      <c r="D15" s="30">
        <v>0</v>
      </c>
      <c r="E15" s="44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2"/>
    </row>
    <row r="16" spans="1:16" ht="27" customHeight="1">
      <c r="A16" s="18" t="s">
        <v>18</v>
      </c>
      <c r="B16" s="29">
        <v>0</v>
      </c>
      <c r="C16" s="29">
        <v>0</v>
      </c>
      <c r="D16" s="30">
        <v>0</v>
      </c>
      <c r="E16" s="44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30">
        <v>0</v>
      </c>
      <c r="P16" s="2"/>
    </row>
    <row r="17" spans="1:16" ht="27" customHeight="1">
      <c r="A17" s="18" t="s">
        <v>19</v>
      </c>
      <c r="B17" s="29">
        <v>60322</v>
      </c>
      <c r="C17" s="29">
        <v>0</v>
      </c>
      <c r="D17" s="30">
        <v>7030</v>
      </c>
      <c r="E17" s="44">
        <v>67285</v>
      </c>
      <c r="F17" s="29">
        <v>2514502</v>
      </c>
      <c r="G17" s="29">
        <v>0</v>
      </c>
      <c r="H17" s="29">
        <v>0</v>
      </c>
      <c r="I17" s="29">
        <v>82540</v>
      </c>
      <c r="J17" s="29">
        <v>0</v>
      </c>
      <c r="K17" s="29">
        <v>0</v>
      </c>
      <c r="L17" s="29">
        <v>0</v>
      </c>
      <c r="M17" s="29">
        <v>8000</v>
      </c>
      <c r="N17" s="29">
        <v>0</v>
      </c>
      <c r="O17" s="30">
        <v>48593</v>
      </c>
      <c r="P17" s="2"/>
    </row>
    <row r="18" spans="1:16" ht="27" customHeight="1">
      <c r="A18" s="18" t="s">
        <v>20</v>
      </c>
      <c r="B18" s="29">
        <v>0</v>
      </c>
      <c r="C18" s="29">
        <v>0</v>
      </c>
      <c r="D18" s="30">
        <v>0</v>
      </c>
      <c r="E18" s="44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30">
        <v>0</v>
      </c>
      <c r="P18" s="2"/>
    </row>
    <row r="19" spans="1:16" ht="27" customHeight="1">
      <c r="A19" s="18" t="s">
        <v>35</v>
      </c>
      <c r="B19" s="29">
        <v>286758</v>
      </c>
      <c r="C19" s="29">
        <v>0</v>
      </c>
      <c r="D19" s="30">
        <v>13628</v>
      </c>
      <c r="E19" s="44">
        <v>94990</v>
      </c>
      <c r="F19" s="29">
        <v>3280814</v>
      </c>
      <c r="G19" s="29">
        <v>0</v>
      </c>
      <c r="H19" s="29">
        <v>0</v>
      </c>
      <c r="I19" s="29">
        <v>248267</v>
      </c>
      <c r="J19" s="29">
        <v>0</v>
      </c>
      <c r="K19" s="29">
        <v>85902</v>
      </c>
      <c r="L19" s="29">
        <v>70008</v>
      </c>
      <c r="M19" s="29">
        <v>0</v>
      </c>
      <c r="N19" s="29">
        <v>0</v>
      </c>
      <c r="O19" s="30">
        <v>79976</v>
      </c>
      <c r="P19" s="2"/>
    </row>
    <row r="20" spans="1:16" ht="27" customHeight="1">
      <c r="A20" s="18" t="s">
        <v>81</v>
      </c>
      <c r="B20" s="29">
        <v>147156</v>
      </c>
      <c r="C20" s="29">
        <v>0</v>
      </c>
      <c r="D20" s="30">
        <v>2150</v>
      </c>
      <c r="E20" s="44">
        <v>137194</v>
      </c>
      <c r="F20" s="29">
        <v>6566883</v>
      </c>
      <c r="G20" s="29">
        <v>0</v>
      </c>
      <c r="H20" s="29">
        <v>0</v>
      </c>
      <c r="I20" s="29">
        <v>224408</v>
      </c>
      <c r="J20" s="29">
        <v>0</v>
      </c>
      <c r="K20" s="29">
        <v>11839</v>
      </c>
      <c r="L20" s="29">
        <v>140965</v>
      </c>
      <c r="M20" s="29">
        <v>0</v>
      </c>
      <c r="N20" s="29">
        <v>0</v>
      </c>
      <c r="O20" s="30">
        <v>71645</v>
      </c>
      <c r="P20" s="2"/>
    </row>
    <row r="21" spans="1:16" ht="27" customHeight="1" thickBot="1">
      <c r="A21" s="22" t="s">
        <v>82</v>
      </c>
      <c r="B21" s="31">
        <v>192748</v>
      </c>
      <c r="C21" s="31">
        <v>0</v>
      </c>
      <c r="D21" s="32">
        <v>15887</v>
      </c>
      <c r="E21" s="45">
        <v>362231</v>
      </c>
      <c r="F21" s="31">
        <v>9192321</v>
      </c>
      <c r="G21" s="31">
        <v>0</v>
      </c>
      <c r="H21" s="31">
        <v>0</v>
      </c>
      <c r="I21" s="31">
        <v>364592</v>
      </c>
      <c r="J21" s="31">
        <v>0</v>
      </c>
      <c r="K21" s="31">
        <v>0</v>
      </c>
      <c r="L21" s="31">
        <v>126162</v>
      </c>
      <c r="M21" s="31">
        <v>0</v>
      </c>
      <c r="N21" s="31">
        <v>0</v>
      </c>
      <c r="O21" s="32">
        <v>0</v>
      </c>
      <c r="P21" s="2"/>
    </row>
    <row r="22" spans="1:16" ht="27" customHeight="1">
      <c r="A22" s="21" t="s">
        <v>21</v>
      </c>
      <c r="B22" s="27">
        <v>16319</v>
      </c>
      <c r="C22" s="27">
        <v>0</v>
      </c>
      <c r="D22" s="28">
        <v>173</v>
      </c>
      <c r="E22" s="43">
        <v>9187</v>
      </c>
      <c r="F22" s="27">
        <v>445234</v>
      </c>
      <c r="G22" s="27">
        <v>0</v>
      </c>
      <c r="H22" s="27">
        <v>0</v>
      </c>
      <c r="I22" s="27">
        <v>27548</v>
      </c>
      <c r="J22" s="27">
        <v>0</v>
      </c>
      <c r="K22" s="27">
        <v>2953</v>
      </c>
      <c r="L22" s="27">
        <v>5048</v>
      </c>
      <c r="M22" s="27">
        <v>0</v>
      </c>
      <c r="N22" s="27">
        <v>0</v>
      </c>
      <c r="O22" s="28">
        <v>5615</v>
      </c>
      <c r="P22" s="2"/>
    </row>
    <row r="23" spans="1:16" ht="27" customHeight="1">
      <c r="A23" s="18" t="s">
        <v>22</v>
      </c>
      <c r="B23" s="29">
        <v>293578</v>
      </c>
      <c r="C23" s="29">
        <v>0</v>
      </c>
      <c r="D23" s="30">
        <v>938</v>
      </c>
      <c r="E23" s="44">
        <v>34410</v>
      </c>
      <c r="F23" s="29">
        <v>1386407</v>
      </c>
      <c r="G23" s="29">
        <v>0</v>
      </c>
      <c r="H23" s="29">
        <v>0</v>
      </c>
      <c r="I23" s="29">
        <v>58690</v>
      </c>
      <c r="J23" s="29">
        <v>0</v>
      </c>
      <c r="K23" s="29">
        <v>55962</v>
      </c>
      <c r="L23" s="29">
        <v>150126</v>
      </c>
      <c r="M23" s="29">
        <v>0</v>
      </c>
      <c r="N23" s="29">
        <v>0</v>
      </c>
      <c r="O23" s="30">
        <v>29890</v>
      </c>
      <c r="P23" s="2"/>
    </row>
    <row r="24" spans="1:16" ht="27" customHeight="1">
      <c r="A24" s="18" t="s">
        <v>23</v>
      </c>
      <c r="B24" s="29">
        <v>196444</v>
      </c>
      <c r="C24" s="29">
        <v>0</v>
      </c>
      <c r="D24" s="30">
        <v>5708</v>
      </c>
      <c r="E24" s="44">
        <v>81405</v>
      </c>
      <c r="F24" s="29">
        <v>2606024</v>
      </c>
      <c r="G24" s="29">
        <v>0</v>
      </c>
      <c r="H24" s="29">
        <v>0</v>
      </c>
      <c r="I24" s="29">
        <v>157001</v>
      </c>
      <c r="J24" s="29">
        <v>0</v>
      </c>
      <c r="K24" s="29">
        <v>41766</v>
      </c>
      <c r="L24" s="29">
        <v>60207</v>
      </c>
      <c r="M24" s="29">
        <v>0</v>
      </c>
      <c r="N24" s="29">
        <v>0</v>
      </c>
      <c r="O24" s="30">
        <v>58782</v>
      </c>
      <c r="P24" s="2"/>
    </row>
    <row r="25" spans="1:16" ht="27" customHeight="1">
      <c r="A25" s="18" t="s">
        <v>24</v>
      </c>
      <c r="B25" s="29">
        <v>38076</v>
      </c>
      <c r="C25" s="29">
        <v>0</v>
      </c>
      <c r="D25" s="30">
        <v>7014</v>
      </c>
      <c r="E25" s="44">
        <v>27014</v>
      </c>
      <c r="F25" s="29">
        <v>483314</v>
      </c>
      <c r="G25" s="29">
        <v>0</v>
      </c>
      <c r="H25" s="29">
        <v>0</v>
      </c>
      <c r="I25" s="29">
        <v>60168</v>
      </c>
      <c r="J25" s="29">
        <v>0</v>
      </c>
      <c r="K25" s="29">
        <v>17061</v>
      </c>
      <c r="L25" s="29">
        <v>17205</v>
      </c>
      <c r="M25" s="29">
        <v>0</v>
      </c>
      <c r="N25" s="29">
        <v>0</v>
      </c>
      <c r="O25" s="30">
        <v>13648</v>
      </c>
      <c r="P25" s="2"/>
    </row>
    <row r="26" spans="1:16" ht="27" customHeight="1">
      <c r="A26" s="18" t="s">
        <v>25</v>
      </c>
      <c r="B26" s="29">
        <v>46675</v>
      </c>
      <c r="C26" s="29">
        <v>0</v>
      </c>
      <c r="D26" s="30">
        <v>5097</v>
      </c>
      <c r="E26" s="44">
        <v>23215</v>
      </c>
      <c r="F26" s="29">
        <v>660551</v>
      </c>
      <c r="G26" s="29">
        <v>0</v>
      </c>
      <c r="H26" s="29">
        <v>0</v>
      </c>
      <c r="I26" s="29">
        <v>83399</v>
      </c>
      <c r="J26" s="29">
        <v>0</v>
      </c>
      <c r="K26" s="29">
        <v>168</v>
      </c>
      <c r="L26" s="29">
        <v>44798</v>
      </c>
      <c r="M26" s="29">
        <v>0</v>
      </c>
      <c r="N26" s="29">
        <v>0</v>
      </c>
      <c r="O26" s="30">
        <v>18876</v>
      </c>
      <c r="P26" s="2"/>
    </row>
    <row r="27" spans="1:16" ht="27" customHeight="1">
      <c r="A27" s="18" t="s">
        <v>26</v>
      </c>
      <c r="B27" s="29">
        <v>56705</v>
      </c>
      <c r="C27" s="29">
        <v>0</v>
      </c>
      <c r="D27" s="30">
        <v>1123</v>
      </c>
      <c r="E27" s="44">
        <v>47338</v>
      </c>
      <c r="F27" s="29">
        <v>1614529</v>
      </c>
      <c r="G27" s="29">
        <v>0</v>
      </c>
      <c r="H27" s="29">
        <v>0</v>
      </c>
      <c r="I27" s="29">
        <v>71121</v>
      </c>
      <c r="J27" s="29">
        <v>0</v>
      </c>
      <c r="K27" s="29">
        <v>9209</v>
      </c>
      <c r="L27" s="29">
        <v>26803</v>
      </c>
      <c r="M27" s="29">
        <v>0</v>
      </c>
      <c r="N27" s="29">
        <v>0</v>
      </c>
      <c r="O27" s="30">
        <v>40578</v>
      </c>
      <c r="P27" s="2"/>
    </row>
    <row r="28" spans="1:16" ht="27" customHeight="1">
      <c r="A28" s="18" t="s">
        <v>27</v>
      </c>
      <c r="B28" s="29">
        <v>190403</v>
      </c>
      <c r="C28" s="29">
        <v>0</v>
      </c>
      <c r="D28" s="30">
        <v>612</v>
      </c>
      <c r="E28" s="44">
        <v>82330</v>
      </c>
      <c r="F28" s="29">
        <v>2154360</v>
      </c>
      <c r="G28" s="29">
        <v>0</v>
      </c>
      <c r="H28" s="29">
        <v>0</v>
      </c>
      <c r="I28" s="29">
        <v>100132</v>
      </c>
      <c r="J28" s="29">
        <v>0</v>
      </c>
      <c r="K28" s="29">
        <v>19593</v>
      </c>
      <c r="L28" s="29">
        <v>27198</v>
      </c>
      <c r="M28" s="29">
        <v>0</v>
      </c>
      <c r="N28" s="29">
        <v>0</v>
      </c>
      <c r="O28" s="30">
        <v>593</v>
      </c>
      <c r="P28" s="2"/>
    </row>
    <row r="29" spans="1:16" ht="27" customHeight="1">
      <c r="A29" s="18" t="s">
        <v>28</v>
      </c>
      <c r="B29" s="29">
        <v>33846</v>
      </c>
      <c r="C29" s="29">
        <v>0</v>
      </c>
      <c r="D29" s="30">
        <v>669</v>
      </c>
      <c r="E29" s="44">
        <v>42148</v>
      </c>
      <c r="F29" s="29">
        <v>1502712</v>
      </c>
      <c r="G29" s="29">
        <v>0</v>
      </c>
      <c r="H29" s="29">
        <v>0</v>
      </c>
      <c r="I29" s="29">
        <v>50178</v>
      </c>
      <c r="J29" s="29">
        <v>38468</v>
      </c>
      <c r="K29" s="29">
        <v>20217</v>
      </c>
      <c r="L29" s="29">
        <v>9001</v>
      </c>
      <c r="M29" s="29">
        <v>3400</v>
      </c>
      <c r="N29" s="29">
        <v>0</v>
      </c>
      <c r="O29" s="30">
        <v>28329</v>
      </c>
      <c r="P29" s="2"/>
    </row>
    <row r="30" spans="1:16" ht="27" customHeight="1">
      <c r="A30" s="18" t="s">
        <v>29</v>
      </c>
      <c r="B30" s="29">
        <v>37877</v>
      </c>
      <c r="C30" s="29">
        <v>0</v>
      </c>
      <c r="D30" s="30">
        <v>2138</v>
      </c>
      <c r="E30" s="44">
        <v>44223</v>
      </c>
      <c r="F30" s="29">
        <v>1189917</v>
      </c>
      <c r="G30" s="29">
        <v>0</v>
      </c>
      <c r="H30" s="29">
        <v>0</v>
      </c>
      <c r="I30" s="29">
        <v>59071</v>
      </c>
      <c r="J30" s="29">
        <v>0</v>
      </c>
      <c r="K30" s="29">
        <v>0</v>
      </c>
      <c r="L30" s="29">
        <v>54</v>
      </c>
      <c r="M30" s="29">
        <v>0</v>
      </c>
      <c r="N30" s="29">
        <v>0</v>
      </c>
      <c r="O30" s="30">
        <v>36175</v>
      </c>
      <c r="P30" s="2"/>
    </row>
    <row r="31" spans="1:16" ht="27" customHeight="1">
      <c r="A31" s="18" t="s">
        <v>30</v>
      </c>
      <c r="B31" s="29">
        <v>10959</v>
      </c>
      <c r="C31" s="29">
        <v>0</v>
      </c>
      <c r="D31" s="30">
        <v>97</v>
      </c>
      <c r="E31" s="44">
        <v>28627</v>
      </c>
      <c r="F31" s="29">
        <v>790876</v>
      </c>
      <c r="G31" s="29">
        <v>0</v>
      </c>
      <c r="H31" s="29">
        <v>0</v>
      </c>
      <c r="I31" s="29">
        <v>62727</v>
      </c>
      <c r="J31" s="29">
        <v>0</v>
      </c>
      <c r="K31" s="29">
        <v>3051</v>
      </c>
      <c r="L31" s="29">
        <v>15454</v>
      </c>
      <c r="M31" s="29">
        <v>0</v>
      </c>
      <c r="N31" s="29">
        <v>0</v>
      </c>
      <c r="O31" s="30">
        <v>9494</v>
      </c>
      <c r="P31" s="2"/>
    </row>
    <row r="32" spans="1:16" ht="27" customHeight="1">
      <c r="A32" s="18" t="s">
        <v>83</v>
      </c>
      <c r="B32" s="29">
        <v>64540</v>
      </c>
      <c r="C32" s="29">
        <v>0</v>
      </c>
      <c r="D32" s="30">
        <v>1946</v>
      </c>
      <c r="E32" s="44">
        <v>55367</v>
      </c>
      <c r="F32" s="29">
        <v>1335583</v>
      </c>
      <c r="G32" s="29">
        <v>0</v>
      </c>
      <c r="H32" s="29">
        <v>0</v>
      </c>
      <c r="I32" s="29">
        <v>73357</v>
      </c>
      <c r="J32" s="29">
        <v>0</v>
      </c>
      <c r="K32" s="29">
        <v>8786</v>
      </c>
      <c r="L32" s="29">
        <v>38000</v>
      </c>
      <c r="M32" s="29">
        <v>0</v>
      </c>
      <c r="N32" s="29">
        <v>0</v>
      </c>
      <c r="O32" s="30">
        <v>28603</v>
      </c>
      <c r="P32" s="2"/>
    </row>
    <row r="33" spans="1:16" ht="27" customHeight="1">
      <c r="A33" s="18" t="s">
        <v>39</v>
      </c>
      <c r="B33" s="29">
        <v>53382</v>
      </c>
      <c r="C33" s="29">
        <v>0</v>
      </c>
      <c r="D33" s="30">
        <v>143</v>
      </c>
      <c r="E33" s="44">
        <v>55182</v>
      </c>
      <c r="F33" s="29">
        <v>2068928</v>
      </c>
      <c r="G33" s="29">
        <v>0</v>
      </c>
      <c r="H33" s="29">
        <v>0</v>
      </c>
      <c r="I33" s="29">
        <v>130700</v>
      </c>
      <c r="J33" s="29">
        <v>0</v>
      </c>
      <c r="K33" s="29">
        <v>5191</v>
      </c>
      <c r="L33" s="29">
        <v>22075</v>
      </c>
      <c r="M33" s="29">
        <v>0</v>
      </c>
      <c r="N33" s="29">
        <v>0</v>
      </c>
      <c r="O33" s="30">
        <v>34077</v>
      </c>
      <c r="P33" s="2"/>
    </row>
    <row r="34" spans="1:16" ht="27" customHeight="1">
      <c r="A34" s="18" t="s">
        <v>40</v>
      </c>
      <c r="B34" s="29">
        <v>0</v>
      </c>
      <c r="C34" s="29">
        <v>0</v>
      </c>
      <c r="D34" s="30">
        <v>0</v>
      </c>
      <c r="E34" s="44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30">
        <v>0</v>
      </c>
      <c r="P34" s="2"/>
    </row>
    <row r="35" spans="1:16" ht="27" customHeight="1">
      <c r="A35" s="18" t="s">
        <v>31</v>
      </c>
      <c r="B35" s="29">
        <v>0</v>
      </c>
      <c r="C35" s="29">
        <v>0</v>
      </c>
      <c r="D35" s="30">
        <v>0</v>
      </c>
      <c r="E35" s="44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30">
        <v>0</v>
      </c>
      <c r="P35" s="2"/>
    </row>
    <row r="36" spans="1:16" ht="27" customHeight="1" thickBot="1">
      <c r="A36" s="22" t="s">
        <v>32</v>
      </c>
      <c r="B36" s="31">
        <v>0</v>
      </c>
      <c r="C36" s="31">
        <v>0</v>
      </c>
      <c r="D36" s="32">
        <v>0</v>
      </c>
      <c r="E36" s="45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2">
        <v>0</v>
      </c>
      <c r="P36" s="2"/>
    </row>
    <row r="37" spans="1:16" ht="27" customHeight="1" thickBot="1">
      <c r="A37" s="20" t="s">
        <v>33</v>
      </c>
      <c r="B37" s="33">
        <f aca="true" t="shared" si="0" ref="B37:O37">SUM(B8:B21)</f>
        <v>3692350</v>
      </c>
      <c r="C37" s="33">
        <f t="shared" si="0"/>
        <v>0</v>
      </c>
      <c r="D37" s="34">
        <f t="shared" si="0"/>
        <v>124648</v>
      </c>
      <c r="E37" s="46">
        <f t="shared" si="0"/>
        <v>2582002</v>
      </c>
      <c r="F37" s="33">
        <f t="shared" si="0"/>
        <v>110049872</v>
      </c>
      <c r="G37" s="33">
        <f t="shared" si="0"/>
        <v>0</v>
      </c>
      <c r="H37" s="33">
        <f t="shared" si="0"/>
        <v>0</v>
      </c>
      <c r="I37" s="33">
        <f t="shared" si="0"/>
        <v>5319050</v>
      </c>
      <c r="J37" s="33">
        <f t="shared" si="0"/>
        <v>0</v>
      </c>
      <c r="K37" s="33">
        <f t="shared" si="0"/>
        <v>241063</v>
      </c>
      <c r="L37" s="33">
        <f t="shared" si="0"/>
        <v>1920395</v>
      </c>
      <c r="M37" s="33">
        <f t="shared" si="0"/>
        <v>8001</v>
      </c>
      <c r="N37" s="33">
        <f t="shared" si="0"/>
        <v>0</v>
      </c>
      <c r="O37" s="34">
        <f t="shared" si="0"/>
        <v>1439096</v>
      </c>
      <c r="P37" s="2"/>
    </row>
    <row r="38" spans="1:16" ht="27" customHeight="1" thickBot="1">
      <c r="A38" s="19" t="s">
        <v>84</v>
      </c>
      <c r="B38" s="35">
        <f aca="true" t="shared" si="1" ref="B38:O38">SUM(B22:B36)</f>
        <v>1038804</v>
      </c>
      <c r="C38" s="35">
        <f t="shared" si="1"/>
        <v>0</v>
      </c>
      <c r="D38" s="36">
        <f t="shared" si="1"/>
        <v>25658</v>
      </c>
      <c r="E38" s="47">
        <f t="shared" si="1"/>
        <v>530446</v>
      </c>
      <c r="F38" s="35">
        <f t="shared" si="1"/>
        <v>16238435</v>
      </c>
      <c r="G38" s="35">
        <f t="shared" si="1"/>
        <v>0</v>
      </c>
      <c r="H38" s="35">
        <f t="shared" si="1"/>
        <v>0</v>
      </c>
      <c r="I38" s="35">
        <f t="shared" si="1"/>
        <v>934092</v>
      </c>
      <c r="J38" s="35">
        <f t="shared" si="1"/>
        <v>38468</v>
      </c>
      <c r="K38" s="35">
        <f t="shared" si="1"/>
        <v>183957</v>
      </c>
      <c r="L38" s="35">
        <f t="shared" si="1"/>
        <v>415969</v>
      </c>
      <c r="M38" s="35">
        <f t="shared" si="1"/>
        <v>3400</v>
      </c>
      <c r="N38" s="35">
        <f t="shared" si="1"/>
        <v>0</v>
      </c>
      <c r="O38" s="36">
        <f t="shared" si="1"/>
        <v>304660</v>
      </c>
      <c r="P38" s="2"/>
    </row>
    <row r="39" spans="1:16" ht="27" customHeight="1" thickBot="1">
      <c r="A39" s="19" t="s">
        <v>34</v>
      </c>
      <c r="B39" s="35">
        <f aca="true" t="shared" si="2" ref="B39:O39">SUM(B8:B36)</f>
        <v>4731154</v>
      </c>
      <c r="C39" s="35">
        <f t="shared" si="2"/>
        <v>0</v>
      </c>
      <c r="D39" s="36">
        <f t="shared" si="2"/>
        <v>150306</v>
      </c>
      <c r="E39" s="47">
        <f t="shared" si="2"/>
        <v>3112448</v>
      </c>
      <c r="F39" s="35">
        <f t="shared" si="2"/>
        <v>126288307</v>
      </c>
      <c r="G39" s="35">
        <f t="shared" si="2"/>
        <v>0</v>
      </c>
      <c r="H39" s="35">
        <f t="shared" si="2"/>
        <v>0</v>
      </c>
      <c r="I39" s="35">
        <f t="shared" si="2"/>
        <v>6253142</v>
      </c>
      <c r="J39" s="35">
        <f t="shared" si="2"/>
        <v>38468</v>
      </c>
      <c r="K39" s="35">
        <f t="shared" si="2"/>
        <v>425020</v>
      </c>
      <c r="L39" s="35">
        <f t="shared" si="2"/>
        <v>2336364</v>
      </c>
      <c r="M39" s="35">
        <f t="shared" si="2"/>
        <v>11401</v>
      </c>
      <c r="N39" s="35">
        <f t="shared" si="2"/>
        <v>0</v>
      </c>
      <c r="O39" s="36">
        <f t="shared" si="2"/>
        <v>1743756</v>
      </c>
      <c r="P39" s="2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&amp;L&amp;24１６　介護保険事業会計（保険事業勘定）の状況（２）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2017-12-13T05:31:45Z</cp:lastPrinted>
  <dcterms:created xsi:type="dcterms:W3CDTF">2001-02-27T01:02:11Z</dcterms:created>
  <dcterms:modified xsi:type="dcterms:W3CDTF">2019-10-25T07:52:34Z</dcterms:modified>
  <cp:category/>
  <cp:version/>
  <cp:contentType/>
  <cp:contentStatus/>
</cp:coreProperties>
</file>