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110" tabRatio="83" activeTab="0"/>
  </bookViews>
  <sheets>
    <sheet name="19" sheetId="1" r:id="rId1"/>
  </sheets>
  <definedNames>
    <definedName name="_Key1" localSheetId="0" hidden="1">'19'!$B$8:$B$37</definedName>
    <definedName name="_Key1" hidden="1">#REF!</definedName>
    <definedName name="_Order1" hidden="1">255</definedName>
    <definedName name="_Sort" localSheetId="0" hidden="1">'19'!$B$8:$D$37</definedName>
    <definedName name="_Sort" hidden="1">#REF!</definedName>
    <definedName name="\D" localSheetId="0">'19'!$U$9</definedName>
    <definedName name="\D">#REF!</definedName>
    <definedName name="\H" localSheetId="0">'19'!$U$5</definedName>
    <definedName name="\H">#REF!</definedName>
    <definedName name="\P" localSheetId="0">'19'!$U$3</definedName>
    <definedName name="\P">#REF!</definedName>
    <definedName name="\Q" localSheetId="0">'19'!$U$7</definedName>
    <definedName name="\Q">#REF!</definedName>
    <definedName name="_xlnm.Print_Area" localSheetId="0">'19'!$E$2:$N$38</definedName>
    <definedName name="Print_Area_MI" localSheetId="0">'19'!$C$1:$R$39</definedName>
    <definedName name="_xlnm.Print_Titles" localSheetId="0">'19'!$D:$D</definedName>
  </definedNames>
  <calcPr fullCalcOnLoad="1"/>
</workbook>
</file>

<file path=xl/sharedStrings.xml><?xml version="1.0" encoding="utf-8"?>
<sst xmlns="http://schemas.openxmlformats.org/spreadsheetml/2006/main" count="92" uniqueCount="92">
  <si>
    <t>(単位:千円)</t>
  </si>
  <si>
    <t>翌年度に繰り</t>
  </si>
  <si>
    <t>実質単年度</t>
  </si>
  <si>
    <t>歳入歳出差引</t>
  </si>
  <si>
    <t>単年度収支</t>
  </si>
  <si>
    <t>繰上償還金</t>
  </si>
  <si>
    <t>越すべき財源</t>
  </si>
  <si>
    <t>収      支</t>
  </si>
  <si>
    <t>四日市港管理組合</t>
  </si>
  <si>
    <t>紀南社会福祉施設組合</t>
  </si>
  <si>
    <t>伊賀南部環境衛生組合</t>
  </si>
  <si>
    <t>三重紀北消防組合</t>
  </si>
  <si>
    <t>南牟婁清掃施設組合</t>
  </si>
  <si>
    <t>松阪地区広域消防組合</t>
  </si>
  <si>
    <t>志摩広域消防組合</t>
  </si>
  <si>
    <t>桑名広域清掃事業組合</t>
  </si>
  <si>
    <t>志摩広域行政組合</t>
  </si>
  <si>
    <t>紀勢地区広域消防組合</t>
  </si>
  <si>
    <t>香肌奥伊勢資源化広域連合</t>
  </si>
  <si>
    <t>朝日町、川越町組合立環境クリーンセンター</t>
  </si>
  <si>
    <t>248011</t>
  </si>
  <si>
    <t>248274</t>
  </si>
  <si>
    <t>248347</t>
  </si>
  <si>
    <t>248355</t>
  </si>
  <si>
    <t>248371</t>
  </si>
  <si>
    <t>248398</t>
  </si>
  <si>
    <t>248533</t>
  </si>
  <si>
    <t>248592</t>
  </si>
  <si>
    <t>248622</t>
  </si>
  <si>
    <t>248631</t>
  </si>
  <si>
    <t>248754</t>
  </si>
  <si>
    <t>248771</t>
  </si>
  <si>
    <t>248789</t>
  </si>
  <si>
    <t>248835</t>
  </si>
  <si>
    <t>248851</t>
  </si>
  <si>
    <t>248959</t>
  </si>
  <si>
    <t>248967</t>
  </si>
  <si>
    <t>249106</t>
  </si>
  <si>
    <t>249149</t>
  </si>
  <si>
    <t>249173</t>
  </si>
  <si>
    <t>249181</t>
  </si>
  <si>
    <t>249203</t>
  </si>
  <si>
    <t>249211</t>
  </si>
  <si>
    <t>249220</t>
  </si>
  <si>
    <t>249262</t>
  </si>
  <si>
    <t>249271</t>
  </si>
  <si>
    <t>249289</t>
  </si>
  <si>
    <t>249335</t>
  </si>
  <si>
    <t>三重県多気郡多気町松阪市学校組合</t>
  </si>
  <si>
    <t>三重県三重郡老人福祉施設組合</t>
  </si>
  <si>
    <t>朝明広域衛生組合</t>
  </si>
  <si>
    <t>鳥羽志勢広域連合</t>
  </si>
  <si>
    <t>紀北広域連合</t>
  </si>
  <si>
    <t>紀南介護保険広域連合</t>
  </si>
  <si>
    <t>度会広域連合</t>
  </si>
  <si>
    <t>鈴鹿亀山地区広域連合</t>
  </si>
  <si>
    <t>桑名・員弁広域連合</t>
  </si>
  <si>
    <t>伊勢広域環境組合</t>
  </si>
  <si>
    <t>宮川福祉施設組合</t>
  </si>
  <si>
    <t>奥伊勢広域行政組合</t>
  </si>
  <si>
    <t>松阪地区広域衛生組合</t>
  </si>
  <si>
    <t>荷坂やすらぎ苑組合</t>
  </si>
  <si>
    <t>249343</t>
  </si>
  <si>
    <t>三重地方税管理回収機構</t>
  </si>
  <si>
    <t>249351</t>
  </si>
  <si>
    <t>わたらい老人福祉施設組合</t>
  </si>
  <si>
    <t>三重県後期高齢者医療広域連合</t>
  </si>
  <si>
    <t>コード</t>
  </si>
  <si>
    <r>
      <t xml:space="preserve">団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体</t>
    </r>
  </si>
  <si>
    <r>
      <t>一 部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組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合</t>
    </r>
    <r>
      <rPr>
        <sz val="14"/>
        <rFont val="ＭＳ 明朝"/>
        <family val="1"/>
      </rPr>
      <t xml:space="preserve"> 等 </t>
    </r>
    <r>
      <rPr>
        <sz val="14"/>
        <rFont val="ＭＳ 明朝"/>
        <family val="1"/>
      </rPr>
      <t>名</t>
    </r>
  </si>
  <si>
    <t>合　　　　計</t>
  </si>
  <si>
    <r>
      <t>歳 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</si>
  <si>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歳 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</si>
  <si>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>実 質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支</t>
    </r>
  </si>
  <si>
    <t>積  立  金</t>
  </si>
  <si>
    <r>
      <t>取 崩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額</t>
    </r>
  </si>
  <si>
    <r>
      <t xml:space="preserve">積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立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金</t>
    </r>
  </si>
  <si>
    <t>A</t>
  </si>
  <si>
    <t>B</t>
  </si>
  <si>
    <t>C</t>
  </si>
  <si>
    <r>
      <t>(A-</t>
    </r>
    <r>
      <rPr>
        <sz val="14"/>
        <rFont val="ＭＳ 明朝"/>
        <family val="1"/>
      </rPr>
      <t>B)</t>
    </r>
  </si>
  <si>
    <t>D</t>
  </si>
  <si>
    <t>(C-D)</t>
  </si>
  <si>
    <t>E</t>
  </si>
  <si>
    <t>F</t>
  </si>
  <si>
    <t>G</t>
  </si>
  <si>
    <t>H</t>
  </si>
  <si>
    <t>I</t>
  </si>
  <si>
    <t>(F+G+H-I)</t>
  </si>
  <si>
    <t>１９　一部事務組合等決算（普通会計分）の状況</t>
  </si>
  <si>
    <t>三重県市町総合事務組合</t>
  </si>
  <si>
    <t>【30年度決算額】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</si>
</sst>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</numFmts>
  <fonts count="38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0">
    <xf numFmtId="37" fontId="0" fillId="0" borderId="0" xfId="0" applyAlignment="1">
      <alignment/>
    </xf>
    <xf numFmtId="37" fontId="0" fillId="0" borderId="0" xfId="0" applyFont="1" applyAlignment="1">
      <alignment/>
    </xf>
    <xf numFmtId="37" fontId="0" fillId="0" borderId="10" xfId="0" applyFont="1" applyBorder="1" applyAlignment="1">
      <alignment/>
    </xf>
    <xf numFmtId="37" fontId="0" fillId="0" borderId="11" xfId="0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/>
      <protection/>
    </xf>
    <xf numFmtId="176" fontId="0" fillId="0" borderId="12" xfId="0" applyNumberFormat="1" applyFont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22" xfId="0" applyNumberFormat="1" applyFont="1" applyBorder="1" applyAlignment="1">
      <alignment/>
    </xf>
    <xf numFmtId="0" fontId="0" fillId="0" borderId="23" xfId="0" applyNumberFormat="1" applyFont="1" applyBorder="1" applyAlignment="1">
      <alignment/>
    </xf>
    <xf numFmtId="0" fontId="0" fillId="0" borderId="24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4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/>
    </xf>
    <xf numFmtId="0" fontId="0" fillId="0" borderId="28" xfId="0" applyNumberFormat="1" applyFont="1" applyBorder="1" applyAlignment="1">
      <alignment/>
    </xf>
    <xf numFmtId="0" fontId="0" fillId="0" borderId="29" xfId="0" applyNumberFormat="1" applyFont="1" applyFill="1" applyBorder="1" applyAlignment="1" applyProtection="1">
      <alignment horizontal="left"/>
      <protection/>
    </xf>
    <xf numFmtId="0" fontId="0" fillId="0" borderId="29" xfId="0" applyNumberFormat="1" applyFont="1" applyFill="1" applyBorder="1" applyAlignment="1" applyProtection="1" quotePrefix="1">
      <alignment horizontal="left"/>
      <protection/>
    </xf>
    <xf numFmtId="0" fontId="0" fillId="0" borderId="30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right" vertical="center" indent="1"/>
    </xf>
    <xf numFmtId="0" fontId="0" fillId="0" borderId="32" xfId="0" applyNumberFormat="1" applyFont="1" applyBorder="1" applyAlignment="1">
      <alignment horizontal="right" vertical="center" indent="1"/>
    </xf>
    <xf numFmtId="0" fontId="0" fillId="0" borderId="33" xfId="0" applyNumberFormat="1" applyFont="1" applyBorder="1" applyAlignment="1">
      <alignment horizontal="right" vertical="center" indent="1"/>
    </xf>
    <xf numFmtId="0" fontId="0" fillId="0" borderId="24" xfId="0" applyNumberFormat="1" applyFont="1" applyBorder="1" applyAlignment="1" quotePrefix="1">
      <alignment horizontal="center"/>
    </xf>
    <xf numFmtId="0" fontId="0" fillId="0" borderId="24" xfId="0" applyNumberFormat="1" applyBorder="1" applyAlignment="1" quotePrefix="1">
      <alignment horizontal="center"/>
    </xf>
    <xf numFmtId="0" fontId="0" fillId="0" borderId="26" xfId="0" applyNumberFormat="1" applyBorder="1" applyAlignment="1" quotePrefix="1">
      <alignment horizontal="center"/>
    </xf>
    <xf numFmtId="0" fontId="3" fillId="0" borderId="0" xfId="0" applyNumberFormat="1" applyFont="1" applyAlignment="1">
      <alignment horizontal="right" vertical="top"/>
    </xf>
    <xf numFmtId="0" fontId="0" fillId="0" borderId="0" xfId="0" applyNumberFormat="1" applyFont="1" applyAlignment="1" quotePrefix="1">
      <alignment/>
    </xf>
    <xf numFmtId="37" fontId="0" fillId="0" borderId="34" xfId="0" applyFont="1" applyBorder="1" applyAlignment="1" applyProtection="1">
      <alignment horizont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tabSelected="1" zoomScale="65" zoomScaleNormal="65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8" sqref="E8"/>
    </sheetView>
  </sheetViews>
  <sheetFormatPr defaultColWidth="10.66015625" defaultRowHeight="23.25" customHeight="1"/>
  <cols>
    <col min="1" max="1" width="0.91796875" style="1" customWidth="1"/>
    <col min="2" max="2" width="8.66015625" style="1" customWidth="1"/>
    <col min="3" max="3" width="1.66015625" style="1" customWidth="1"/>
    <col min="4" max="4" width="43.58203125" style="1" customWidth="1"/>
    <col min="5" max="18" width="14.66015625" style="1" customWidth="1"/>
    <col min="19" max="16384" width="10.66015625" style="1" customWidth="1"/>
  </cols>
  <sheetData>
    <row r="1" spans="1:14" ht="24.75" customHeight="1">
      <c r="A1" s="10"/>
      <c r="B1" s="10"/>
      <c r="C1" s="10"/>
      <c r="D1" s="38" t="s">
        <v>89</v>
      </c>
      <c r="E1" s="10"/>
      <c r="F1" s="10"/>
      <c r="G1" s="10"/>
      <c r="H1" s="10"/>
      <c r="I1" s="10"/>
      <c r="J1" s="10"/>
      <c r="K1" s="10"/>
      <c r="L1" s="10"/>
      <c r="M1" s="10"/>
      <c r="N1" s="37" t="s">
        <v>91</v>
      </c>
    </row>
    <row r="2" spans="1:14" ht="24.75" customHeight="1" thickBot="1">
      <c r="A2" s="10"/>
      <c r="B2" s="11"/>
      <c r="C2" s="10"/>
      <c r="D2" s="12"/>
      <c r="E2" s="12"/>
      <c r="F2" s="12"/>
      <c r="G2" s="12"/>
      <c r="H2" s="12"/>
      <c r="I2" s="13"/>
      <c r="J2" s="13"/>
      <c r="K2" s="12"/>
      <c r="L2" s="12"/>
      <c r="M2" s="12"/>
      <c r="N2" s="14" t="s">
        <v>0</v>
      </c>
    </row>
    <row r="3" spans="1:15" ht="21.75" customHeight="1">
      <c r="A3" s="10"/>
      <c r="B3" s="15"/>
      <c r="C3" s="10"/>
      <c r="D3" s="16"/>
      <c r="E3" s="17"/>
      <c r="F3" s="18"/>
      <c r="G3" s="18"/>
      <c r="H3" s="18"/>
      <c r="I3" s="18"/>
      <c r="J3" s="18"/>
      <c r="K3" s="18"/>
      <c r="L3" s="18"/>
      <c r="M3" s="18"/>
      <c r="N3" s="19"/>
      <c r="O3" s="2"/>
    </row>
    <row r="4" spans="1:15" ht="21.75" customHeight="1">
      <c r="A4" s="10"/>
      <c r="B4" s="20"/>
      <c r="C4" s="10"/>
      <c r="D4" s="16"/>
      <c r="E4" s="21"/>
      <c r="F4" s="20"/>
      <c r="G4" s="20"/>
      <c r="H4" s="22" t="s">
        <v>1</v>
      </c>
      <c r="I4" s="20"/>
      <c r="J4" s="20"/>
      <c r="K4" s="20"/>
      <c r="L4" s="20"/>
      <c r="M4" s="22" t="s">
        <v>76</v>
      </c>
      <c r="N4" s="23" t="s">
        <v>2</v>
      </c>
      <c r="O4" s="2"/>
    </row>
    <row r="5" spans="1:15" ht="21.75" customHeight="1">
      <c r="A5" s="10"/>
      <c r="B5" s="22" t="s">
        <v>68</v>
      </c>
      <c r="C5" s="10"/>
      <c r="D5" s="24" t="s">
        <v>69</v>
      </c>
      <c r="E5" s="25" t="s">
        <v>71</v>
      </c>
      <c r="F5" s="22" t="s">
        <v>72</v>
      </c>
      <c r="G5" s="22" t="s">
        <v>3</v>
      </c>
      <c r="H5" s="22" t="s">
        <v>6</v>
      </c>
      <c r="I5" s="22" t="s">
        <v>73</v>
      </c>
      <c r="J5" s="22" t="s">
        <v>4</v>
      </c>
      <c r="K5" s="22" t="s">
        <v>74</v>
      </c>
      <c r="L5" s="22" t="s">
        <v>5</v>
      </c>
      <c r="M5" s="22" t="s">
        <v>75</v>
      </c>
      <c r="N5" s="23" t="s">
        <v>7</v>
      </c>
      <c r="O5" s="2"/>
    </row>
    <row r="6" spans="1:15" ht="21.75" customHeight="1">
      <c r="A6" s="10"/>
      <c r="B6" s="22" t="s">
        <v>67</v>
      </c>
      <c r="C6" s="10"/>
      <c r="D6" s="16"/>
      <c r="E6" s="21"/>
      <c r="F6" s="20"/>
      <c r="G6" s="34" t="s">
        <v>80</v>
      </c>
      <c r="H6" s="22"/>
      <c r="I6" s="35" t="s">
        <v>82</v>
      </c>
      <c r="J6" s="20"/>
      <c r="K6" s="20"/>
      <c r="L6" s="20"/>
      <c r="M6" s="22"/>
      <c r="N6" s="36" t="s">
        <v>88</v>
      </c>
      <c r="O6" s="2"/>
    </row>
    <row r="7" spans="1:15" ht="21.75" customHeight="1" thickBot="1">
      <c r="A7" s="10"/>
      <c r="B7" s="26"/>
      <c r="C7" s="10"/>
      <c r="D7" s="27"/>
      <c r="E7" s="31" t="s">
        <v>77</v>
      </c>
      <c r="F7" s="32" t="s">
        <v>78</v>
      </c>
      <c r="G7" s="32" t="s">
        <v>79</v>
      </c>
      <c r="H7" s="32" t="s">
        <v>81</v>
      </c>
      <c r="I7" s="32" t="s">
        <v>83</v>
      </c>
      <c r="J7" s="32" t="s">
        <v>84</v>
      </c>
      <c r="K7" s="32" t="s">
        <v>85</v>
      </c>
      <c r="L7" s="32" t="s">
        <v>86</v>
      </c>
      <c r="M7" s="32" t="s">
        <v>87</v>
      </c>
      <c r="N7" s="33"/>
      <c r="O7" s="2"/>
    </row>
    <row r="8" spans="2:15" ht="24" customHeight="1">
      <c r="B8" s="3" t="s">
        <v>20</v>
      </c>
      <c r="D8" s="28" t="s">
        <v>8</v>
      </c>
      <c r="E8" s="9">
        <v>5028020</v>
      </c>
      <c r="F8" s="4">
        <v>4942338</v>
      </c>
      <c r="G8" s="4">
        <v>85682</v>
      </c>
      <c r="H8" s="4">
        <v>40909</v>
      </c>
      <c r="I8" s="4">
        <v>44773</v>
      </c>
      <c r="J8" s="4">
        <v>-4428</v>
      </c>
      <c r="K8" s="4">
        <v>3</v>
      </c>
      <c r="L8" s="4">
        <v>0</v>
      </c>
      <c r="M8" s="4">
        <v>49204</v>
      </c>
      <c r="N8" s="5">
        <v>-53629</v>
      </c>
      <c r="O8" s="2"/>
    </row>
    <row r="9" spans="2:15" ht="24" customHeight="1">
      <c r="B9" s="3" t="s">
        <v>21</v>
      </c>
      <c r="D9" s="28" t="s">
        <v>48</v>
      </c>
      <c r="E9" s="9">
        <v>941152</v>
      </c>
      <c r="F9" s="4">
        <v>936287</v>
      </c>
      <c r="G9" s="4">
        <v>4865</v>
      </c>
      <c r="H9" s="4">
        <v>0</v>
      </c>
      <c r="I9" s="4">
        <v>4865</v>
      </c>
      <c r="J9" s="4">
        <v>391</v>
      </c>
      <c r="K9" s="4">
        <v>0</v>
      </c>
      <c r="L9" s="4">
        <v>0</v>
      </c>
      <c r="M9" s="4">
        <v>0</v>
      </c>
      <c r="N9" s="5">
        <v>391</v>
      </c>
      <c r="O9" s="2"/>
    </row>
    <row r="10" spans="2:15" ht="24" customHeight="1">
      <c r="B10" s="3" t="s">
        <v>22</v>
      </c>
      <c r="D10" s="28" t="s">
        <v>65</v>
      </c>
      <c r="E10" s="9">
        <v>571058</v>
      </c>
      <c r="F10" s="4">
        <v>418511</v>
      </c>
      <c r="G10" s="4">
        <v>152547</v>
      </c>
      <c r="H10" s="4">
        <v>149545</v>
      </c>
      <c r="I10" s="4">
        <v>3002</v>
      </c>
      <c r="J10" s="4">
        <v>-6985</v>
      </c>
      <c r="K10" s="4">
        <v>4610</v>
      </c>
      <c r="L10" s="4">
        <v>0</v>
      </c>
      <c r="M10" s="4">
        <v>0</v>
      </c>
      <c r="N10" s="5">
        <v>-2375</v>
      </c>
      <c r="O10" s="2"/>
    </row>
    <row r="11" spans="2:15" ht="24" customHeight="1">
      <c r="B11" s="3" t="s">
        <v>23</v>
      </c>
      <c r="D11" s="28" t="s">
        <v>58</v>
      </c>
      <c r="E11" s="9">
        <v>119027</v>
      </c>
      <c r="F11" s="4">
        <v>115611</v>
      </c>
      <c r="G11" s="4">
        <v>3416</v>
      </c>
      <c r="H11" s="4">
        <v>0</v>
      </c>
      <c r="I11" s="4">
        <v>3416</v>
      </c>
      <c r="J11" s="4">
        <v>678</v>
      </c>
      <c r="K11" s="4">
        <v>25</v>
      </c>
      <c r="L11" s="4">
        <v>0</v>
      </c>
      <c r="M11" s="4">
        <v>25100</v>
      </c>
      <c r="N11" s="5">
        <v>-24397</v>
      </c>
      <c r="O11" s="2"/>
    </row>
    <row r="12" spans="2:15" ht="24" customHeight="1">
      <c r="B12" s="3" t="s">
        <v>24</v>
      </c>
      <c r="D12" s="28" t="s">
        <v>9</v>
      </c>
      <c r="E12" s="9">
        <v>161195</v>
      </c>
      <c r="F12" s="4">
        <v>156102</v>
      </c>
      <c r="G12" s="4">
        <v>5093</v>
      </c>
      <c r="H12" s="4">
        <v>0</v>
      </c>
      <c r="I12" s="4">
        <v>5093</v>
      </c>
      <c r="J12" s="4">
        <v>-554</v>
      </c>
      <c r="K12" s="4">
        <v>0</v>
      </c>
      <c r="L12" s="4">
        <v>0</v>
      </c>
      <c r="M12" s="4">
        <v>29000</v>
      </c>
      <c r="N12" s="5">
        <v>-29554</v>
      </c>
      <c r="O12" s="2"/>
    </row>
    <row r="13" spans="2:15" ht="24" customHeight="1">
      <c r="B13" s="3" t="s">
        <v>25</v>
      </c>
      <c r="D13" s="29" t="s">
        <v>49</v>
      </c>
      <c r="E13" s="9">
        <v>166046</v>
      </c>
      <c r="F13" s="4">
        <v>150817</v>
      </c>
      <c r="G13" s="4">
        <v>15229</v>
      </c>
      <c r="H13" s="4">
        <v>0</v>
      </c>
      <c r="I13" s="4">
        <v>15229</v>
      </c>
      <c r="J13" s="4">
        <v>5611</v>
      </c>
      <c r="K13" s="4">
        <v>0</v>
      </c>
      <c r="L13" s="4">
        <v>0</v>
      </c>
      <c r="M13" s="4">
        <v>0</v>
      </c>
      <c r="N13" s="5">
        <v>5611</v>
      </c>
      <c r="O13" s="2"/>
    </row>
    <row r="14" spans="2:15" ht="24" customHeight="1">
      <c r="B14" s="3" t="s">
        <v>26</v>
      </c>
      <c r="D14" s="28" t="s">
        <v>19</v>
      </c>
      <c r="E14" s="9">
        <v>218672</v>
      </c>
      <c r="F14" s="4">
        <v>205703</v>
      </c>
      <c r="G14" s="4">
        <v>12969</v>
      </c>
      <c r="H14" s="4">
        <v>0</v>
      </c>
      <c r="I14" s="4">
        <v>12969</v>
      </c>
      <c r="J14" s="4">
        <v>-11481</v>
      </c>
      <c r="K14" s="4">
        <v>14783</v>
      </c>
      <c r="L14" s="4">
        <v>0</v>
      </c>
      <c r="M14" s="4">
        <v>45000</v>
      </c>
      <c r="N14" s="5">
        <v>-41698</v>
      </c>
      <c r="O14" s="2"/>
    </row>
    <row r="15" spans="2:15" ht="24" customHeight="1">
      <c r="B15" s="3" t="s">
        <v>27</v>
      </c>
      <c r="D15" s="28" t="s">
        <v>59</v>
      </c>
      <c r="E15" s="9">
        <v>186640</v>
      </c>
      <c r="F15" s="4">
        <v>164097</v>
      </c>
      <c r="G15" s="4">
        <v>22543</v>
      </c>
      <c r="H15" s="4">
        <v>0</v>
      </c>
      <c r="I15" s="4">
        <v>22543</v>
      </c>
      <c r="J15" s="4">
        <v>6530</v>
      </c>
      <c r="K15" s="4">
        <v>0</v>
      </c>
      <c r="L15" s="4">
        <v>0</v>
      </c>
      <c r="M15" s="4">
        <v>0</v>
      </c>
      <c r="N15" s="5">
        <v>6530</v>
      </c>
      <c r="O15" s="2"/>
    </row>
    <row r="16" spans="2:15" ht="24" customHeight="1">
      <c r="B16" s="3" t="s">
        <v>28</v>
      </c>
      <c r="D16" s="28" t="s">
        <v>50</v>
      </c>
      <c r="E16" s="9">
        <v>349124</v>
      </c>
      <c r="F16" s="4">
        <v>341995</v>
      </c>
      <c r="G16" s="4">
        <v>7129</v>
      </c>
      <c r="H16" s="4">
        <v>0</v>
      </c>
      <c r="I16" s="4">
        <v>7129</v>
      </c>
      <c r="J16" s="4">
        <v>-710</v>
      </c>
      <c r="K16" s="4">
        <v>0</v>
      </c>
      <c r="L16" s="4">
        <v>0</v>
      </c>
      <c r="M16" s="4">
        <v>0</v>
      </c>
      <c r="N16" s="5">
        <v>-710</v>
      </c>
      <c r="O16" s="2"/>
    </row>
    <row r="17" spans="2:15" ht="24" customHeight="1">
      <c r="B17" s="3" t="s">
        <v>29</v>
      </c>
      <c r="D17" s="28" t="s">
        <v>60</v>
      </c>
      <c r="E17" s="9">
        <v>490892</v>
      </c>
      <c r="F17" s="4">
        <v>478633</v>
      </c>
      <c r="G17" s="4">
        <v>12259</v>
      </c>
      <c r="H17" s="4">
        <v>0</v>
      </c>
      <c r="I17" s="4">
        <v>12259</v>
      </c>
      <c r="J17" s="4">
        <v>200</v>
      </c>
      <c r="K17" s="4">
        <v>0</v>
      </c>
      <c r="L17" s="4">
        <v>0</v>
      </c>
      <c r="M17" s="4">
        <v>0</v>
      </c>
      <c r="N17" s="5">
        <v>200</v>
      </c>
      <c r="O17" s="2"/>
    </row>
    <row r="18" spans="2:15" ht="24" customHeight="1">
      <c r="B18" s="3" t="s">
        <v>30</v>
      </c>
      <c r="D18" s="28" t="s">
        <v>10</v>
      </c>
      <c r="E18" s="9">
        <v>1985319</v>
      </c>
      <c r="F18" s="4">
        <v>1951233</v>
      </c>
      <c r="G18" s="4">
        <v>34086</v>
      </c>
      <c r="H18" s="4">
        <v>0</v>
      </c>
      <c r="I18" s="4">
        <v>34086</v>
      </c>
      <c r="J18" s="4">
        <v>-39409</v>
      </c>
      <c r="K18" s="4">
        <v>0</v>
      </c>
      <c r="L18" s="4">
        <v>0</v>
      </c>
      <c r="M18" s="4">
        <v>0</v>
      </c>
      <c r="N18" s="5">
        <v>-39409</v>
      </c>
      <c r="O18" s="2"/>
    </row>
    <row r="19" spans="2:15" ht="24" customHeight="1">
      <c r="B19" s="3" t="s">
        <v>31</v>
      </c>
      <c r="D19" s="28" t="s">
        <v>11</v>
      </c>
      <c r="E19" s="9">
        <v>1155689</v>
      </c>
      <c r="F19" s="4">
        <v>1140563</v>
      </c>
      <c r="G19" s="4">
        <v>15126</v>
      </c>
      <c r="H19" s="4">
        <v>0</v>
      </c>
      <c r="I19" s="4">
        <v>15126</v>
      </c>
      <c r="J19" s="4">
        <v>5978</v>
      </c>
      <c r="K19" s="4">
        <v>0</v>
      </c>
      <c r="L19" s="4">
        <v>0</v>
      </c>
      <c r="M19" s="4">
        <v>0</v>
      </c>
      <c r="N19" s="5">
        <v>5978</v>
      </c>
      <c r="O19" s="2"/>
    </row>
    <row r="20" spans="2:15" ht="24" customHeight="1">
      <c r="B20" s="3" t="s">
        <v>32</v>
      </c>
      <c r="D20" s="28" t="s">
        <v>12</v>
      </c>
      <c r="E20" s="9">
        <v>342498</v>
      </c>
      <c r="F20" s="4">
        <v>269757</v>
      </c>
      <c r="G20" s="4">
        <v>72741</v>
      </c>
      <c r="H20" s="4">
        <v>0</v>
      </c>
      <c r="I20" s="4">
        <v>72741</v>
      </c>
      <c r="J20" s="4">
        <v>-3197</v>
      </c>
      <c r="K20" s="4">
        <v>0</v>
      </c>
      <c r="L20" s="4">
        <v>0</v>
      </c>
      <c r="M20" s="4">
        <v>0</v>
      </c>
      <c r="N20" s="5">
        <v>-3197</v>
      </c>
      <c r="O20" s="2"/>
    </row>
    <row r="21" spans="2:15" ht="24" customHeight="1">
      <c r="B21" s="3" t="s">
        <v>33</v>
      </c>
      <c r="D21" s="29" t="s">
        <v>13</v>
      </c>
      <c r="E21" s="9">
        <v>2894549</v>
      </c>
      <c r="F21" s="4">
        <v>2879328</v>
      </c>
      <c r="G21" s="4">
        <v>15221</v>
      </c>
      <c r="H21" s="4">
        <v>0</v>
      </c>
      <c r="I21" s="4">
        <v>15221</v>
      </c>
      <c r="J21" s="4">
        <v>-1551</v>
      </c>
      <c r="K21" s="4">
        <v>0</v>
      </c>
      <c r="L21" s="4">
        <v>0</v>
      </c>
      <c r="M21" s="4">
        <v>0</v>
      </c>
      <c r="N21" s="5">
        <v>-1551</v>
      </c>
      <c r="O21" s="2"/>
    </row>
    <row r="22" spans="2:15" ht="24" customHeight="1">
      <c r="B22" s="3" t="s">
        <v>34</v>
      </c>
      <c r="D22" s="28" t="s">
        <v>14</v>
      </c>
      <c r="E22" s="9">
        <v>1302642</v>
      </c>
      <c r="F22" s="4">
        <v>1262757</v>
      </c>
      <c r="G22" s="4">
        <v>39885</v>
      </c>
      <c r="H22" s="4">
        <v>0</v>
      </c>
      <c r="I22" s="4">
        <v>39885</v>
      </c>
      <c r="J22" s="4">
        <v>11284</v>
      </c>
      <c r="K22" s="4">
        <v>0</v>
      </c>
      <c r="L22" s="4">
        <v>0</v>
      </c>
      <c r="M22" s="4">
        <v>0</v>
      </c>
      <c r="N22" s="5">
        <v>11284</v>
      </c>
      <c r="O22" s="2"/>
    </row>
    <row r="23" spans="2:15" ht="24" customHeight="1">
      <c r="B23" s="3" t="s">
        <v>35</v>
      </c>
      <c r="D23" s="29" t="s">
        <v>15</v>
      </c>
      <c r="E23" s="9">
        <v>9102891</v>
      </c>
      <c r="F23" s="4">
        <v>8874002</v>
      </c>
      <c r="G23" s="4">
        <v>228889</v>
      </c>
      <c r="H23" s="4">
        <v>0</v>
      </c>
      <c r="I23" s="4">
        <v>228889</v>
      </c>
      <c r="J23" s="4">
        <v>62093</v>
      </c>
      <c r="K23" s="4">
        <v>410</v>
      </c>
      <c r="L23" s="4">
        <v>0</v>
      </c>
      <c r="M23" s="4">
        <v>139940</v>
      </c>
      <c r="N23" s="5">
        <v>-77437</v>
      </c>
      <c r="O23" s="2"/>
    </row>
    <row r="24" spans="2:15" ht="24" customHeight="1">
      <c r="B24" s="3" t="s">
        <v>36</v>
      </c>
      <c r="D24" s="28" t="s">
        <v>16</v>
      </c>
      <c r="E24" s="9">
        <v>248130</v>
      </c>
      <c r="F24" s="4">
        <v>239447</v>
      </c>
      <c r="G24" s="4">
        <v>8683</v>
      </c>
      <c r="H24" s="4">
        <v>0</v>
      </c>
      <c r="I24" s="4">
        <v>8683</v>
      </c>
      <c r="J24" s="4">
        <v>932</v>
      </c>
      <c r="K24" s="4">
        <v>11246</v>
      </c>
      <c r="L24" s="4">
        <v>0</v>
      </c>
      <c r="M24" s="4">
        <v>19470</v>
      </c>
      <c r="N24" s="5">
        <v>-7292</v>
      </c>
      <c r="O24" s="2"/>
    </row>
    <row r="25" spans="2:15" ht="24" customHeight="1">
      <c r="B25" s="3" t="s">
        <v>37</v>
      </c>
      <c r="D25" s="28" t="s">
        <v>90</v>
      </c>
      <c r="E25" s="9">
        <v>7292784</v>
      </c>
      <c r="F25" s="4">
        <v>6634936</v>
      </c>
      <c r="G25" s="4">
        <v>657848</v>
      </c>
      <c r="H25" s="4">
        <v>0</v>
      </c>
      <c r="I25" s="4">
        <v>657848</v>
      </c>
      <c r="J25" s="4">
        <v>-205672</v>
      </c>
      <c r="K25" s="4">
        <v>810000</v>
      </c>
      <c r="L25" s="4">
        <v>0</v>
      </c>
      <c r="M25" s="4">
        <v>0</v>
      </c>
      <c r="N25" s="5">
        <v>604328</v>
      </c>
      <c r="O25" s="2"/>
    </row>
    <row r="26" spans="2:15" ht="24" customHeight="1">
      <c r="B26" s="3" t="s">
        <v>38</v>
      </c>
      <c r="D26" s="28" t="s">
        <v>17</v>
      </c>
      <c r="E26" s="9">
        <v>823267</v>
      </c>
      <c r="F26" s="4">
        <v>812216</v>
      </c>
      <c r="G26" s="4">
        <v>11051</v>
      </c>
      <c r="H26" s="4">
        <v>0</v>
      </c>
      <c r="I26" s="4">
        <v>11051</v>
      </c>
      <c r="J26" s="4">
        <v>-6313</v>
      </c>
      <c r="K26" s="4">
        <v>330</v>
      </c>
      <c r="L26" s="4">
        <v>0</v>
      </c>
      <c r="M26" s="4">
        <v>8000</v>
      </c>
      <c r="N26" s="5">
        <v>-13983</v>
      </c>
      <c r="O26" s="2"/>
    </row>
    <row r="27" spans="2:15" ht="24" customHeight="1">
      <c r="B27" s="3" t="s">
        <v>39</v>
      </c>
      <c r="D27" s="28" t="s">
        <v>61</v>
      </c>
      <c r="E27" s="9">
        <v>28073</v>
      </c>
      <c r="F27" s="4">
        <v>25479</v>
      </c>
      <c r="G27" s="4">
        <v>2594</v>
      </c>
      <c r="H27" s="4">
        <v>0</v>
      </c>
      <c r="I27" s="4">
        <v>2594</v>
      </c>
      <c r="J27" s="4">
        <v>1546</v>
      </c>
      <c r="K27" s="4">
        <v>0</v>
      </c>
      <c r="L27" s="4">
        <v>0</v>
      </c>
      <c r="M27" s="4">
        <v>0</v>
      </c>
      <c r="N27" s="5">
        <v>1546</v>
      </c>
      <c r="O27" s="2"/>
    </row>
    <row r="28" spans="2:15" ht="24" customHeight="1">
      <c r="B28" s="3" t="s">
        <v>40</v>
      </c>
      <c r="D28" s="28" t="s">
        <v>18</v>
      </c>
      <c r="E28" s="9">
        <v>514388</v>
      </c>
      <c r="F28" s="4">
        <v>472414</v>
      </c>
      <c r="G28" s="4">
        <v>41974</v>
      </c>
      <c r="H28" s="4">
        <v>27476</v>
      </c>
      <c r="I28" s="4">
        <v>14498</v>
      </c>
      <c r="J28" s="4">
        <v>1490</v>
      </c>
      <c r="K28" s="4">
        <v>0</v>
      </c>
      <c r="L28" s="4">
        <v>0</v>
      </c>
      <c r="M28" s="4">
        <v>0</v>
      </c>
      <c r="N28" s="5">
        <v>1490</v>
      </c>
      <c r="O28" s="2"/>
    </row>
    <row r="29" spans="2:15" ht="24" customHeight="1">
      <c r="B29" s="3" t="s">
        <v>41</v>
      </c>
      <c r="D29" s="28" t="s">
        <v>51</v>
      </c>
      <c r="E29" s="9">
        <v>2201568</v>
      </c>
      <c r="F29" s="4">
        <v>2149987</v>
      </c>
      <c r="G29" s="4">
        <v>51581</v>
      </c>
      <c r="H29" s="4">
        <v>0</v>
      </c>
      <c r="I29" s="4">
        <v>51581</v>
      </c>
      <c r="J29" s="4">
        <v>-10099</v>
      </c>
      <c r="K29" s="4">
        <v>60704</v>
      </c>
      <c r="L29" s="4">
        <v>0</v>
      </c>
      <c r="M29" s="4">
        <v>60680</v>
      </c>
      <c r="N29" s="5">
        <v>-10075</v>
      </c>
      <c r="O29" s="2"/>
    </row>
    <row r="30" spans="2:15" ht="24" customHeight="1">
      <c r="B30" s="3" t="s">
        <v>42</v>
      </c>
      <c r="D30" s="28" t="s">
        <v>52</v>
      </c>
      <c r="E30" s="9">
        <v>282848</v>
      </c>
      <c r="F30" s="4">
        <v>279534</v>
      </c>
      <c r="G30" s="4">
        <v>3314</v>
      </c>
      <c r="H30" s="4">
        <v>0</v>
      </c>
      <c r="I30" s="4">
        <v>3314</v>
      </c>
      <c r="J30" s="4">
        <v>-2526</v>
      </c>
      <c r="K30" s="4">
        <v>0</v>
      </c>
      <c r="L30" s="4">
        <v>0</v>
      </c>
      <c r="M30" s="4">
        <v>0</v>
      </c>
      <c r="N30" s="5">
        <v>-2526</v>
      </c>
      <c r="O30" s="2"/>
    </row>
    <row r="31" spans="2:15" ht="24" customHeight="1">
      <c r="B31" s="3" t="s">
        <v>43</v>
      </c>
      <c r="D31" s="28" t="s">
        <v>53</v>
      </c>
      <c r="E31" s="9">
        <v>936439</v>
      </c>
      <c r="F31" s="4">
        <v>928482</v>
      </c>
      <c r="G31" s="4">
        <v>7957</v>
      </c>
      <c r="H31" s="4">
        <v>0</v>
      </c>
      <c r="I31" s="4">
        <v>7957</v>
      </c>
      <c r="J31" s="4">
        <v>3727</v>
      </c>
      <c r="K31" s="4">
        <v>5</v>
      </c>
      <c r="L31" s="4">
        <v>0</v>
      </c>
      <c r="M31" s="4">
        <v>0</v>
      </c>
      <c r="N31" s="5">
        <v>3732</v>
      </c>
      <c r="O31" s="2"/>
    </row>
    <row r="32" spans="2:15" ht="24" customHeight="1">
      <c r="B32" s="3" t="s">
        <v>44</v>
      </c>
      <c r="D32" s="28" t="s">
        <v>54</v>
      </c>
      <c r="E32" s="9">
        <v>81403</v>
      </c>
      <c r="F32" s="4">
        <v>76924</v>
      </c>
      <c r="G32" s="4">
        <v>4479</v>
      </c>
      <c r="H32" s="4">
        <v>0</v>
      </c>
      <c r="I32" s="4">
        <v>4479</v>
      </c>
      <c r="J32" s="4">
        <v>-1335</v>
      </c>
      <c r="K32" s="4">
        <v>0</v>
      </c>
      <c r="L32" s="4">
        <v>0</v>
      </c>
      <c r="M32" s="4">
        <v>0</v>
      </c>
      <c r="N32" s="5">
        <v>-1335</v>
      </c>
      <c r="O32" s="2"/>
    </row>
    <row r="33" spans="2:15" ht="24" customHeight="1">
      <c r="B33" s="3" t="s">
        <v>45</v>
      </c>
      <c r="D33" s="28" t="s">
        <v>55</v>
      </c>
      <c r="E33" s="9">
        <v>116290</v>
      </c>
      <c r="F33" s="4">
        <v>116262</v>
      </c>
      <c r="G33" s="4">
        <v>28</v>
      </c>
      <c r="H33" s="4">
        <v>0</v>
      </c>
      <c r="I33" s="4">
        <v>28</v>
      </c>
      <c r="J33" s="4">
        <v>-14</v>
      </c>
      <c r="K33" s="4">
        <v>0</v>
      </c>
      <c r="L33" s="4">
        <v>0</v>
      </c>
      <c r="M33" s="4">
        <v>0</v>
      </c>
      <c r="N33" s="5">
        <v>-14</v>
      </c>
      <c r="O33" s="2"/>
    </row>
    <row r="34" spans="2:15" ht="24" customHeight="1">
      <c r="B34" s="3" t="s">
        <v>46</v>
      </c>
      <c r="D34" s="28" t="s">
        <v>56</v>
      </c>
      <c r="E34" s="9">
        <v>619659</v>
      </c>
      <c r="F34" s="4">
        <v>603161</v>
      </c>
      <c r="G34" s="4">
        <v>16498</v>
      </c>
      <c r="H34" s="4">
        <v>0</v>
      </c>
      <c r="I34" s="4">
        <v>16498</v>
      </c>
      <c r="J34" s="4">
        <v>-11795</v>
      </c>
      <c r="K34" s="4">
        <v>0</v>
      </c>
      <c r="L34" s="4">
        <v>0</v>
      </c>
      <c r="M34" s="4">
        <v>0</v>
      </c>
      <c r="N34" s="5">
        <v>-11795</v>
      </c>
      <c r="O34" s="2"/>
    </row>
    <row r="35" spans="2:15" ht="24" customHeight="1">
      <c r="B35" s="3" t="s">
        <v>47</v>
      </c>
      <c r="D35" s="28" t="s">
        <v>57</v>
      </c>
      <c r="E35" s="9">
        <v>2269269</v>
      </c>
      <c r="F35" s="4">
        <v>2227500</v>
      </c>
      <c r="G35" s="4">
        <v>41769</v>
      </c>
      <c r="H35" s="4">
        <v>16295</v>
      </c>
      <c r="I35" s="4">
        <v>25474</v>
      </c>
      <c r="J35" s="4">
        <v>-10951</v>
      </c>
      <c r="K35" s="4">
        <v>140</v>
      </c>
      <c r="L35" s="4">
        <v>0</v>
      </c>
      <c r="M35" s="4">
        <v>0</v>
      </c>
      <c r="N35" s="5">
        <v>-10811</v>
      </c>
      <c r="O35" s="2"/>
    </row>
    <row r="36" spans="2:15" ht="24" customHeight="1">
      <c r="B36" s="3" t="s">
        <v>62</v>
      </c>
      <c r="D36" s="28" t="s">
        <v>63</v>
      </c>
      <c r="E36" s="9">
        <v>331577</v>
      </c>
      <c r="F36" s="4">
        <v>255376</v>
      </c>
      <c r="G36" s="4">
        <v>76201</v>
      </c>
      <c r="H36" s="4">
        <v>0</v>
      </c>
      <c r="I36" s="4">
        <v>76201</v>
      </c>
      <c r="J36" s="4">
        <v>-70688</v>
      </c>
      <c r="K36" s="4">
        <v>0</v>
      </c>
      <c r="L36" s="4">
        <v>0</v>
      </c>
      <c r="M36" s="4">
        <v>0</v>
      </c>
      <c r="N36" s="5">
        <v>-70688</v>
      </c>
      <c r="O36" s="2"/>
    </row>
    <row r="37" spans="2:15" ht="24" customHeight="1" thickBot="1">
      <c r="B37" s="39" t="s">
        <v>64</v>
      </c>
      <c r="D37" s="28" t="s">
        <v>66</v>
      </c>
      <c r="E37" s="9">
        <v>78159</v>
      </c>
      <c r="F37" s="4">
        <v>75248</v>
      </c>
      <c r="G37" s="4">
        <v>2911</v>
      </c>
      <c r="H37" s="4">
        <v>0</v>
      </c>
      <c r="I37" s="4">
        <v>2911</v>
      </c>
      <c r="J37" s="4">
        <v>-262</v>
      </c>
      <c r="K37" s="4">
        <v>1591</v>
      </c>
      <c r="L37" s="4">
        <v>0</v>
      </c>
      <c r="M37" s="4">
        <v>0</v>
      </c>
      <c r="N37" s="5">
        <v>1329</v>
      </c>
      <c r="O37" s="2"/>
    </row>
    <row r="38" spans="2:15" ht="24.75" customHeight="1" thickBot="1">
      <c r="B38"/>
      <c r="D38" s="30" t="s">
        <v>70</v>
      </c>
      <c r="E38" s="6">
        <f aca="true" t="shared" si="0" ref="E38:N38">SUM(E8:E37)</f>
        <v>40839268</v>
      </c>
      <c r="F38" s="7">
        <f t="shared" si="0"/>
        <v>39184700</v>
      </c>
      <c r="G38" s="7">
        <f t="shared" si="0"/>
        <v>1654568</v>
      </c>
      <c r="H38" s="7">
        <f t="shared" si="0"/>
        <v>234225</v>
      </c>
      <c r="I38" s="7">
        <f t="shared" si="0"/>
        <v>1420343</v>
      </c>
      <c r="J38" s="7">
        <f t="shared" si="0"/>
        <v>-287510</v>
      </c>
      <c r="K38" s="7">
        <f t="shared" si="0"/>
        <v>903847</v>
      </c>
      <c r="L38" s="7">
        <f t="shared" si="0"/>
        <v>0</v>
      </c>
      <c r="M38" s="7">
        <f t="shared" si="0"/>
        <v>376394</v>
      </c>
      <c r="N38" s="8">
        <f t="shared" si="0"/>
        <v>239943</v>
      </c>
      <c r="O38" s="2"/>
    </row>
  </sheetData>
  <sheetProtection/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 １９　一部事務組合決算（普通会計分）の状況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2017-12-13T05:35:49Z</cp:lastPrinted>
  <dcterms:created xsi:type="dcterms:W3CDTF">2001-02-27T05:55:09Z</dcterms:created>
  <dcterms:modified xsi:type="dcterms:W3CDTF">2019-10-25T08:00:23Z</dcterms:modified>
  <cp:category/>
  <cp:version/>
  <cp:contentType/>
  <cp:contentStatus/>
</cp:coreProperties>
</file>