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s150028\（新）共有書庫\11 個人用作業フォルダ\芝\医薬品\R２医薬品契約（県立病院課）\作成中\"/>
    </mc:Choice>
  </mc:AlternateContent>
  <bookViews>
    <workbookView xWindow="6225" yWindow="3930" windowWidth="8475" windowHeight="4110"/>
  </bookViews>
  <sheets>
    <sheet name="入札書別紙（先発品）" sheetId="3" r:id="rId1"/>
  </sheets>
  <externalReferences>
    <externalReference r:id="rId2"/>
  </externalReferences>
  <definedNames>
    <definedName name="_xlnm._FilterDatabase" localSheetId="0" hidden="1">'入札書別紙（先発品）'!$A$1:$I$1272</definedName>
    <definedName name="_xlnm.Print_Titles" localSheetId="0">'入札書別紙（先発品）'!$5:$5</definedName>
    <definedName name="メーカー" localSheetId="0">'[1]データ（メーカー名）'!$A$2:$A$775</definedName>
    <definedName name="メーカー">#REF!</definedName>
    <definedName name="単位" localSheetId="0">'[1]データ（メーカー名）'!#REF!</definedName>
    <definedName name="単位">#REF!</definedName>
    <definedName name="発注方式" localSheetId="0">'[1]データ（メーカー名）'!#REF!</definedName>
    <definedName name="発注方式">#REF!</definedName>
  </definedNames>
  <calcPr calcId="162913"/>
</workbook>
</file>

<file path=xl/calcChain.xml><?xml version="1.0" encoding="utf-8"?>
<calcChain xmlns="http://schemas.openxmlformats.org/spreadsheetml/2006/main">
  <c r="H772" i="3" l="1"/>
  <c r="I1061" i="3" l="1"/>
  <c r="H1202" i="3"/>
  <c r="I1271" i="3" l="1"/>
  <c r="I1270" i="3"/>
  <c r="I1268" i="3"/>
  <c r="I1267" i="3"/>
  <c r="I1266" i="3"/>
  <c r="I1265" i="3"/>
  <c r="I1264" i="3"/>
  <c r="I1263" i="3"/>
  <c r="I1262" i="3"/>
  <c r="I1261" i="3"/>
  <c r="I1260" i="3"/>
  <c r="I1258" i="3"/>
  <c r="I1257" i="3"/>
  <c r="I1256" i="3"/>
  <c r="I1255" i="3"/>
  <c r="I1254" i="3"/>
  <c r="I1253" i="3"/>
  <c r="I1252" i="3"/>
  <c r="I1251" i="3"/>
  <c r="I1250" i="3"/>
  <c r="I1249" i="3"/>
  <c r="I1247" i="3"/>
  <c r="I1248" i="3" s="1"/>
  <c r="I1245" i="3"/>
  <c r="I1246" i="3" s="1"/>
  <c r="I1243" i="3"/>
  <c r="I1242" i="3"/>
  <c r="I1241" i="3"/>
  <c r="I1239" i="3"/>
  <c r="I1238" i="3"/>
  <c r="I1237" i="3"/>
  <c r="I1236" i="3"/>
  <c r="I1234" i="3"/>
  <c r="I1233" i="3"/>
  <c r="I1232" i="3"/>
  <c r="I1231" i="3"/>
  <c r="I1230" i="3"/>
  <c r="I1229" i="3"/>
  <c r="I1227" i="3"/>
  <c r="I1226" i="3"/>
  <c r="I1225" i="3"/>
  <c r="I1224" i="3"/>
  <c r="I1223" i="3"/>
  <c r="I1222" i="3"/>
  <c r="I1221" i="3"/>
  <c r="I1220" i="3"/>
  <c r="I1219" i="3"/>
  <c r="I1218" i="3"/>
  <c r="I1217" i="3"/>
  <c r="I1216" i="3"/>
  <c r="I1214" i="3"/>
  <c r="I1213" i="3"/>
  <c r="I1212" i="3"/>
  <c r="I1211" i="3"/>
  <c r="I1210" i="3"/>
  <c r="I1208" i="3"/>
  <c r="I1207" i="3"/>
  <c r="I1206" i="3"/>
  <c r="I1204" i="3"/>
  <c r="I1203" i="3"/>
  <c r="I1201" i="3"/>
  <c r="I1200" i="3"/>
  <c r="I1199" i="3"/>
  <c r="I1198" i="3"/>
  <c r="I1196" i="3"/>
  <c r="I1197" i="3" s="1"/>
  <c r="I1194" i="3"/>
  <c r="I1193" i="3"/>
  <c r="I1192" i="3"/>
  <c r="I1191" i="3"/>
  <c r="I1190" i="3"/>
  <c r="I1189" i="3"/>
  <c r="I1188" i="3"/>
  <c r="I1187" i="3"/>
  <c r="I1186" i="3"/>
  <c r="I1184" i="3"/>
  <c r="I1185" i="3" s="1"/>
  <c r="I1182" i="3"/>
  <c r="I1183" i="3" s="1"/>
  <c r="I1180" i="3"/>
  <c r="I1181" i="3" s="1"/>
  <c r="I1178" i="3"/>
  <c r="I1177" i="3"/>
  <c r="I1176" i="3"/>
  <c r="I1175" i="3"/>
  <c r="I1174" i="3"/>
  <c r="I1173" i="3"/>
  <c r="I1172" i="3"/>
  <c r="I1171" i="3"/>
  <c r="I1170" i="3"/>
  <c r="I1169" i="3"/>
  <c r="I1168" i="3"/>
  <c r="I1167" i="3"/>
  <c r="I1166" i="3"/>
  <c r="I1164" i="3"/>
  <c r="I1163" i="3"/>
  <c r="I1162" i="3"/>
  <c r="I1160" i="3"/>
  <c r="I1161" i="3" s="1"/>
  <c r="I1158" i="3"/>
  <c r="I1157" i="3"/>
  <c r="I1155" i="3"/>
  <c r="I1154" i="3"/>
  <c r="I1153" i="3"/>
  <c r="I1152" i="3"/>
  <c r="I1151" i="3"/>
  <c r="I1150" i="3"/>
  <c r="I1149" i="3"/>
  <c r="I1148" i="3"/>
  <c r="I1147" i="3"/>
  <c r="I1146" i="3"/>
  <c r="I1145" i="3"/>
  <c r="I1144" i="3"/>
  <c r="I1143" i="3"/>
  <c r="I1142" i="3"/>
  <c r="I1141" i="3"/>
  <c r="I1140" i="3"/>
  <c r="I1139" i="3"/>
  <c r="I1138" i="3"/>
  <c r="I1137" i="3"/>
  <c r="I1136" i="3"/>
  <c r="I1135" i="3"/>
  <c r="I1134" i="3"/>
  <c r="I1133" i="3"/>
  <c r="I1132" i="3"/>
  <c r="I1131" i="3"/>
  <c r="I1130" i="3"/>
  <c r="I1129" i="3"/>
  <c r="I1128" i="3"/>
  <c r="I1127" i="3"/>
  <c r="I1126" i="3"/>
  <c r="I1125" i="3"/>
  <c r="I1124" i="3"/>
  <c r="I1123" i="3"/>
  <c r="I1122" i="3"/>
  <c r="I1121" i="3"/>
  <c r="I1120" i="3"/>
  <c r="I1119" i="3"/>
  <c r="I1118" i="3"/>
  <c r="I1117" i="3"/>
  <c r="I1116" i="3"/>
  <c r="I1115" i="3"/>
  <c r="I1114" i="3"/>
  <c r="I1112" i="3"/>
  <c r="I1111" i="3"/>
  <c r="I1110" i="3"/>
  <c r="I1109" i="3"/>
  <c r="I1108" i="3"/>
  <c r="I1107" i="3"/>
  <c r="I1106" i="3"/>
  <c r="I1105" i="3"/>
  <c r="I1103" i="3"/>
  <c r="I1102" i="3"/>
  <c r="I1101" i="3"/>
  <c r="I1099" i="3"/>
  <c r="I1098" i="3"/>
  <c r="I1097" i="3"/>
  <c r="I1096" i="3"/>
  <c r="I1095" i="3"/>
  <c r="I1094" i="3"/>
  <c r="I1093" i="3"/>
  <c r="I1092" i="3"/>
  <c r="I1091" i="3"/>
  <c r="I1090" i="3"/>
  <c r="I1088" i="3"/>
  <c r="I1087" i="3"/>
  <c r="I1086" i="3"/>
  <c r="I1085" i="3"/>
  <c r="I1084" i="3"/>
  <c r="I1083" i="3"/>
  <c r="I1082" i="3"/>
  <c r="I1081" i="3"/>
  <c r="I1080" i="3"/>
  <c r="I1078" i="3"/>
  <c r="I1076" i="3"/>
  <c r="I1075" i="3"/>
  <c r="I1074" i="3"/>
  <c r="I1072" i="3"/>
  <c r="I1071" i="3"/>
  <c r="I1070" i="3"/>
  <c r="I1069" i="3"/>
  <c r="I1068" i="3"/>
  <c r="I1067" i="3"/>
  <c r="I1066" i="3"/>
  <c r="I1064" i="3"/>
  <c r="I1065" i="3" s="1"/>
  <c r="I1062" i="3"/>
  <c r="I1060" i="3"/>
  <c r="I1058" i="3"/>
  <c r="I1057" i="3"/>
  <c r="I1056" i="3"/>
  <c r="I1055" i="3"/>
  <c r="I1054" i="3"/>
  <c r="I1053" i="3"/>
  <c r="I1052" i="3"/>
  <c r="I1051" i="3"/>
  <c r="I1050" i="3"/>
  <c r="I1049" i="3"/>
  <c r="I1048" i="3"/>
  <c r="I1047" i="3"/>
  <c r="I1046" i="3"/>
  <c r="I1045" i="3"/>
  <c r="I1044" i="3"/>
  <c r="I1042" i="3"/>
  <c r="I1041" i="3"/>
  <c r="I1040" i="3"/>
  <c r="I1039" i="3"/>
  <c r="I1038" i="3"/>
  <c r="I1036" i="3"/>
  <c r="I1035" i="3"/>
  <c r="I1034" i="3"/>
  <c r="I1033" i="3"/>
  <c r="I1032" i="3"/>
  <c r="I1031" i="3"/>
  <c r="I1030" i="3"/>
  <c r="I1029" i="3"/>
  <c r="I1028" i="3"/>
  <c r="I1027" i="3"/>
  <c r="I1026" i="3"/>
  <c r="I1025" i="3"/>
  <c r="I1024" i="3"/>
  <c r="I1023" i="3"/>
  <c r="I1022" i="3"/>
  <c r="I1021" i="3"/>
  <c r="I1020" i="3"/>
  <c r="I1019" i="3"/>
  <c r="I1018" i="3"/>
  <c r="I1017" i="3"/>
  <c r="I1016" i="3"/>
  <c r="I1015" i="3"/>
  <c r="I1014" i="3"/>
  <c r="I1012" i="3"/>
  <c r="I1011" i="3"/>
  <c r="I1010" i="3"/>
  <c r="I1009" i="3"/>
  <c r="I1008" i="3"/>
  <c r="I1007" i="3"/>
  <c r="I1006" i="3"/>
  <c r="I1005" i="3"/>
  <c r="I1004" i="3"/>
  <c r="I1003" i="3"/>
  <c r="I1002" i="3"/>
  <c r="I1001" i="3"/>
  <c r="I1000" i="3"/>
  <c r="I999" i="3"/>
  <c r="I997" i="3"/>
  <c r="I996" i="3"/>
  <c r="I995" i="3"/>
  <c r="I994" i="3"/>
  <c r="I992" i="3"/>
  <c r="I991" i="3"/>
  <c r="I989" i="3"/>
  <c r="I988" i="3"/>
  <c r="I987" i="3"/>
  <c r="I986" i="3"/>
  <c r="I985" i="3"/>
  <c r="I984" i="3"/>
  <c r="I983" i="3"/>
  <c r="I982" i="3"/>
  <c r="I981" i="3"/>
  <c r="I980" i="3"/>
  <c r="I979" i="3"/>
  <c r="I978" i="3"/>
  <c r="I977" i="3"/>
  <c r="I976" i="3"/>
  <c r="I975" i="3"/>
  <c r="I974" i="3"/>
  <c r="I973" i="3"/>
  <c r="I972" i="3"/>
  <c r="I971" i="3"/>
  <c r="I970" i="3"/>
  <c r="I969" i="3"/>
  <c r="I967" i="3"/>
  <c r="I968" i="3" s="1"/>
  <c r="I965" i="3"/>
  <c r="I964" i="3"/>
  <c r="I963" i="3"/>
  <c r="I962" i="3"/>
  <c r="I961" i="3"/>
  <c r="I960" i="3"/>
  <c r="I959" i="3"/>
  <c r="I958" i="3"/>
  <c r="I957" i="3"/>
  <c r="I956" i="3"/>
  <c r="I955" i="3"/>
  <c r="I953" i="3"/>
  <c r="I952" i="3"/>
  <c r="I951" i="3"/>
  <c r="I950" i="3"/>
  <c r="I949" i="3"/>
  <c r="I947" i="3"/>
  <c r="I948" i="3" s="1"/>
  <c r="I945" i="3"/>
  <c r="I946" i="3" s="1"/>
  <c r="I943" i="3"/>
  <c r="I944" i="3" s="1"/>
  <c r="I941" i="3"/>
  <c r="I940" i="3"/>
  <c r="I938" i="3"/>
  <c r="I937" i="3"/>
  <c r="I936" i="3"/>
  <c r="I935" i="3"/>
  <c r="I934" i="3"/>
  <c r="I932" i="3"/>
  <c r="I931" i="3"/>
  <c r="I930" i="3"/>
  <c r="I929" i="3"/>
  <c r="I928" i="3"/>
  <c r="I927" i="3"/>
  <c r="I925" i="3"/>
  <c r="I926" i="3" s="1"/>
  <c r="I923" i="3"/>
  <c r="I922" i="3"/>
  <c r="I921" i="3"/>
  <c r="I920" i="3"/>
  <c r="I919" i="3"/>
  <c r="I918" i="3"/>
  <c r="I917" i="3"/>
  <c r="I916" i="3"/>
  <c r="I914" i="3"/>
  <c r="I913" i="3"/>
  <c r="I912" i="3"/>
  <c r="I911" i="3"/>
  <c r="I910" i="3"/>
  <c r="I909" i="3"/>
  <c r="I908" i="3"/>
  <c r="I906" i="3"/>
  <c r="I905" i="3"/>
  <c r="I903" i="3"/>
  <c r="I902" i="3"/>
  <c r="I901" i="3"/>
  <c r="I899" i="3"/>
  <c r="I898" i="3"/>
  <c r="I897" i="3"/>
  <c r="I896" i="3"/>
  <c r="I895" i="3"/>
  <c r="I894" i="3"/>
  <c r="I893" i="3"/>
  <c r="I892" i="3"/>
  <c r="I891" i="3"/>
  <c r="I890" i="3"/>
  <c r="I889" i="3"/>
  <c r="I888" i="3"/>
  <c r="I887" i="3"/>
  <c r="I886" i="3"/>
  <c r="I885" i="3"/>
  <c r="I883" i="3"/>
  <c r="I882" i="3"/>
  <c r="I881" i="3"/>
  <c r="I880" i="3"/>
  <c r="I879" i="3"/>
  <c r="I878" i="3"/>
  <c r="I877" i="3"/>
  <c r="I876" i="3"/>
  <c r="I875" i="3"/>
  <c r="I874" i="3"/>
  <c r="I873" i="3"/>
  <c r="I872" i="3"/>
  <c r="I871" i="3"/>
  <c r="I870" i="3"/>
  <c r="I869" i="3"/>
  <c r="I868" i="3"/>
  <c r="I867" i="3"/>
  <c r="I866" i="3"/>
  <c r="I865" i="3"/>
  <c r="I864" i="3"/>
  <c r="I863" i="3"/>
  <c r="I862" i="3"/>
  <c r="I861" i="3"/>
  <c r="I860" i="3"/>
  <c r="I859" i="3"/>
  <c r="I858" i="3"/>
  <c r="I857" i="3"/>
  <c r="I856" i="3"/>
  <c r="I855" i="3"/>
  <c r="I854" i="3"/>
  <c r="I853" i="3"/>
  <c r="I851" i="3"/>
  <c r="I850" i="3"/>
  <c r="I849" i="3"/>
  <c r="I848" i="3"/>
  <c r="I847" i="3"/>
  <c r="I846" i="3"/>
  <c r="I845" i="3"/>
  <c r="I844" i="3"/>
  <c r="I843" i="3"/>
  <c r="I842" i="3"/>
  <c r="I841" i="3"/>
  <c r="I840" i="3"/>
  <c r="I839" i="3"/>
  <c r="I838" i="3"/>
  <c r="I837" i="3"/>
  <c r="I836" i="3"/>
  <c r="I835" i="3"/>
  <c r="I834" i="3"/>
  <c r="I833" i="3"/>
  <c r="I832" i="3"/>
  <c r="I831" i="3"/>
  <c r="I830" i="3"/>
  <c r="I829" i="3"/>
  <c r="I828" i="3"/>
  <c r="I827" i="3"/>
  <c r="I826" i="3"/>
  <c r="I825" i="3"/>
  <c r="I824" i="3"/>
  <c r="I823" i="3"/>
  <c r="I822" i="3"/>
  <c r="I821" i="3"/>
  <c r="I820" i="3"/>
  <c r="I819" i="3"/>
  <c r="I818" i="3"/>
  <c r="I817" i="3"/>
  <c r="I816" i="3"/>
  <c r="I815" i="3"/>
  <c r="I814" i="3"/>
  <c r="I813" i="3"/>
  <c r="I812" i="3"/>
  <c r="I811" i="3"/>
  <c r="I809" i="3"/>
  <c r="I808" i="3"/>
  <c r="I807" i="3"/>
  <c r="I806" i="3"/>
  <c r="I805" i="3"/>
  <c r="I804" i="3"/>
  <c r="I802" i="3"/>
  <c r="I801" i="3"/>
  <c r="I800" i="3"/>
  <c r="I799" i="3"/>
  <c r="I798" i="3"/>
  <c r="I797" i="3"/>
  <c r="I796" i="3"/>
  <c r="I795" i="3"/>
  <c r="I794" i="3"/>
  <c r="I793" i="3"/>
  <c r="I792" i="3"/>
  <c r="I790" i="3"/>
  <c r="I789" i="3"/>
  <c r="I788" i="3"/>
  <c r="I787" i="3"/>
  <c r="I786" i="3"/>
  <c r="I785" i="3"/>
  <c r="I784" i="3"/>
  <c r="I783" i="3"/>
  <c r="I782" i="3"/>
  <c r="I780" i="3"/>
  <c r="I779" i="3"/>
  <c r="I778" i="3"/>
  <c r="I777" i="3"/>
  <c r="I776" i="3"/>
  <c r="I775" i="3"/>
  <c r="I774" i="3"/>
  <c r="I773" i="3"/>
  <c r="I771" i="3"/>
  <c r="I770" i="3"/>
  <c r="I769" i="3"/>
  <c r="I768" i="3"/>
  <c r="I767" i="3"/>
  <c r="I766" i="3"/>
  <c r="I765" i="3"/>
  <c r="I764" i="3"/>
  <c r="I763" i="3"/>
  <c r="I762" i="3"/>
  <c r="I761" i="3"/>
  <c r="I760" i="3"/>
  <c r="I759" i="3"/>
  <c r="I758" i="3"/>
  <c r="I757" i="3"/>
  <c r="I756" i="3"/>
  <c r="I755" i="3"/>
  <c r="I754" i="3"/>
  <c r="I753" i="3"/>
  <c r="I751" i="3"/>
  <c r="I750" i="3"/>
  <c r="I749" i="3"/>
  <c r="I748" i="3"/>
  <c r="I747" i="3"/>
  <c r="I746" i="3"/>
  <c r="I745" i="3"/>
  <c r="I744" i="3"/>
  <c r="I743" i="3"/>
  <c r="I742" i="3"/>
  <c r="I741" i="3"/>
  <c r="I740" i="3"/>
  <c r="I739" i="3"/>
  <c r="I738" i="3"/>
  <c r="I737" i="3"/>
  <c r="I735" i="3"/>
  <c r="I736" i="3" s="1"/>
  <c r="I733" i="3"/>
  <c r="I732" i="3"/>
  <c r="I731" i="3"/>
  <c r="I730" i="3"/>
  <c r="I729" i="3"/>
  <c r="I728" i="3"/>
  <c r="I727" i="3"/>
  <c r="I726" i="3"/>
  <c r="I724" i="3"/>
  <c r="I723" i="3"/>
  <c r="I722" i="3"/>
  <c r="I721" i="3"/>
  <c r="I720" i="3"/>
  <c r="I719" i="3"/>
  <c r="I718" i="3"/>
  <c r="I717" i="3"/>
  <c r="I716" i="3"/>
  <c r="I715" i="3"/>
  <c r="I714" i="3"/>
  <c r="I713" i="3"/>
  <c r="I712" i="3"/>
  <c r="I711" i="3"/>
  <c r="I710" i="3"/>
  <c r="I709" i="3"/>
  <c r="I708" i="3"/>
  <c r="I707" i="3"/>
  <c r="I706" i="3"/>
  <c r="I705" i="3"/>
  <c r="I704" i="3"/>
  <c r="I703" i="3"/>
  <c r="I702" i="3"/>
  <c r="I701" i="3"/>
  <c r="I700" i="3"/>
  <c r="I698" i="3"/>
  <c r="I697" i="3"/>
  <c r="I696" i="3"/>
  <c r="I695" i="3"/>
  <c r="I694" i="3"/>
  <c r="I693" i="3"/>
  <c r="I692" i="3"/>
  <c r="I691" i="3"/>
  <c r="I690" i="3"/>
  <c r="I689" i="3"/>
  <c r="I688" i="3"/>
  <c r="I686" i="3"/>
  <c r="I687" i="3" s="1"/>
  <c r="I684" i="3"/>
  <c r="I683" i="3"/>
  <c r="I682" i="3"/>
  <c r="I680" i="3"/>
  <c r="I681" i="3" s="1"/>
  <c r="I678" i="3"/>
  <c r="I677" i="3"/>
  <c r="I676" i="3"/>
  <c r="I675" i="3"/>
  <c r="I674" i="3"/>
  <c r="I672" i="3"/>
  <c r="I671" i="3"/>
  <c r="I670" i="3"/>
  <c r="I669" i="3"/>
  <c r="I668" i="3"/>
  <c r="I667" i="3"/>
  <c r="I665" i="3"/>
  <c r="I664" i="3"/>
  <c r="I663" i="3"/>
  <c r="I662" i="3"/>
  <c r="I661" i="3"/>
  <c r="I660" i="3"/>
  <c r="I659" i="3"/>
  <c r="I658" i="3"/>
  <c r="I657" i="3"/>
  <c r="I656" i="3"/>
  <c r="I655" i="3"/>
  <c r="I654" i="3"/>
  <c r="I653" i="3"/>
  <c r="I652" i="3"/>
  <c r="I651" i="3"/>
  <c r="I650" i="3"/>
  <c r="I649" i="3"/>
  <c r="I648" i="3"/>
  <c r="I647" i="3"/>
  <c r="I646" i="3"/>
  <c r="I645" i="3"/>
  <c r="I644" i="3"/>
  <c r="I643" i="3"/>
  <c r="I642" i="3"/>
  <c r="I641" i="3"/>
  <c r="I640" i="3"/>
  <c r="I639" i="3"/>
  <c r="I638" i="3"/>
  <c r="I637" i="3"/>
  <c r="I636" i="3"/>
  <c r="I635" i="3"/>
  <c r="I634" i="3"/>
  <c r="I633" i="3"/>
  <c r="I632" i="3"/>
  <c r="I631" i="3"/>
  <c r="I630" i="3"/>
  <c r="I629" i="3"/>
  <c r="I628" i="3"/>
  <c r="I627" i="3"/>
  <c r="I626" i="3"/>
  <c r="I625" i="3"/>
  <c r="I624" i="3"/>
  <c r="I623" i="3"/>
  <c r="I622" i="3"/>
  <c r="I621" i="3"/>
  <c r="I620" i="3"/>
  <c r="I619" i="3"/>
  <c r="I618" i="3"/>
  <c r="I617" i="3"/>
  <c r="I615" i="3"/>
  <c r="I614" i="3"/>
  <c r="I613" i="3"/>
  <c r="I612" i="3"/>
  <c r="I611" i="3"/>
  <c r="I610" i="3"/>
  <c r="I609" i="3"/>
  <c r="I608" i="3"/>
  <c r="I607" i="3"/>
  <c r="I606" i="3"/>
  <c r="I605" i="3"/>
  <c r="I604" i="3"/>
  <c r="I602" i="3"/>
  <c r="I601" i="3"/>
  <c r="I600" i="3"/>
  <c r="I599" i="3"/>
  <c r="I598" i="3"/>
  <c r="I597" i="3"/>
  <c r="I596" i="3"/>
  <c r="I595" i="3"/>
  <c r="I594" i="3"/>
  <c r="I593" i="3"/>
  <c r="I592" i="3"/>
  <c r="I591" i="3"/>
  <c r="I590" i="3"/>
  <c r="I589" i="3"/>
  <c r="I588" i="3"/>
  <c r="I587" i="3"/>
  <c r="I586" i="3"/>
  <c r="I585" i="3"/>
  <c r="I584" i="3"/>
  <c r="I583" i="3"/>
  <c r="I582" i="3"/>
  <c r="I581" i="3"/>
  <c r="I580" i="3"/>
  <c r="I579" i="3"/>
  <c r="I578" i="3"/>
  <c r="I577" i="3"/>
  <c r="I576" i="3"/>
  <c r="I575" i="3"/>
  <c r="I574" i="3"/>
  <c r="I573" i="3"/>
  <c r="I572" i="3"/>
  <c r="I571" i="3"/>
  <c r="I570" i="3"/>
  <c r="I569" i="3"/>
  <c r="I568" i="3"/>
  <c r="I567" i="3"/>
  <c r="I566" i="3"/>
  <c r="I565" i="3"/>
  <c r="I564" i="3"/>
  <c r="I563" i="3"/>
  <c r="I562" i="3"/>
  <c r="I561" i="3"/>
  <c r="I560" i="3"/>
  <c r="I559" i="3"/>
  <c r="I558" i="3"/>
  <c r="I557" i="3"/>
  <c r="I556" i="3"/>
  <c r="I555" i="3"/>
  <c r="I554" i="3"/>
  <c r="I553" i="3"/>
  <c r="I552" i="3"/>
  <c r="I551" i="3"/>
  <c r="I550" i="3"/>
  <c r="I549" i="3"/>
  <c r="I548" i="3"/>
  <c r="I547" i="3"/>
  <c r="I546" i="3"/>
  <c r="I545" i="3"/>
  <c r="I544" i="3"/>
  <c r="I543" i="3"/>
  <c r="I542" i="3"/>
  <c r="I541" i="3"/>
  <c r="I540" i="3"/>
  <c r="I539" i="3"/>
  <c r="I538" i="3"/>
  <c r="I537" i="3"/>
  <c r="I536" i="3"/>
  <c r="I534" i="3"/>
  <c r="I533" i="3"/>
  <c r="I532" i="3"/>
  <c r="I531" i="3"/>
  <c r="I530" i="3"/>
  <c r="I529" i="3"/>
  <c r="I528" i="3"/>
  <c r="I527" i="3"/>
  <c r="I526" i="3"/>
  <c r="I525" i="3"/>
  <c r="I524" i="3"/>
  <c r="I523" i="3"/>
  <c r="I522" i="3"/>
  <c r="I521" i="3"/>
  <c r="I520" i="3"/>
  <c r="I519" i="3"/>
  <c r="I518" i="3"/>
  <c r="I517" i="3"/>
  <c r="I516" i="3"/>
  <c r="I515" i="3"/>
  <c r="I514" i="3"/>
  <c r="I513" i="3"/>
  <c r="I512" i="3"/>
  <c r="I511" i="3"/>
  <c r="I510" i="3"/>
  <c r="I509" i="3"/>
  <c r="I508" i="3"/>
  <c r="I507" i="3"/>
  <c r="I506" i="3"/>
  <c r="I505" i="3"/>
  <c r="I504" i="3"/>
  <c r="I503" i="3"/>
  <c r="I502" i="3"/>
  <c r="I501" i="3"/>
  <c r="I500" i="3"/>
  <c r="I499" i="3"/>
  <c r="I498" i="3"/>
  <c r="I497" i="3"/>
  <c r="I496" i="3"/>
  <c r="I495" i="3"/>
  <c r="I494" i="3"/>
  <c r="I493" i="3"/>
  <c r="I492" i="3"/>
  <c r="I491" i="3"/>
  <c r="I490" i="3"/>
  <c r="I489" i="3"/>
  <c r="I488" i="3"/>
  <c r="I487" i="3"/>
  <c r="I485" i="3"/>
  <c r="I484" i="3"/>
  <c r="I483" i="3"/>
  <c r="I482" i="3"/>
  <c r="I481" i="3"/>
  <c r="I480" i="3"/>
  <c r="I479" i="3"/>
  <c r="I478" i="3"/>
  <c r="I477" i="3"/>
  <c r="I475" i="3"/>
  <c r="I474" i="3"/>
  <c r="I473" i="3"/>
  <c r="I472" i="3"/>
  <c r="I471" i="3"/>
  <c r="I470" i="3"/>
  <c r="I469" i="3"/>
  <c r="I468" i="3"/>
  <c r="I466" i="3"/>
  <c r="I465" i="3"/>
  <c r="I464" i="3"/>
  <c r="I463" i="3"/>
  <c r="I462" i="3"/>
  <c r="I461" i="3"/>
  <c r="I460" i="3"/>
  <c r="I459" i="3"/>
  <c r="I458" i="3"/>
  <c r="I457" i="3"/>
  <c r="I456" i="3"/>
  <c r="I455" i="3"/>
  <c r="I454" i="3"/>
  <c r="I453" i="3"/>
  <c r="I452" i="3"/>
  <c r="I451" i="3"/>
  <c r="I450" i="3"/>
  <c r="I449" i="3"/>
  <c r="I448" i="3"/>
  <c r="I447" i="3"/>
  <c r="I446" i="3"/>
  <c r="I445" i="3"/>
  <c r="I444" i="3"/>
  <c r="I443" i="3"/>
  <c r="I442" i="3"/>
  <c r="I441" i="3"/>
  <c r="I440" i="3"/>
  <c r="I439" i="3"/>
  <c r="I438" i="3"/>
  <c r="I437" i="3"/>
  <c r="I436" i="3"/>
  <c r="I435" i="3"/>
  <c r="I434" i="3"/>
  <c r="I433" i="3"/>
  <c r="I432" i="3"/>
  <c r="I431" i="3"/>
  <c r="I430" i="3"/>
  <c r="I429" i="3"/>
  <c r="I428" i="3"/>
  <c r="I427" i="3"/>
  <c r="I426" i="3"/>
  <c r="I425" i="3"/>
  <c r="I424" i="3"/>
  <c r="I423" i="3"/>
  <c r="I422" i="3"/>
  <c r="I421" i="3"/>
  <c r="I420" i="3"/>
  <c r="I419" i="3"/>
  <c r="I418" i="3"/>
  <c r="I417" i="3"/>
  <c r="I416" i="3"/>
  <c r="I415" i="3"/>
  <c r="I413" i="3"/>
  <c r="I412" i="3"/>
  <c r="I411" i="3"/>
  <c r="I410" i="3"/>
  <c r="I409" i="3"/>
  <c r="I408" i="3"/>
  <c r="I407" i="3"/>
  <c r="I406" i="3"/>
  <c r="I405" i="3"/>
  <c r="I404" i="3"/>
  <c r="I403" i="3"/>
  <c r="I402" i="3"/>
  <c r="I401" i="3"/>
  <c r="I400" i="3"/>
  <c r="I399" i="3"/>
  <c r="I398" i="3"/>
  <c r="I397" i="3"/>
  <c r="I396" i="3"/>
  <c r="I395" i="3"/>
  <c r="I394" i="3"/>
  <c r="I393" i="3"/>
  <c r="I392" i="3"/>
  <c r="I391" i="3"/>
  <c r="I390" i="3"/>
  <c r="I389" i="3"/>
  <c r="I388" i="3"/>
  <c r="I387" i="3"/>
  <c r="I386" i="3"/>
  <c r="I385" i="3"/>
  <c r="I384" i="3"/>
  <c r="I383" i="3"/>
  <c r="I382" i="3"/>
  <c r="I381" i="3"/>
  <c r="I380" i="3"/>
  <c r="I379" i="3"/>
  <c r="I378" i="3"/>
  <c r="I377" i="3"/>
  <c r="I376" i="3"/>
  <c r="I375" i="3"/>
  <c r="I374" i="3"/>
  <c r="I373" i="3"/>
  <c r="I372" i="3"/>
  <c r="I371" i="3"/>
  <c r="I370" i="3"/>
  <c r="I369" i="3"/>
  <c r="I368" i="3"/>
  <c r="I367" i="3"/>
  <c r="I366" i="3"/>
  <c r="I365" i="3"/>
  <c r="I364" i="3"/>
  <c r="I363" i="3"/>
  <c r="I362" i="3"/>
  <c r="I361" i="3"/>
  <c r="I360" i="3"/>
  <c r="I359" i="3"/>
  <c r="I358" i="3"/>
  <c r="I357" i="3"/>
  <c r="I356" i="3"/>
  <c r="I355" i="3"/>
  <c r="I354" i="3"/>
  <c r="I353" i="3"/>
  <c r="I352" i="3"/>
  <c r="I351" i="3"/>
  <c r="I350" i="3"/>
  <c r="I349" i="3"/>
  <c r="I348" i="3"/>
  <c r="I346" i="3"/>
  <c r="I345"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3" i="3"/>
  <c r="I292" i="3"/>
  <c r="I291" i="3"/>
  <c r="I290" i="3"/>
  <c r="I289" i="3"/>
  <c r="I288" i="3"/>
  <c r="I286" i="3"/>
  <c r="I285" i="3"/>
  <c r="I284" i="3"/>
  <c r="I283" i="3"/>
  <c r="I282" i="3"/>
  <c r="I281" i="3"/>
  <c r="I280" i="3"/>
  <c r="I279" i="3"/>
  <c r="I278" i="3"/>
  <c r="I277" i="3"/>
  <c r="I276" i="3"/>
  <c r="I275" i="3"/>
  <c r="I274" i="3"/>
  <c r="I273" i="3"/>
  <c r="I272" i="3"/>
  <c r="I271" i="3"/>
  <c r="I270"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0" i="3"/>
  <c r="I211" i="3" s="1"/>
  <c r="I208" i="3"/>
  <c r="I209" i="3" s="1"/>
  <c r="I206" i="3"/>
  <c r="I205" i="3"/>
  <c r="I204" i="3"/>
  <c r="I203" i="3"/>
  <c r="I202" i="3"/>
  <c r="I201" i="3"/>
  <c r="I200" i="3"/>
  <c r="I199" i="3"/>
  <c r="I198"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5" i="3"/>
  <c r="I134" i="3"/>
  <c r="I132" i="3"/>
  <c r="I131" i="3"/>
  <c r="I130" i="3"/>
  <c r="I128" i="3"/>
  <c r="I127" i="3"/>
  <c r="I125" i="3"/>
  <c r="I124" i="3"/>
  <c r="I123" i="3"/>
  <c r="I122" i="3"/>
  <c r="I121" i="3"/>
  <c r="I120" i="3"/>
  <c r="I119" i="3"/>
  <c r="I118" i="3"/>
  <c r="I117" i="3"/>
  <c r="I115" i="3"/>
  <c r="I114" i="3"/>
  <c r="I112" i="3"/>
  <c r="I111" i="3"/>
  <c r="I110" i="3"/>
  <c r="I109" i="3"/>
  <c r="I108" i="3"/>
  <c r="I107" i="3"/>
  <c r="I106" i="3"/>
  <c r="I105" i="3"/>
  <c r="I104" i="3"/>
  <c r="I103" i="3"/>
  <c r="I102" i="3"/>
  <c r="I101" i="3"/>
  <c r="I100"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1063" i="3" l="1"/>
  <c r="I1159" i="3"/>
  <c r="I347" i="3"/>
  <c r="I1205" i="3"/>
  <c r="I1202" i="3"/>
  <c r="I1272" i="3"/>
  <c r="I116" i="3"/>
  <c r="I136" i="3"/>
  <c r="I1240" i="3"/>
  <c r="I129" i="3"/>
  <c r="I998" i="3"/>
  <c r="I1077" i="3"/>
  <c r="I1244" i="3"/>
  <c r="I50" i="3"/>
  <c r="I476" i="3"/>
  <c r="I1165" i="3"/>
  <c r="I269" i="3"/>
  <c r="I803" i="3"/>
  <c r="I966" i="3"/>
  <c r="I1100" i="3"/>
  <c r="I1113" i="3"/>
  <c r="I1156" i="3"/>
  <c r="I1179" i="3"/>
  <c r="I907" i="3"/>
  <c r="I993" i="3"/>
  <c r="I207" i="3"/>
  <c r="I294" i="3"/>
  <c r="I486" i="3"/>
  <c r="I1079" i="3"/>
  <c r="I1104" i="3"/>
  <c r="I1235" i="3"/>
  <c r="I126" i="3"/>
  <c r="I133" i="3"/>
  <c r="I287" i="3"/>
  <c r="I414" i="3"/>
  <c r="I616" i="3"/>
  <c r="I725" i="3"/>
  <c r="I942" i="3"/>
  <c r="I1259" i="3"/>
  <c r="I535" i="3"/>
  <c r="I685" i="3"/>
  <c r="I772" i="3"/>
  <c r="I781" i="3"/>
  <c r="I791" i="3"/>
  <c r="I884" i="3"/>
  <c r="I900" i="3"/>
  <c r="I904" i="3"/>
  <c r="I915" i="3"/>
  <c r="I1013" i="3"/>
  <c r="I1037" i="3"/>
  <c r="I1089" i="3"/>
  <c r="I1195" i="3"/>
  <c r="I1269" i="3"/>
  <c r="I197" i="3"/>
  <c r="I467" i="3"/>
  <c r="I679" i="3"/>
  <c r="I939" i="3"/>
  <c r="I1059" i="3"/>
  <c r="I1209" i="3"/>
  <c r="I1228" i="3"/>
  <c r="I168" i="3"/>
  <c r="I603" i="3"/>
  <c r="I666" i="3"/>
  <c r="I852" i="3"/>
  <c r="I924" i="3"/>
  <c r="I99" i="3"/>
  <c r="I113" i="3"/>
  <c r="I344" i="3"/>
  <c r="I673" i="3"/>
  <c r="I699" i="3"/>
  <c r="I734" i="3"/>
  <c r="I933" i="3"/>
  <c r="I954" i="3"/>
  <c r="I1073" i="3"/>
  <c r="I752" i="3"/>
  <c r="I810" i="3"/>
  <c r="I990" i="3"/>
  <c r="I1043" i="3"/>
  <c r="I1215" i="3"/>
  <c r="H1272" i="3"/>
  <c r="H1269" i="3"/>
  <c r="H1259" i="3"/>
  <c r="H1248" i="3"/>
  <c r="H1246" i="3"/>
  <c r="H1244" i="3"/>
  <c r="H1240" i="3"/>
  <c r="H1235" i="3"/>
  <c r="H1228" i="3"/>
  <c r="H1215" i="3"/>
  <c r="H1209" i="3"/>
  <c r="H1205" i="3"/>
  <c r="H1197" i="3"/>
  <c r="H1195" i="3"/>
  <c r="H1185" i="3"/>
  <c r="H1183" i="3"/>
  <c r="H1181" i="3"/>
  <c r="H1179" i="3"/>
  <c r="H1165" i="3"/>
  <c r="H1161" i="3"/>
  <c r="H1159" i="3"/>
  <c r="H1156" i="3"/>
  <c r="H1113" i="3"/>
  <c r="H1104" i="3"/>
  <c r="H1100" i="3"/>
  <c r="H1089" i="3"/>
  <c r="H1079" i="3"/>
  <c r="H1077" i="3"/>
  <c r="H1073" i="3"/>
  <c r="H1065" i="3"/>
  <c r="H1063" i="3"/>
  <c r="H1059" i="3"/>
  <c r="H1043" i="3"/>
  <c r="H1037" i="3"/>
  <c r="H1013" i="3"/>
  <c r="H998" i="3"/>
  <c r="H993" i="3"/>
  <c r="H990" i="3"/>
  <c r="H968" i="3"/>
  <c r="H966" i="3"/>
  <c r="H954" i="3"/>
  <c r="H948" i="3"/>
  <c r="H946" i="3"/>
  <c r="H944" i="3"/>
  <c r="H942" i="3"/>
  <c r="H939" i="3"/>
  <c r="H933" i="3"/>
  <c r="H926" i="3"/>
  <c r="H924" i="3"/>
  <c r="H915" i="3"/>
  <c r="H907" i="3"/>
  <c r="H904" i="3"/>
  <c r="H900" i="3"/>
  <c r="H884" i="3"/>
  <c r="H852" i="3"/>
  <c r="H810" i="3"/>
  <c r="H803" i="3"/>
  <c r="H791" i="3"/>
  <c r="H781" i="3"/>
  <c r="H752" i="3"/>
  <c r="H736" i="3"/>
  <c r="H734" i="3"/>
  <c r="H725" i="3"/>
  <c r="H699" i="3"/>
  <c r="H687" i="3"/>
  <c r="H685" i="3"/>
  <c r="H681" i="3"/>
  <c r="H679" i="3"/>
  <c r="H673" i="3"/>
  <c r="H666" i="3"/>
  <c r="H616" i="3"/>
  <c r="H603" i="3"/>
  <c r="H535" i="3"/>
  <c r="H486" i="3"/>
  <c r="H476" i="3"/>
  <c r="H467" i="3"/>
  <c r="H414" i="3"/>
  <c r="H347" i="3"/>
  <c r="H344" i="3"/>
  <c r="H294" i="3"/>
  <c r="H287" i="3"/>
  <c r="H269" i="3"/>
  <c r="H211" i="3"/>
  <c r="H209" i="3"/>
  <c r="H207" i="3"/>
  <c r="H197" i="3"/>
  <c r="H168" i="3"/>
  <c r="H136" i="3"/>
  <c r="H133" i="3"/>
  <c r="H129" i="3"/>
  <c r="H126" i="3"/>
  <c r="H116" i="3"/>
  <c r="H113" i="3"/>
  <c r="H99" i="3"/>
  <c r="H50" i="3"/>
</calcChain>
</file>

<file path=xl/sharedStrings.xml><?xml version="1.0" encoding="utf-8"?>
<sst xmlns="http://schemas.openxmlformats.org/spreadsheetml/2006/main" count="4791" uniqueCount="2774">
  <si>
    <t>商品名</t>
    <rPh sb="0" eb="3">
      <t>ショウヒンメイ</t>
    </rPh>
    <phoneticPr fontId="1"/>
  </si>
  <si>
    <t>包装規格</t>
    <rPh sb="0" eb="2">
      <t>ホウソウ</t>
    </rPh>
    <rPh sb="2" eb="4">
      <t>キカク</t>
    </rPh>
    <phoneticPr fontId="1"/>
  </si>
  <si>
    <t>包装薬価</t>
    <rPh sb="0" eb="2">
      <t>ホウソウ</t>
    </rPh>
    <rPh sb="2" eb="4">
      <t>ヤッカ</t>
    </rPh>
    <phoneticPr fontId="1"/>
  </si>
  <si>
    <t>新JANコード</t>
    <rPh sb="0" eb="1">
      <t>シン</t>
    </rPh>
    <phoneticPr fontId="1"/>
  </si>
  <si>
    <t>028:エーザイ</t>
  </si>
  <si>
    <t>035:大塚製薬</t>
  </si>
  <si>
    <t>039:小野薬品</t>
  </si>
  <si>
    <t>040:カイゲン</t>
  </si>
  <si>
    <t>042:科研製薬</t>
  </si>
  <si>
    <t>045:クラシエ薬品</t>
  </si>
  <si>
    <t>047:ポーラファルマ</t>
  </si>
  <si>
    <t>051:キッセイ</t>
  </si>
  <si>
    <t>058:共和薬品</t>
  </si>
  <si>
    <t>060:杏林製薬</t>
  </si>
  <si>
    <t>073:共和クリティケア</t>
  </si>
  <si>
    <t>080:沢井製薬</t>
  </si>
  <si>
    <t>081:第一三共</t>
  </si>
  <si>
    <t>084:参天製薬</t>
  </si>
  <si>
    <t>086:三和化学</t>
  </si>
  <si>
    <t>087:塩野義製薬</t>
  </si>
  <si>
    <t>103:ゼリア新薬</t>
  </si>
  <si>
    <t>116:大日本住友製薬</t>
  </si>
  <si>
    <t>120:高田製薬</t>
  </si>
  <si>
    <t>123:武田薬品</t>
  </si>
  <si>
    <t>128:田辺三菱製薬</t>
  </si>
  <si>
    <t>136:中外製薬</t>
  </si>
  <si>
    <t>138:ツムラ</t>
  </si>
  <si>
    <t>153:旭化成</t>
  </si>
  <si>
    <t>158:鳥居薬品</t>
  </si>
  <si>
    <t>167:ニチバン</t>
  </si>
  <si>
    <t>170:日本化薬</t>
  </si>
  <si>
    <t>171:日本ｹﾐﾌｧ</t>
  </si>
  <si>
    <t>173:日本新薬</t>
  </si>
  <si>
    <t>185:ＭＳＤ</t>
  </si>
  <si>
    <t>188:久光製薬</t>
  </si>
  <si>
    <t>197:扶桑薬品</t>
  </si>
  <si>
    <t>211:丸石製薬</t>
  </si>
  <si>
    <t>213:マルホ</t>
  </si>
  <si>
    <t>222:MeijiSeikaﾌｧﾙﾏ</t>
  </si>
  <si>
    <t>224:持田製薬</t>
  </si>
  <si>
    <t>233:ｱｽﾃﾗｽ製薬</t>
  </si>
  <si>
    <t>246:ｸﾞﾗｸｿ･ｽﾐｽｸﾗｲﾝ</t>
  </si>
  <si>
    <t>274:ｱﾙﾌﾚｯｻﾌｧｰﾏ</t>
  </si>
  <si>
    <t>280:化研生薬</t>
  </si>
  <si>
    <t>290:日興製薬販売</t>
  </si>
  <si>
    <t>294:帝人ファーマ</t>
  </si>
  <si>
    <t>301:小太郎漢方</t>
  </si>
  <si>
    <t>306:大正製薬</t>
  </si>
  <si>
    <t>312:ミヤリサン製薬</t>
  </si>
  <si>
    <t>316:佐藤製薬</t>
  </si>
  <si>
    <t>328:ｼﾞｪｲﾄﾞﾙﾌ製薬</t>
  </si>
  <si>
    <t>333:中北薬品</t>
  </si>
  <si>
    <t>341:ﾊﾞｲｴﾙ薬品</t>
  </si>
  <si>
    <t>350:テルモ</t>
  </si>
  <si>
    <t>376:日医工</t>
  </si>
  <si>
    <t>387:三笠製薬</t>
  </si>
  <si>
    <t>407:大原薬品</t>
  </si>
  <si>
    <t>413:日本ﾍﾞｰﾘﾝｶﾞｰ</t>
  </si>
  <si>
    <t>428:日本ｲｰﾗｲﾘﾘｰ</t>
  </si>
  <si>
    <t>439:ｱﾎﾞｯﾄ ｼﾞｬﾊﾟﾝ</t>
  </si>
  <si>
    <t>443:ﾉﾊﾞﾙﾃｨｽ</t>
  </si>
  <si>
    <t>473:富士フイルム富山化学</t>
  </si>
  <si>
    <t>476:陽進堂</t>
  </si>
  <si>
    <t>497:日東ﾒﾃﾞｨｯｸ</t>
  </si>
  <si>
    <t>616:ﾉﾎﾞﾉﾙﾃﾞｨｽｸ</t>
  </si>
  <si>
    <t>641:帝国製薬</t>
  </si>
  <si>
    <t>650:ｱｽﾄﾗｾﾞﾈｶ</t>
  </si>
  <si>
    <t>672:ヤンセンファーマ</t>
  </si>
  <si>
    <t>699:ＥＡファーマ</t>
  </si>
  <si>
    <t>770:興和創薬</t>
  </si>
  <si>
    <t>792:日本ジェネリック</t>
  </si>
  <si>
    <t>820:ニプロＥＳファーマ</t>
  </si>
  <si>
    <t>828:富士ﾌｨﾙﾑﾌｧｰﾏ</t>
  </si>
  <si>
    <t>857:アッヴィ</t>
  </si>
  <si>
    <t>863:オーファンパシフィック</t>
  </si>
  <si>
    <t>886:ｱｽﾍﾟﾝｼﾞｬﾊﾟﾝ</t>
  </si>
  <si>
    <t>888:マイランEPD</t>
  </si>
  <si>
    <t>896:あゆみ製薬</t>
  </si>
  <si>
    <t>919:ＬＴＬファーマ</t>
  </si>
  <si>
    <t>925:太陽ファルマ</t>
  </si>
  <si>
    <t>4987028211266</t>
  </si>
  <si>
    <t>アリセプトＤ錠５ｍｇ 5mg/T</t>
  </si>
  <si>
    <t>100TX1B</t>
  </si>
  <si>
    <t>4987028234821</t>
  </si>
  <si>
    <t>サイレース錠２ｍｇ 2mg/T</t>
  </si>
  <si>
    <t>500TX1B</t>
  </si>
  <si>
    <t>4987028201380</t>
  </si>
  <si>
    <t>ルネスタ錠１ｍｇ 1mg/T</t>
  </si>
  <si>
    <t>4987028211068</t>
  </si>
  <si>
    <t>14TX10</t>
  </si>
  <si>
    <t>4987028234791</t>
  </si>
  <si>
    <t>サイレース錠１ｍｇ 1mg/T</t>
  </si>
  <si>
    <t>4987028201441</t>
  </si>
  <si>
    <t>ルネスタ錠３ｍｇ 3mg/T</t>
  </si>
  <si>
    <t>4987028201366</t>
  </si>
  <si>
    <t>10TX10</t>
  </si>
  <si>
    <t>4987028277347</t>
  </si>
  <si>
    <t>レキソタン錠５ 5mg/T</t>
  </si>
  <si>
    <t>4987028201427</t>
  </si>
  <si>
    <t>4987028277316</t>
  </si>
  <si>
    <t>レキソタン錠２ 2mg/T</t>
  </si>
  <si>
    <t>4987028234784</t>
  </si>
  <si>
    <t>4987028234838</t>
  </si>
  <si>
    <t>10TX100</t>
  </si>
  <si>
    <t>4987028207122</t>
  </si>
  <si>
    <t>ベサコリン散５％ 5%1g</t>
  </si>
  <si>
    <t>100gX1B</t>
  </si>
  <si>
    <t>4987028225522</t>
  </si>
  <si>
    <t>ユベラＮカプセル１００ｍｇ 100mg/CP</t>
  </si>
  <si>
    <t>500CPX1B</t>
  </si>
  <si>
    <t>4987028253358</t>
  </si>
  <si>
    <t>メリスロン錠６ｍｇ 6mg/T</t>
  </si>
  <si>
    <t>4987028277330</t>
  </si>
  <si>
    <t>4987028277309</t>
  </si>
  <si>
    <t>4987028232858</t>
  </si>
  <si>
    <t>サイレース静注２ｍｇ (ｶﾞﾗｽ)</t>
  </si>
  <si>
    <t>2mg/1mLX10A</t>
  </si>
  <si>
    <t>4987028221005</t>
  </si>
  <si>
    <t>500gX1B</t>
  </si>
  <si>
    <t>4987028240310</t>
  </si>
  <si>
    <t>ワーファリン錠１ｍｇ 1mg/T</t>
  </si>
  <si>
    <t>4987028201694</t>
  </si>
  <si>
    <t>ネオフィリン注２５０ｍｇ　2.5%10mL1A</t>
  </si>
  <si>
    <t>10A(ｶﾞﾗｽ)</t>
  </si>
  <si>
    <t>4987028203063</t>
  </si>
  <si>
    <t>トラベルミン配合錠 PTP</t>
  </si>
  <si>
    <t>4987028211044</t>
  </si>
  <si>
    <t>アリセプトＤ錠３ｍｇ 3mg/T</t>
  </si>
  <si>
    <t>4987028262879</t>
  </si>
  <si>
    <t>ケイツーＮ静注１０ｍｇ</t>
  </si>
  <si>
    <t>10mg1AX10A</t>
  </si>
  <si>
    <t>4987028232681</t>
  </si>
  <si>
    <t>テラプチク静注４５ｍｇ</t>
  </si>
  <si>
    <t>1.5%3mL1AX30A</t>
  </si>
  <si>
    <t>4987028242673</t>
  </si>
  <si>
    <t>ニトロール錠５ｍｇ 5mg/T</t>
  </si>
  <si>
    <t>4987028201359</t>
  </si>
  <si>
    <t>ネオフィリン錠１００ｍｇ 100mg/T</t>
  </si>
  <si>
    <t>4987028200123</t>
  </si>
  <si>
    <t>バファリン配合錠Ａ３３０ 330mg/T</t>
  </si>
  <si>
    <t>10TX60</t>
  </si>
  <si>
    <t>4987028266662</t>
  </si>
  <si>
    <t>メチコバール注射液５００μｇ</t>
  </si>
  <si>
    <t>0.5mg/1mLX10A</t>
  </si>
  <si>
    <t>4987028253365</t>
  </si>
  <si>
    <t>4987028209423</t>
  </si>
  <si>
    <t>ユベラ錠５０ｍｇ 50mg/T</t>
  </si>
  <si>
    <t>4987028209812</t>
  </si>
  <si>
    <t>ユベラ軟膏</t>
  </si>
  <si>
    <t>56gX5ﾎﾝ</t>
  </si>
  <si>
    <t>4987028277323</t>
  </si>
  <si>
    <t>4987028277354</t>
  </si>
  <si>
    <t>4987028213406</t>
  </si>
  <si>
    <t>4987035560111</t>
  </si>
  <si>
    <t>エビリファイ持続性水懸筋注用４００ｍｇシリンジ</t>
  </si>
  <si>
    <t>1ｷｯﾄ1.6mL ﾖｳﾂｷ</t>
  </si>
  <si>
    <t>4987035289715</t>
  </si>
  <si>
    <t>レキサルティ錠2mg</t>
  </si>
  <si>
    <t>4987035031017</t>
  </si>
  <si>
    <t>エビリファイ錠６ｍｇ 6mg/T</t>
  </si>
  <si>
    <t>4987035560012</t>
  </si>
  <si>
    <t>エビリファイ持続性水懸筋注用３００ｍｇシリンジ</t>
  </si>
  <si>
    <t>1ｷｯﾄ1.2mL ﾖｳﾂｷ</t>
  </si>
  <si>
    <t>4987035185406</t>
  </si>
  <si>
    <t>4987035501312</t>
  </si>
  <si>
    <t>イーケプラ錠５００ｍｇ 500mg/Tﾊﾞﾗ500T</t>
  </si>
  <si>
    <t>1Bﾌﾟﾗｽﾁｯｸ</t>
  </si>
  <si>
    <t>4987035522416</t>
  </si>
  <si>
    <t>エビリファイＯＤ錠１２ｍｇ 12mg/T</t>
  </si>
  <si>
    <t>4987035525615</t>
  </si>
  <si>
    <t>エビリファイＯＤ錠２４ｍｇ 24mg/T</t>
  </si>
  <si>
    <t>4987035289319</t>
  </si>
  <si>
    <t>レキサルティ錠1mg</t>
  </si>
  <si>
    <t>4987035030515</t>
  </si>
  <si>
    <t>エビリファイ錠３ｍｇ 3mg/T</t>
  </si>
  <si>
    <t>4987035501510</t>
  </si>
  <si>
    <t>4987035188100</t>
  </si>
  <si>
    <t>ラクテックＧ輸液 500mL1ﾌｸﾛ</t>
  </si>
  <si>
    <t>20ﾌｸﾛ</t>
  </si>
  <si>
    <t>4987035583325</t>
  </si>
  <si>
    <t>アミノレバンＥＮ配合散</t>
  </si>
  <si>
    <t>10g50gX21ﾎｳ</t>
  </si>
  <si>
    <t>4987035030812</t>
  </si>
  <si>
    <t>4987035032113</t>
  </si>
  <si>
    <t>エビリファイ内用液０．１％ 0.1%1mL</t>
  </si>
  <si>
    <t>6mLX28B</t>
  </si>
  <si>
    <t>4987035030317</t>
  </si>
  <si>
    <t>4987035081517</t>
  </si>
  <si>
    <t>大塚生食注 (ﾌﾟﾗｽﾁｯｸ)</t>
  </si>
  <si>
    <t>20mLX50A</t>
  </si>
  <si>
    <t>4987035558514</t>
  </si>
  <si>
    <t>ニュープロパッチ１８ｍｇ</t>
  </si>
  <si>
    <t>35ﾏｲ</t>
  </si>
  <si>
    <t>4987035032311</t>
  </si>
  <si>
    <t>3mLX28B</t>
  </si>
  <si>
    <t>4987035175315</t>
  </si>
  <si>
    <t>100mLX10B</t>
  </si>
  <si>
    <t>4987035132509</t>
  </si>
  <si>
    <t>大塚生食注 500mL1BX20B(ﾌﾟﾗ</t>
  </si>
  <si>
    <t>ﾎｿｸﾁ)</t>
  </si>
  <si>
    <t>4987035004813</t>
  </si>
  <si>
    <t>10A</t>
  </si>
  <si>
    <t>4987035056416</t>
  </si>
  <si>
    <t>塩化ナトリウム「オーツカ」 ﾊﾞﾗ</t>
  </si>
  <si>
    <t>500gX1ﾊｺ(ｶﾐ)</t>
  </si>
  <si>
    <t>4987035376910</t>
  </si>
  <si>
    <t>4987035220411</t>
  </si>
  <si>
    <t>大塚食塩注１０％ 2000mg/20mL (ﾌﾟﾗｽﾁｯｸ)</t>
  </si>
  <si>
    <t>50A</t>
  </si>
  <si>
    <t>4987035548515</t>
  </si>
  <si>
    <t>メプチンスイングヘラー１０μｇ吸入１００回</t>
  </si>
  <si>
    <t>1mg1ｷｯﾄX5ｷｯﾄ</t>
  </si>
  <si>
    <t>4987035518907</t>
  </si>
  <si>
    <t>200mLX24ﾌｸﾛ</t>
  </si>
  <si>
    <t>4987035529415</t>
  </si>
  <si>
    <t>サムスカ錠７．５ｍｇ PTP</t>
  </si>
  <si>
    <t>10TX2</t>
  </si>
  <si>
    <t>4987035362418</t>
  </si>
  <si>
    <t>ミケランＬＡ点眼液２％ 2%1mL</t>
  </si>
  <si>
    <t>2.5mLX10B</t>
  </si>
  <si>
    <t>4987035522218</t>
  </si>
  <si>
    <t>エビリファイＯＤ錠６ｍｇ 6mg/T</t>
  </si>
  <si>
    <t>4987039442451</t>
  </si>
  <si>
    <t>リバスタッチパッチ４．５ｍｇ</t>
  </si>
  <si>
    <t>4987039443342</t>
  </si>
  <si>
    <t>リバスタッチパッチ１８ｍｇ</t>
  </si>
  <si>
    <t>4987039442703</t>
  </si>
  <si>
    <t>リバスタッチパッチ９ｍｇ</t>
  </si>
  <si>
    <t>4987039427656</t>
  </si>
  <si>
    <t>プロスタンディン軟膏０．００３％ 30mcg/g</t>
  </si>
  <si>
    <t>30gX10ﾎﾝ</t>
  </si>
  <si>
    <t>4987039513816</t>
  </si>
  <si>
    <t>プロスタルモン・Ｆ注射液１０００</t>
  </si>
  <si>
    <t>1mg/1mLX10A</t>
  </si>
  <si>
    <t>4987039454386</t>
  </si>
  <si>
    <t>フォシーガ錠５ｍｇ 5mg/T</t>
  </si>
  <si>
    <t>4987039443007</t>
  </si>
  <si>
    <t>リバスタッチパッチ１３．５ｍｇ</t>
  </si>
  <si>
    <t>13.5mg1ﾏｲX14ﾏｲ</t>
  </si>
  <si>
    <t>4987040110271</t>
  </si>
  <si>
    <t>アルロイドＧ内用液５％</t>
  </si>
  <si>
    <t>600mLX5ﾎﾝ</t>
  </si>
  <si>
    <t>4987042055242</t>
  </si>
  <si>
    <t>グルコンサンＫ細粒４ｍＥｑ／ｇ ｶﾘｳﾑ4mEq/g</t>
  </si>
  <si>
    <t>1gX120ﾎｳ</t>
  </si>
  <si>
    <t>4987042276012</t>
  </si>
  <si>
    <t>4987042122128</t>
  </si>
  <si>
    <t>4987045670152</t>
  </si>
  <si>
    <t>クラシエ桂枝加芍薬湯エキス錠 SP</t>
  </si>
  <si>
    <t>18TX14</t>
  </si>
  <si>
    <t>4987045670510</t>
  </si>
  <si>
    <t>クラシエ四物湯エキス錠 SP</t>
  </si>
  <si>
    <t>4987047105324</t>
  </si>
  <si>
    <t>ルコナック爪外用液５％</t>
  </si>
  <si>
    <t>3.5gX10</t>
  </si>
  <si>
    <t>4987047120723</t>
  </si>
  <si>
    <t>アローゼン顆粒</t>
  </si>
  <si>
    <t>0.5gX600ﾎｳ</t>
  </si>
  <si>
    <t>4987047111059</t>
  </si>
  <si>
    <t>オルセノン軟膏０．２５％ 0.25%1g</t>
  </si>
  <si>
    <t>30gX1ﾎﾝ</t>
  </si>
  <si>
    <t>4987051136055</t>
  </si>
  <si>
    <t>ガスコン錠４０ｍｇ 40mg/T</t>
  </si>
  <si>
    <t>1000TX1B</t>
  </si>
  <si>
    <t>4987057592657</t>
  </si>
  <si>
    <t>デパケンＲ錠２００ｍｇ 200mg/T</t>
  </si>
  <si>
    <t>4987057591711</t>
  </si>
  <si>
    <t>1ﾄｳ</t>
  </si>
  <si>
    <t>4987057516158</t>
  </si>
  <si>
    <t>デパケン細粒４０％ 400mg/g</t>
  </si>
  <si>
    <t>4987057592619</t>
  </si>
  <si>
    <t>デパケンＲ錠１００ｍｇ 100mg/T</t>
  </si>
  <si>
    <t>4987057502779</t>
  </si>
  <si>
    <t>トピナ錠５０ｍｇ 50mg/T</t>
  </si>
  <si>
    <t>4987057592626</t>
  </si>
  <si>
    <t>4987057080185</t>
  </si>
  <si>
    <t>ナウゼリン錠１０ 10mg/T</t>
  </si>
  <si>
    <t>4987057409436</t>
  </si>
  <si>
    <t>デスモプレシン・スプレー２．５協和</t>
  </si>
  <si>
    <t>125mcg/5mLX1B</t>
  </si>
  <si>
    <t>4987057592633</t>
  </si>
  <si>
    <t>4987057080369</t>
  </si>
  <si>
    <t>4987057432342</t>
  </si>
  <si>
    <t>アレロック錠５ 5mg/T</t>
  </si>
  <si>
    <t>4987057592596</t>
  </si>
  <si>
    <t>4987058784037</t>
  </si>
  <si>
    <t>ビプレッソ徐放錠１５０ｍｇ</t>
  </si>
  <si>
    <t>150mg10TX10</t>
  </si>
  <si>
    <t>4987058684610</t>
  </si>
  <si>
    <t>ヒルナミン錠（５０ｍｇ）</t>
  </si>
  <si>
    <t>B 1000T</t>
  </si>
  <si>
    <t>4987058323618</t>
  </si>
  <si>
    <t>ダルメートカプセル１５ 15mg/CP</t>
  </si>
  <si>
    <t>1000CPX1B</t>
  </si>
  <si>
    <t>4987058142271</t>
  </si>
  <si>
    <t>ベンザリン錠５</t>
  </si>
  <si>
    <t>4987058144237</t>
  </si>
  <si>
    <t>ベンザリン細粒１％</t>
  </si>
  <si>
    <t>B 100g</t>
  </si>
  <si>
    <t>4987058686553</t>
  </si>
  <si>
    <t>ヒルナミン細粒１０％</t>
  </si>
  <si>
    <t>B 500g</t>
  </si>
  <si>
    <t>4987058683613</t>
  </si>
  <si>
    <t>ヒルナミン錠（２５ｍｇ）</t>
  </si>
  <si>
    <t>4987058682616</t>
  </si>
  <si>
    <t>ヒルナミン錠（５ｍｇ）</t>
  </si>
  <si>
    <t>4987058783030</t>
  </si>
  <si>
    <t>ビプレッソ徐放錠５０ｍｇ</t>
  </si>
  <si>
    <t>50mg10TX10</t>
  </si>
  <si>
    <t>4987058691557</t>
  </si>
  <si>
    <t>リスミー錠２ｍｇ</t>
  </si>
  <si>
    <t>B 500T</t>
  </si>
  <si>
    <t>4987058692554</t>
  </si>
  <si>
    <t>ウインタミン細粒（１０％）</t>
  </si>
  <si>
    <t>4987058691038</t>
  </si>
  <si>
    <t>PTP 10TX10</t>
  </si>
  <si>
    <t>4987058682036</t>
  </si>
  <si>
    <t>4987058683033</t>
  </si>
  <si>
    <t>4987058684030</t>
  </si>
  <si>
    <t>PTP 100T</t>
  </si>
  <si>
    <t>4987058142035</t>
  </si>
  <si>
    <t>4987058323038</t>
  </si>
  <si>
    <t>10CPX10</t>
  </si>
  <si>
    <t>4987058323113</t>
  </si>
  <si>
    <t>10CPX100</t>
  </si>
  <si>
    <t>4987058656037</t>
  </si>
  <si>
    <t>バルネチール錠５０ 50mg/T</t>
  </si>
  <si>
    <t>4987058658031</t>
  </si>
  <si>
    <t>バルネチール錠２００ 200mg/T</t>
  </si>
  <si>
    <t>4987058657034</t>
  </si>
  <si>
    <t>バルネチール錠１００ 100mg/T</t>
  </si>
  <si>
    <t>4987058694053</t>
  </si>
  <si>
    <t>スルモンチール錠２５ｍｇ</t>
  </si>
  <si>
    <t>PTP 10TX50</t>
  </si>
  <si>
    <t>4987058682111</t>
  </si>
  <si>
    <t>PTP 10TX100</t>
  </si>
  <si>
    <t>4987058204917</t>
  </si>
  <si>
    <t>ワゴスチグミン注０．５ｍｇ</t>
  </si>
  <si>
    <t>4987058184479</t>
  </si>
  <si>
    <t>Ｌ－ケフレックス顆粒</t>
  </si>
  <si>
    <t>SP 1gX100ﾎｳ</t>
  </si>
  <si>
    <t>4987058783535</t>
  </si>
  <si>
    <t>50mg100T</t>
  </si>
  <si>
    <t>4987058784532</t>
  </si>
  <si>
    <t>150mg100T</t>
  </si>
  <si>
    <t>4987060008862</t>
  </si>
  <si>
    <t>ナゾネックス点鼻液５０μｇ５６噴霧用</t>
  </si>
  <si>
    <t>5mg10g1BX5B</t>
  </si>
  <si>
    <t>4987073503286</t>
  </si>
  <si>
    <t>ジギラノゲン注0.4mg</t>
  </si>
  <si>
    <t>0.02%2mL1AX10A</t>
  </si>
  <si>
    <t>21TX10</t>
  </si>
  <si>
    <t>10TX3</t>
  </si>
  <si>
    <t>14CPX10</t>
  </si>
  <si>
    <t>10TX50</t>
  </si>
  <si>
    <t>4987081102990</t>
  </si>
  <si>
    <t>メマリーＯＤ錠２０ｍｇ (ﾌﾟﾗｽﾁｯｸ)</t>
  </si>
  <si>
    <t>ﾊﾞﾗ100TX1B</t>
  </si>
  <si>
    <t>4987081102976</t>
  </si>
  <si>
    <t>メマリーＯＤ錠２０ｍｇ 20mg/T</t>
  </si>
  <si>
    <t>14TX4</t>
  </si>
  <si>
    <t>4987081107032</t>
  </si>
  <si>
    <t>リクシアナＯＤ錠３０ｍｇ</t>
  </si>
  <si>
    <t>30mg10TX10</t>
  </si>
  <si>
    <t>4987081102921</t>
  </si>
  <si>
    <t>メマリーＯＤ錠５ｍｇ (ﾌﾟﾗｽﾁｯｸ)</t>
  </si>
  <si>
    <t>4987081102228</t>
  </si>
  <si>
    <t>ビタメジン配合カプセルＢ２５ ﾊﾞﾗ</t>
  </si>
  <si>
    <t>1000CPX1ｶﾝ</t>
  </si>
  <si>
    <t>4987081310661</t>
  </si>
  <si>
    <t>ビタメジン静注用</t>
  </si>
  <si>
    <t>50V</t>
  </si>
  <si>
    <t>4987081105434</t>
  </si>
  <si>
    <t>ロキソニン錠６０ｍｇ 60mg/T</t>
  </si>
  <si>
    <t>1000TX1ｶﾝ</t>
  </si>
  <si>
    <t>4987081102914</t>
  </si>
  <si>
    <t>メマリーＯＤ錠５ｍｇ 5mg/T</t>
  </si>
  <si>
    <t>4987081244027</t>
  </si>
  <si>
    <t>テトラミド錠１０ｍｇ 10mg/T</t>
  </si>
  <si>
    <t>4987081105410</t>
  </si>
  <si>
    <t>4987081656127</t>
  </si>
  <si>
    <t>4987081100972</t>
  </si>
  <si>
    <t>ヒダントールＦ配合錠 PTP</t>
  </si>
  <si>
    <t>4987081100651</t>
  </si>
  <si>
    <t>4987081243983</t>
  </si>
  <si>
    <t>21TX5</t>
  </si>
  <si>
    <t>4987081103010</t>
  </si>
  <si>
    <t>ネキシウムカプセル１０ｍｇ 10mg/CP</t>
  </si>
  <si>
    <t>4987081106271</t>
  </si>
  <si>
    <t>オムニパーク３００注シリンジ１００ｍＬ 64.71%100mL</t>
  </si>
  <si>
    <t>20gX10ﾎﾝ</t>
  </si>
  <si>
    <t>4987081102181</t>
  </si>
  <si>
    <t>ビタメジン配合カプセルＢ２５ PTP</t>
  </si>
  <si>
    <t>4987081333400</t>
  </si>
  <si>
    <t>フェノバール注射液１００ｍｇ</t>
  </si>
  <si>
    <t>100mg/1mLX10A</t>
  </si>
  <si>
    <t>4987081154029</t>
  </si>
  <si>
    <t>トランサミン注５％</t>
  </si>
  <si>
    <t>250mg/5mLX10A</t>
  </si>
  <si>
    <t>4987081206230</t>
  </si>
  <si>
    <t>セパゾン錠２ 2mg/T</t>
  </si>
  <si>
    <t>4987081206858</t>
  </si>
  <si>
    <t>4987081384563</t>
  </si>
  <si>
    <t>ポンタールカプセル２５０ｍｇ 250mg/CP</t>
  </si>
  <si>
    <t>4987081103003</t>
  </si>
  <si>
    <t>イナビル吸入粉末剤２０ｍｇ</t>
  </si>
  <si>
    <t>20mg1ｷｯﾄX2ｷｯﾄ</t>
  </si>
  <si>
    <t>4987081105281</t>
  </si>
  <si>
    <t>コートロシン注射用０．２５ｍｇ (2mL(ﾖｳ)ﾂｷ)</t>
  </si>
  <si>
    <t>0.25mgX1A</t>
  </si>
  <si>
    <t>4987081100811</t>
  </si>
  <si>
    <t>フェノバール錠３０ｍｇ 30mg/T</t>
  </si>
  <si>
    <t>4987084130211</t>
  </si>
  <si>
    <t>タリビッド点眼液０．３％ 3mg/mL</t>
  </si>
  <si>
    <t>5mLX10B</t>
  </si>
  <si>
    <t>4987084100672</t>
  </si>
  <si>
    <t>アレジオン点眼液０．０５％ 0.05%1mL</t>
  </si>
  <si>
    <t>4987084120366</t>
  </si>
  <si>
    <t>サンコバ点眼液０．０２％</t>
  </si>
  <si>
    <t>1mg/5mLX10B</t>
  </si>
  <si>
    <t>4987084122056</t>
  </si>
  <si>
    <t>サンピロ点眼液２％</t>
  </si>
  <si>
    <t>2%5mL1BX10B</t>
  </si>
  <si>
    <t>4987086511063</t>
  </si>
  <si>
    <t>4987086230902</t>
  </si>
  <si>
    <t>ダイアート錠６０ｍｇ 60mg/T</t>
  </si>
  <si>
    <t>4987087042726</t>
  </si>
  <si>
    <t>ゾフルーザ錠２０ｍｇ</t>
  </si>
  <si>
    <t>20mg10T</t>
  </si>
  <si>
    <t>4987087028119</t>
  </si>
  <si>
    <t>フルマリンキット静注用１ｇ (100mL(ﾖｳ)ﾂｷ)</t>
  </si>
  <si>
    <t>1gX10ｷｯﾄ</t>
  </si>
  <si>
    <t>4987087029000</t>
  </si>
  <si>
    <t>10mLX10B</t>
  </si>
  <si>
    <t>4987087034967</t>
  </si>
  <si>
    <t>シナール配合顆粒 SP</t>
  </si>
  <si>
    <t>1gX105ﾎｳ</t>
  </si>
  <si>
    <t>4987087003604</t>
  </si>
  <si>
    <t>リンデロン－Ｖ軟膏０．１２％ 1.2mg/g</t>
  </si>
  <si>
    <t>5gX10ﾎﾝ</t>
  </si>
  <si>
    <t>4987087035049</t>
  </si>
  <si>
    <t>ＰＬ配合顆粒 SP</t>
  </si>
  <si>
    <t>1gX1000ﾎｳ</t>
  </si>
  <si>
    <t>4987087003826</t>
  </si>
  <si>
    <t>4987087031317</t>
  </si>
  <si>
    <t>点眼・点鼻用リンデロンＡ液</t>
  </si>
  <si>
    <t>4987087025552</t>
  </si>
  <si>
    <t>メジコン錠１５ｍｇ 15mg/T</t>
  </si>
  <si>
    <t>4987087031973</t>
  </si>
  <si>
    <t>プレドニン錠５ｍｇ 5mg/T</t>
  </si>
  <si>
    <t>4987087003871</t>
  </si>
  <si>
    <t>リンデロン－ＶＧクリーム０．１２％</t>
  </si>
  <si>
    <t>4987087032369</t>
  </si>
  <si>
    <t>リンデロン錠０．５ｍｇ 0.5mg/T</t>
  </si>
  <si>
    <t>4987087031263</t>
  </si>
  <si>
    <t>リンデロン注２ｍｇ（０．４％）</t>
  </si>
  <si>
    <t>2mg/0.5mLX10A</t>
  </si>
  <si>
    <t>4987087038972</t>
  </si>
  <si>
    <t>ラピアクタ点滴静注液バッグ３００ｍｇ</t>
  </si>
  <si>
    <t>4987087033762</t>
  </si>
  <si>
    <t>フラジール内服錠２５０ｍｇ 250mg/T</t>
  </si>
  <si>
    <t>100gX1ﾎﾝ</t>
  </si>
  <si>
    <t>4987103012467</t>
  </si>
  <si>
    <t>4987103010999</t>
  </si>
  <si>
    <t>新レシカルボン坐剤</t>
  </si>
  <si>
    <t>60ｺ</t>
  </si>
  <si>
    <t>4987114230300</t>
  </si>
  <si>
    <t>ジェイゾロフト錠２５ｍｇ 25mg/T</t>
  </si>
  <si>
    <t>4987114233103</t>
  </si>
  <si>
    <t>リリカＯＤ錠７５ｍｇ</t>
  </si>
  <si>
    <t>4987114054302</t>
  </si>
  <si>
    <t>ユナシン－Ｓキット静注用３ｇ (100mLﾂｷ)</t>
  </si>
  <si>
    <t>(3g)1ｷｯﾄX10ｷｯﾄ</t>
  </si>
  <si>
    <t>4987114105608</t>
  </si>
  <si>
    <t>イフェクサーＳＲカプセル７５ｍｇ 75mg/CP</t>
  </si>
  <si>
    <t>4987114554604</t>
  </si>
  <si>
    <t>アーテン錠（２ｍｇ） 2mg/T</t>
  </si>
  <si>
    <t>4987114232700</t>
  </si>
  <si>
    <t>リリカＯＤ錠２５ｍｇ</t>
  </si>
  <si>
    <t>4987114553300</t>
  </si>
  <si>
    <t>ワイパックス錠１．０ 1mg/T</t>
  </si>
  <si>
    <t>4987114104908</t>
  </si>
  <si>
    <t>イフェクサーＳＲカプセル３７．５ｍｇ 37.5mg/CP</t>
  </si>
  <si>
    <t>4987114553805</t>
  </si>
  <si>
    <t>アモキサンカプセル５０ｍｇ 50mg/CP</t>
  </si>
  <si>
    <t>4987114554802</t>
  </si>
  <si>
    <t>アーテン散１％ 1%1g</t>
  </si>
  <si>
    <t>4987114553607</t>
  </si>
  <si>
    <t>ワイパックス錠０．５ 0.5mg/T</t>
  </si>
  <si>
    <t>2TX10</t>
  </si>
  <si>
    <t>4987114553102</t>
  </si>
  <si>
    <t>4987114811202</t>
  </si>
  <si>
    <t>ソラナックス０．４ｍｇ錠 0.4mg/T</t>
  </si>
  <si>
    <t>4987114937209</t>
  </si>
  <si>
    <t>アルダクトンＡ錠２５ｍｇ 25mg/T</t>
  </si>
  <si>
    <t>4987114811103</t>
  </si>
  <si>
    <t>4987114932600</t>
  </si>
  <si>
    <t>ハルシオン０．２５ｍｇ錠 0.25mg/T</t>
  </si>
  <si>
    <t>4987114210609</t>
  </si>
  <si>
    <t>コートリル錠１０ｍｇ 10mg/T</t>
  </si>
  <si>
    <t>4987114553409</t>
  </si>
  <si>
    <t>4987114554505</t>
  </si>
  <si>
    <t>4987114230102</t>
  </si>
  <si>
    <t>4987114029003</t>
  </si>
  <si>
    <t>プレマリン錠０．６２５ｍｇ 0.625mg/T</t>
  </si>
  <si>
    <t>4987114932006</t>
  </si>
  <si>
    <t>4987114818409</t>
  </si>
  <si>
    <t>プロベラ錠２．５ｍｇ 2.5mg/T</t>
  </si>
  <si>
    <t>4987114812001</t>
  </si>
  <si>
    <t>ソラナックス０．８ｍｇ錠 0.8mg/T</t>
  </si>
  <si>
    <t>4987114275103</t>
  </si>
  <si>
    <t>ミニプレス錠０．５ｍｇ 0.5mg/T</t>
  </si>
  <si>
    <t>4987114936301</t>
  </si>
  <si>
    <t>4987114021106</t>
  </si>
  <si>
    <t>フェノバルビタール散１０％「ホエイ」 100mg/g</t>
  </si>
  <si>
    <t>4987114554000</t>
  </si>
  <si>
    <t>アモキサンカプセル２５ｍｇ 25mg/CP</t>
  </si>
  <si>
    <t>4987114093301</t>
  </si>
  <si>
    <t>滅菌精製水</t>
  </si>
  <si>
    <t>500mLX1B</t>
  </si>
  <si>
    <t>4987114056306</t>
  </si>
  <si>
    <t>フェノバルビタール「ホエイ」原末 ﾊﾞﾗ</t>
  </si>
  <si>
    <t>25gX1B</t>
  </si>
  <si>
    <t>4987114347107</t>
  </si>
  <si>
    <t>アタラックス－Ｐカプセル２５ｍｇ 25mg/CP</t>
  </si>
  <si>
    <t>4987114554307</t>
  </si>
  <si>
    <t>アモキサンカプセル１０ｍｇ 10mg/CP</t>
  </si>
  <si>
    <t>4987114554208</t>
  </si>
  <si>
    <t>500CPX2B</t>
  </si>
  <si>
    <t>4987114811301</t>
  </si>
  <si>
    <t>4987114811905</t>
  </si>
  <si>
    <t>4987114787408</t>
  </si>
  <si>
    <t>ソル・コーテフ静注用２５０ｍｇ (2mL(ﾖｳ)ﾂｷ)</t>
  </si>
  <si>
    <t>250mgX1V</t>
  </si>
  <si>
    <t>4987114787200</t>
  </si>
  <si>
    <t>ソル・コーテフ注射用１００ｍｇ (2mL(ﾖｳ)ﾂｷ)</t>
  </si>
  <si>
    <t>100mgX5V</t>
  </si>
  <si>
    <t>4987114821003</t>
  </si>
  <si>
    <t>ソル・メドロール静注用１０００ｍｇ (16mL(ﾖｳ)ﾂｷ)</t>
  </si>
  <si>
    <t>1gX1V</t>
  </si>
  <si>
    <t>4987114931504</t>
  </si>
  <si>
    <t>ダラシンカプセル１５０ｍｇ 150mg/CP</t>
  </si>
  <si>
    <t>4987116056618</t>
  </si>
  <si>
    <t>ロナセン錠４ｍｇ 4mg/T</t>
  </si>
  <si>
    <t>4987116056410</t>
  </si>
  <si>
    <t>4987116064217</t>
  </si>
  <si>
    <t>セレネース細粒１％ 10mg/g</t>
  </si>
  <si>
    <t>500gX1B(ﾎﾟﾘ)</t>
  </si>
  <si>
    <t>4987116063548</t>
  </si>
  <si>
    <t>アキネトン錠１ｍｇ 1mg/T</t>
  </si>
  <si>
    <t>4987116010061</t>
  </si>
  <si>
    <t>トレリーフ錠２５ｍｇ 25mg/T</t>
  </si>
  <si>
    <t>4987116066013</t>
  </si>
  <si>
    <t>セレネース錠３ｍｇ 3mg/T</t>
  </si>
  <si>
    <t>500TX1B(ﾎﾟﾘ)</t>
  </si>
  <si>
    <t>4987116069922</t>
  </si>
  <si>
    <t>ハロマンス注１００ｍｇ</t>
  </si>
  <si>
    <t>4987116024662</t>
  </si>
  <si>
    <t>ルーラン錠８ｍｇ 8mg/T</t>
  </si>
  <si>
    <t>4987116069724</t>
  </si>
  <si>
    <t>ハロマンス注５０ｍｇ</t>
  </si>
  <si>
    <t>50mg/1mLX10A</t>
  </si>
  <si>
    <t>4987116530040</t>
  </si>
  <si>
    <t>シュアポスト錠０．２５ｍｇ 0.25mg/T</t>
  </si>
  <si>
    <t>4987116530002</t>
  </si>
  <si>
    <t>メトグルコ錠２５０ｍｇ 250mg/T</t>
  </si>
  <si>
    <t>4987116060622</t>
  </si>
  <si>
    <t>アキネトン細粒１％ 1%1g</t>
  </si>
  <si>
    <t>4987116066310</t>
  </si>
  <si>
    <t>セレネース錠１ｍｇ 1mg/T</t>
  </si>
  <si>
    <t>4987116020732</t>
  </si>
  <si>
    <t>セディール錠１０ｍｇ 10mg/T</t>
  </si>
  <si>
    <t>4987116010542</t>
  </si>
  <si>
    <t>セレネース錠１．５ｍｇ 1.5mg/T</t>
  </si>
  <si>
    <t>4987116021029</t>
  </si>
  <si>
    <t>セディール錠５ｍｇ 5mg/T</t>
  </si>
  <si>
    <t>4987116040013</t>
  </si>
  <si>
    <t>アレビアチン散１０％ 100mg/g</t>
  </si>
  <si>
    <t>4987116234115</t>
  </si>
  <si>
    <t>タガメット細粒２０％ 200mg/g</t>
  </si>
  <si>
    <t>4987116065436</t>
  </si>
  <si>
    <t>4987116169011</t>
  </si>
  <si>
    <t>リズミック錠１０ｍｇ 10mg/T</t>
  </si>
  <si>
    <t>4987116021234</t>
  </si>
  <si>
    <t>4987116020527</t>
  </si>
  <si>
    <t>4987116065818</t>
  </si>
  <si>
    <t>セレネース注５ｍｇ</t>
  </si>
  <si>
    <t>5mg/1mLX50A</t>
  </si>
  <si>
    <t>4987116063333</t>
  </si>
  <si>
    <t>4987116065245</t>
  </si>
  <si>
    <t>セレネース錠０．７５ｍｇ 0.75mg/T</t>
  </si>
  <si>
    <t>4987116063920</t>
  </si>
  <si>
    <t>アキネトン注射液５ｍｇ</t>
  </si>
  <si>
    <t>0.5%1mL1AX30A</t>
  </si>
  <si>
    <t>4987116030311</t>
  </si>
  <si>
    <t>アレビアチン注２５０ｍｇ</t>
  </si>
  <si>
    <t>4987116064743</t>
  </si>
  <si>
    <t>4987116776714</t>
  </si>
  <si>
    <t>4987116038713</t>
  </si>
  <si>
    <t>エクセグラン錠１００ｍｇ 100mg/T</t>
  </si>
  <si>
    <t>4987116038515</t>
  </si>
  <si>
    <t>4987116066419</t>
  </si>
  <si>
    <t>セレネース内服液０．２％ 2mg/mL</t>
  </si>
  <si>
    <t>4987116065139</t>
  </si>
  <si>
    <t>4987116169127</t>
  </si>
  <si>
    <t>4987116024457</t>
  </si>
  <si>
    <t>ルーラン錠４ｍｇ 4mg/T</t>
  </si>
  <si>
    <t>4987116024440</t>
  </si>
  <si>
    <t>4987116010078</t>
  </si>
  <si>
    <t>ドプスＯＤ錠１００ｍｇ 100mg/T</t>
  </si>
  <si>
    <t>4987116040419</t>
  </si>
  <si>
    <t>アレビアチン錠１００ｍｇ 100mg/T</t>
  </si>
  <si>
    <t>4987116290029</t>
  </si>
  <si>
    <t>トルリシティ皮下注０．７５ｍｇアテオス</t>
  </si>
  <si>
    <t>0.5mL1ｷｯﾄX2ｷｯﾄ</t>
  </si>
  <si>
    <t>4987120441738</t>
  </si>
  <si>
    <t>ピレチア錠（２５ｍｇ） 25mg/T</t>
  </si>
  <si>
    <t>1000TX1B(ﾌﾟﾗ)</t>
  </si>
  <si>
    <t>4987120116520</t>
  </si>
  <si>
    <t>ニューレプチル錠１０ｍｇ 10mg/T</t>
  </si>
  <si>
    <t>4987120263002</t>
  </si>
  <si>
    <t>4987120441714</t>
  </si>
  <si>
    <t>4987120440809</t>
  </si>
  <si>
    <t>ポララミン注５ｍｇ</t>
  </si>
  <si>
    <t>0.5%1mL1AX10A</t>
  </si>
  <si>
    <t>4987120116506</t>
  </si>
  <si>
    <t>4987120116605</t>
  </si>
  <si>
    <t>ニューレプチル錠２５ｍｇ 25mg/T</t>
  </si>
  <si>
    <t>4987123143974</t>
  </si>
  <si>
    <t>ロゼレム錠８ｍｇ 8mg/T</t>
  </si>
  <si>
    <t>4987123158855</t>
  </si>
  <si>
    <t>メルカゾール錠５ｍｇ 5mg/T</t>
  </si>
  <si>
    <t>500TX1ｶﾝ</t>
  </si>
  <si>
    <t>4987123112567</t>
  </si>
  <si>
    <t>２５ｍｇアリナミンＦ糖衣錠 25mg/T</t>
  </si>
  <si>
    <t>4987123143936</t>
  </si>
  <si>
    <t>4987123124256</t>
  </si>
  <si>
    <t>フォリアミン錠 5mg/T</t>
  </si>
  <si>
    <t>4987123112604</t>
  </si>
  <si>
    <t>５ｍｇセルシン錠 5mg/T</t>
  </si>
  <si>
    <t>4987123155151</t>
  </si>
  <si>
    <t>チラーヂンＳ錠５０μｇ 50mcg/T</t>
  </si>
  <si>
    <t>4987123152228</t>
  </si>
  <si>
    <t>アジルバ錠２０ｍｇ 20mg/T</t>
  </si>
  <si>
    <t>4987123154352</t>
  </si>
  <si>
    <t>4987123133814</t>
  </si>
  <si>
    <t>ボラザＧ軟膏 (ﾁｭｰﾌﾞ)</t>
  </si>
  <si>
    <t>2.4gX350ﾎﾝ</t>
  </si>
  <si>
    <t>4987123079624</t>
  </si>
  <si>
    <t>ユーロジン２ｍｇ錠 2mg/T</t>
  </si>
  <si>
    <t>4987123112598</t>
  </si>
  <si>
    <t>２ｍｇセルシン錠 2mg/T</t>
  </si>
  <si>
    <t>4987123149402</t>
  </si>
  <si>
    <t>ネシーナ錠２５ｍｇ 25mg/T</t>
  </si>
  <si>
    <t>4987123155144</t>
  </si>
  <si>
    <t>4987123106634</t>
  </si>
  <si>
    <t>4987123106610</t>
  </si>
  <si>
    <t>4987123139182</t>
  </si>
  <si>
    <t>4987123158848</t>
  </si>
  <si>
    <t>4987123079631</t>
  </si>
  <si>
    <t>4987123123242</t>
  </si>
  <si>
    <t>ボラザＧ坐剤</t>
  </si>
  <si>
    <t>5ｺX10</t>
  </si>
  <si>
    <t>100mgX10V</t>
  </si>
  <si>
    <t>4987123127127</t>
  </si>
  <si>
    <t>4987123150125</t>
  </si>
  <si>
    <t>乾燥HBグロブリン筋注用1000単位「ﾆﾁﾔｸ」 (5mL(ﾖｳ)ﾂｷ)</t>
  </si>
  <si>
    <t>1000U5mLX1V</t>
  </si>
  <si>
    <t>4987123154642</t>
  </si>
  <si>
    <t>5mLX5B</t>
  </si>
  <si>
    <t>4987123158817</t>
  </si>
  <si>
    <t>献血ｱﾙﾌﾞﾐﾝ２５％静注１２．５ｇ／５０ｍＬ「ﾆﾁﾔｸ」</t>
  </si>
  <si>
    <t>50mLX1V</t>
  </si>
  <si>
    <t>4987128108527</t>
  </si>
  <si>
    <t>レクサプロ錠１０ｍｇ 10mg/T</t>
  </si>
  <si>
    <t>4987128006762</t>
  </si>
  <si>
    <t>フルデカシン筋注２５ｍｇ</t>
  </si>
  <si>
    <t>25mg/1mLX5V</t>
  </si>
  <si>
    <t>4987128059515</t>
  </si>
  <si>
    <t>パーロデル錠２．５ｍｇ</t>
  </si>
  <si>
    <t>PTP10TX10</t>
  </si>
  <si>
    <t>4987128178728</t>
  </si>
  <si>
    <t>テグレトール錠２００ｍｇ</t>
  </si>
  <si>
    <t>4987128000654</t>
  </si>
  <si>
    <t>コントミン糖衣錠５０ｍｇ 50mg/T</t>
  </si>
  <si>
    <t>4987128321926</t>
  </si>
  <si>
    <t>テグレトール細粒５０％</t>
  </si>
  <si>
    <t>4987128000616</t>
  </si>
  <si>
    <t>コントミン糖衣錠２５ｍｇ 25mg/T</t>
  </si>
  <si>
    <t>4987128046638</t>
  </si>
  <si>
    <t>4987128237678</t>
  </si>
  <si>
    <t>ノックビン原末 ﾊﾞﾗ</t>
  </si>
  <si>
    <t>4987128229970</t>
  </si>
  <si>
    <t>テグレトール錠１００ｍｇ</t>
  </si>
  <si>
    <t>4987128063789</t>
  </si>
  <si>
    <t>シアナマイド内用液１％「タナベ」 1%1mL</t>
  </si>
  <si>
    <t>100mLX1B</t>
  </si>
  <si>
    <t>4987128006465</t>
  </si>
  <si>
    <t>ヒベルナ散１０％ 100mg/g</t>
  </si>
  <si>
    <t>4987128006984</t>
  </si>
  <si>
    <t>ペントナ散１％ 10mg/g</t>
  </si>
  <si>
    <t>100gX1ﾌｸﾛ</t>
  </si>
  <si>
    <t>4987128005147</t>
  </si>
  <si>
    <t>4987128003365</t>
  </si>
  <si>
    <t>デパス錠１ｍｇ 1mg/T</t>
  </si>
  <si>
    <t>4987128302321</t>
  </si>
  <si>
    <t>テオドール錠１００ｍｇ 100mg/T</t>
  </si>
  <si>
    <t>4987128006502</t>
  </si>
  <si>
    <t>4987128000593</t>
  </si>
  <si>
    <t>コントミン糖衣錠１２．５ｍｇ 12.5mg/T</t>
  </si>
  <si>
    <t>4987128003341</t>
  </si>
  <si>
    <t>デパス錠０．５ｍｇ 0.5mg/T</t>
  </si>
  <si>
    <t>4987128265824</t>
  </si>
  <si>
    <t>シンメトレル錠５０ｍｇ</t>
  </si>
  <si>
    <t>4987128006496</t>
  </si>
  <si>
    <t>4987128100514</t>
  </si>
  <si>
    <t>50gX10ﾎﾝ</t>
  </si>
  <si>
    <t>4987128006168</t>
  </si>
  <si>
    <t>フルメジン糖衣錠（１） 1mg/T</t>
  </si>
  <si>
    <t>4987128005192</t>
  </si>
  <si>
    <t>4987128256402</t>
  </si>
  <si>
    <t>ヒベルナ注２５ｍｇ</t>
  </si>
  <si>
    <t>2.5%1mL1AX50A</t>
  </si>
  <si>
    <t>4987128302291</t>
  </si>
  <si>
    <t>4987128107285</t>
  </si>
  <si>
    <t>マイザー軟膏０．０５％ 0.05%1g</t>
  </si>
  <si>
    <t>4987128162642</t>
  </si>
  <si>
    <t>PTP 10X10</t>
  </si>
  <si>
    <t>4987128005185</t>
  </si>
  <si>
    <t>4987128127757</t>
  </si>
  <si>
    <t>サアミオン錠５ｍｇ 5mg/T</t>
  </si>
  <si>
    <t>4987128252527</t>
  </si>
  <si>
    <t>セレキノン錠１００ｍｇ 100mg/T</t>
  </si>
  <si>
    <t>4987128003334</t>
  </si>
  <si>
    <t>デパス細粒１％ 10mg/g</t>
  </si>
  <si>
    <t>4987128005123</t>
  </si>
  <si>
    <t>ピーゼットシー糖衣錠２ｍｇ 2mg/T</t>
  </si>
  <si>
    <t>4987128009541</t>
  </si>
  <si>
    <t>ピーゼットシー散１％ 10mg/g</t>
  </si>
  <si>
    <t>4987128005130</t>
  </si>
  <si>
    <t>ピーゼットシー糖衣錠４ｍｇ 4mg/T</t>
  </si>
  <si>
    <t>4987128002030</t>
  </si>
  <si>
    <t>4987128303106</t>
  </si>
  <si>
    <t>ペントナ錠４ｍｇ 4mg/T</t>
  </si>
  <si>
    <t>4987128101368</t>
  </si>
  <si>
    <t>4987128137916</t>
  </si>
  <si>
    <t>ルジオミール錠１０ｍｇ 10mg/T</t>
  </si>
  <si>
    <t>4987128017119</t>
  </si>
  <si>
    <t>ルジオミール錠２５ｍｇ 25mg/T</t>
  </si>
  <si>
    <t>4987128012046</t>
  </si>
  <si>
    <t>フルメジン散０．２％ 2mg/g</t>
  </si>
  <si>
    <t>4987128217793</t>
  </si>
  <si>
    <t>4987128067879</t>
  </si>
  <si>
    <t>4987128312559</t>
  </si>
  <si>
    <t>ニトロダームＴＴＳ２５ｍｇ</t>
  </si>
  <si>
    <t>140ﾏｲ</t>
  </si>
  <si>
    <t>4987128026319</t>
  </si>
  <si>
    <t>4987136100254</t>
  </si>
  <si>
    <t>4987138805430</t>
  </si>
  <si>
    <t>ツムラ抑肝散エキス顆粒（医療用）</t>
  </si>
  <si>
    <t>2.5gX189ﾎｳ</t>
  </si>
  <si>
    <t>4987138810038</t>
  </si>
  <si>
    <t>ツムラ大建中湯エキス顆粒（医療用）</t>
  </si>
  <si>
    <t>4987138802439</t>
  </si>
  <si>
    <t>ツムラ加味逍遙散エキス顆粒（医療用）</t>
  </si>
  <si>
    <t>4987138808431</t>
  </si>
  <si>
    <t>ツムラ大黄甘草湯エキス顆粒（医療用）</t>
  </si>
  <si>
    <t>4987138806239</t>
  </si>
  <si>
    <t>ツムラ防風通聖散エキス顆粒（医療用）</t>
  </si>
  <si>
    <t>4987138804334</t>
  </si>
  <si>
    <t>ツムラ六君子湯エキス顆粒（医療用）</t>
  </si>
  <si>
    <t>4987138812643</t>
  </si>
  <si>
    <t>ツムラ麻子仁丸エキス顆粒（医療用）</t>
  </si>
  <si>
    <t>2.5gX42ﾎｳ</t>
  </si>
  <si>
    <t>4987138801746</t>
  </si>
  <si>
    <t>ツムラ五苓散エキス顆粒（医療用）</t>
  </si>
  <si>
    <t>4987138801234</t>
  </si>
  <si>
    <t>ツムラ柴胡加竜骨牡蛎湯エキス顆粒（医療用）</t>
  </si>
  <si>
    <t>4987138806833</t>
  </si>
  <si>
    <t>ツムラ芍薬甘草湯エキス顆粒（医療用）</t>
  </si>
  <si>
    <t>4987138800138</t>
  </si>
  <si>
    <t>ツムラ葛根湯エキス顆粒（医療用）</t>
  </si>
  <si>
    <t>4987138801630</t>
  </si>
  <si>
    <t>ツムラ半夏厚朴湯エキス顆粒（医療用）</t>
  </si>
  <si>
    <t>4987138801739</t>
  </si>
  <si>
    <t>4987138800237</t>
  </si>
  <si>
    <t>ツムラ葛根湯加川きゅう辛夷エキス顆粒（医療用）</t>
  </si>
  <si>
    <t>4987138801043</t>
  </si>
  <si>
    <t>ツムラ柴胡桂枝湯エキス顆粒（医療用）</t>
  </si>
  <si>
    <t>4987138801937</t>
  </si>
  <si>
    <t>ツムラ小青竜湯エキス顆粒（医療用）</t>
  </si>
  <si>
    <t>3gX189ﾎｳ</t>
  </si>
  <si>
    <t>4987138802330</t>
  </si>
  <si>
    <t>ツムラ当帰芍薬散エキス顆粒（医療用）</t>
  </si>
  <si>
    <t>4987138802538</t>
  </si>
  <si>
    <t>ツムラ桂枝茯苓丸エキス顆粒（医療用）</t>
  </si>
  <si>
    <t>4987138804136</t>
  </si>
  <si>
    <t>ツムラ補中益気湯エキス顆粒（医療用）</t>
  </si>
  <si>
    <t>4987138805041</t>
  </si>
  <si>
    <t>ツムラ荊芥連翹湯エキス顆粒（医療用）</t>
  </si>
  <si>
    <t>4987138806130</t>
  </si>
  <si>
    <t>ツムラ桃核承気湯エキス顆粒（医療用）</t>
  </si>
  <si>
    <t>4987138804044</t>
  </si>
  <si>
    <t>4987138813749</t>
  </si>
  <si>
    <t>ツムラ加味帰脾湯エキス顆粒（医療用）</t>
  </si>
  <si>
    <t>4987138802040</t>
  </si>
  <si>
    <t>ツムラ防已黄耆湯エキス顆粒（医療用）</t>
  </si>
  <si>
    <t>4987138803849</t>
  </si>
  <si>
    <t>ツムラ当帰四逆加呉茱萸生姜湯エキス顆粒（医療用）</t>
  </si>
  <si>
    <t>4987138803443</t>
  </si>
  <si>
    <t>ツムラ白虎加人参湯エキス顆粒（０３４）</t>
  </si>
  <si>
    <t>3gX42ﾎｳ</t>
  </si>
  <si>
    <t>4987138800343</t>
  </si>
  <si>
    <t>ツムラ乙字湯エキス顆粒（医療用）</t>
  </si>
  <si>
    <t>4987138810748</t>
  </si>
  <si>
    <t>ツムラ牛車腎気丸エキス顆粒（医療用）</t>
  </si>
  <si>
    <t>4987138802545</t>
  </si>
  <si>
    <t>4987138806147</t>
  </si>
  <si>
    <t>4987138806048</t>
  </si>
  <si>
    <t>ツムラ桂枝加芍薬湯エキス顆粒（医療用）</t>
  </si>
  <si>
    <t>4987138807144</t>
  </si>
  <si>
    <t>ツムラ四物湯エキス顆粒（医療用）</t>
  </si>
  <si>
    <t>4987138803344</t>
  </si>
  <si>
    <t>ツムラ大黄牡丹皮湯エキス顆粒（医療用）</t>
  </si>
  <si>
    <t>4987138800749</t>
  </si>
  <si>
    <t>ツムラ八味地黄丸エキス顆粒（医療用）</t>
  </si>
  <si>
    <t>4987138804143</t>
  </si>
  <si>
    <t>4987153136830</t>
  </si>
  <si>
    <t>フリバス錠５０ｍｇ 50mg/T</t>
  </si>
  <si>
    <t>4987158102045</t>
  </si>
  <si>
    <t>ウブレチド錠５ｍｇ 5mg/T</t>
  </si>
  <si>
    <t>4987158151005</t>
  </si>
  <si>
    <t>4987158136231</t>
  </si>
  <si>
    <t>4987167005481</t>
  </si>
  <si>
    <t>スピール膏Ｍ</t>
  </si>
  <si>
    <t>25cm(2)X6ﾌｸﾛ</t>
  </si>
  <si>
    <t>4987173018369</t>
  </si>
  <si>
    <t>レグテクト錠３３３ｍｇ 333mg/T</t>
  </si>
  <si>
    <t>4987173018345</t>
  </si>
  <si>
    <t>4987173018352</t>
  </si>
  <si>
    <t>4987173018536</t>
  </si>
  <si>
    <t>4987173016365</t>
  </si>
  <si>
    <t>アズノール軟膏０．０３３％ 0.33mg/g</t>
  </si>
  <si>
    <t>4987173017072</t>
  </si>
  <si>
    <t>エストラサイトカプセル１５６．７ｍｇ 156.7mg/CP</t>
  </si>
  <si>
    <t>4987185808835</t>
  </si>
  <si>
    <t>ベルソムラ錠２０ｍｇ 20mg/T</t>
  </si>
  <si>
    <t>4987185808828</t>
  </si>
  <si>
    <t>ベルソムラ錠１５ｍｇ 15mg/T</t>
  </si>
  <si>
    <t>4987185809948</t>
  </si>
  <si>
    <t>ジャヌビア錠５０ｍｇ 50mg/T</t>
  </si>
  <si>
    <t>4987185808422</t>
  </si>
  <si>
    <t>キュビシン静注用３５０ｍｇ</t>
  </si>
  <si>
    <t>350mg1VX10V</t>
  </si>
  <si>
    <t>4987185710183</t>
  </si>
  <si>
    <t>レスリン錠２５ 25mg/T</t>
  </si>
  <si>
    <t>4987185809900</t>
  </si>
  <si>
    <t>4987185122108</t>
  </si>
  <si>
    <t>レニベース錠５ 5mg/T</t>
  </si>
  <si>
    <t>4987185809337</t>
  </si>
  <si>
    <t>ベルソムラ錠１０ｍｇ</t>
  </si>
  <si>
    <t>4987185710152</t>
  </si>
  <si>
    <t>4987185807807</t>
  </si>
  <si>
    <t>メネシット配合錠１００ PTP</t>
  </si>
  <si>
    <t>4987185808798</t>
  </si>
  <si>
    <t>4987185808781</t>
  </si>
  <si>
    <t>4987185710800</t>
  </si>
  <si>
    <t>ゼチーア錠１０ｍｇ 10mg/T</t>
  </si>
  <si>
    <t>4987188498835</t>
  </si>
  <si>
    <t>ドラール錠１５</t>
  </si>
  <si>
    <t>4987188412282</t>
  </si>
  <si>
    <t>モーラステープＬ４０ｍｇ 10cmX14cm</t>
  </si>
  <si>
    <t>7ﾏｲX40ﾌｸﾛ</t>
  </si>
  <si>
    <t>4987188412350</t>
  </si>
  <si>
    <t>モーラステープ２０ｍｇ 7cmX10cm</t>
  </si>
  <si>
    <t>7ﾏｲX50ﾌｸﾛ</t>
  </si>
  <si>
    <t>4987188498828</t>
  </si>
  <si>
    <t>PTP 10X50</t>
  </si>
  <si>
    <t>4987188498804</t>
  </si>
  <si>
    <t>4987190040329</t>
  </si>
  <si>
    <t>500mg1AX50A</t>
  </si>
  <si>
    <t>4987197240579</t>
  </si>
  <si>
    <t>ブドウ糖注５０％ＰＬ「フソー」 50%　(ｽﾉｰﾌﾟﾙ)</t>
  </si>
  <si>
    <t>4987197624195</t>
  </si>
  <si>
    <t>塩酸チアミン注５０ｍｇ「フソー」</t>
  </si>
  <si>
    <t>50mg1AX50A</t>
  </si>
  <si>
    <t>4987197986354</t>
  </si>
  <si>
    <t>注射用水ＰＬ「フソー」 (ｽﾉｰﾌﾟﾙ)</t>
  </si>
  <si>
    <t>20mL1AX50A</t>
  </si>
  <si>
    <t>4987197924141</t>
  </si>
  <si>
    <t>アトロピン硫酸塩注０．５ｍｇ「フソー」</t>
  </si>
  <si>
    <t>4987197642106</t>
  </si>
  <si>
    <t>ブドウ糖 ﾊﾞﾗ</t>
  </si>
  <si>
    <t>4987197240432</t>
  </si>
  <si>
    <t>ブドウ糖注５％ＰＬ「フソー」 5% (ｽﾉｰﾌﾟﾙ)</t>
  </si>
  <si>
    <t>20mLX10A</t>
  </si>
  <si>
    <t>4987197322268</t>
  </si>
  <si>
    <t>炭酸水素Ｎａ静注７％ＰＬ「フソー」 (ｽﾉｰﾌﾟﾙ)</t>
  </si>
  <si>
    <t>7%20mL1AX50A</t>
  </si>
  <si>
    <t>4987197240616</t>
  </si>
  <si>
    <t>ブドウ糖注５％ＰＬ「フソー」 (ﾎﾟﾘｱﾙ)</t>
  </si>
  <si>
    <t>5%500mL1BX20B</t>
  </si>
  <si>
    <t>4987199100611</t>
  </si>
  <si>
    <t>アマリール１ｍｇ錠 1mg/T</t>
  </si>
  <si>
    <t>4987199100666</t>
  </si>
  <si>
    <t>4987199107122</t>
  </si>
  <si>
    <t>ダオニール錠２．５ｍｇ 2.5mg/T</t>
  </si>
  <si>
    <t>4987199323539</t>
  </si>
  <si>
    <t>ブスコパン錠１０ｍｇ 10mg/T</t>
  </si>
  <si>
    <t>4987199323591</t>
  </si>
  <si>
    <t>エホチール注１０ｍｇ</t>
  </si>
  <si>
    <t>1%1mL1AX10A</t>
  </si>
  <si>
    <t>4987199107108</t>
  </si>
  <si>
    <t>4987199323515</t>
  </si>
  <si>
    <t>ビソルボン吸入液０．２％ 0.2%1mL</t>
  </si>
  <si>
    <t>45mLX1B</t>
  </si>
  <si>
    <t>4987199323454</t>
  </si>
  <si>
    <t>4987199323492</t>
  </si>
  <si>
    <t>ビソルボン注４ｍｇ</t>
  </si>
  <si>
    <t>0.2%2mL1AX10A</t>
  </si>
  <si>
    <t>4987199323553</t>
  </si>
  <si>
    <t>ブスコパン注２０ｍｇ</t>
  </si>
  <si>
    <t>2%1mL1AX10A</t>
  </si>
  <si>
    <t>4987211153106</t>
  </si>
  <si>
    <t>プロペト</t>
  </si>
  <si>
    <t>4987211157852</t>
  </si>
  <si>
    <t>ホリゾン注射液１０ｍｇ</t>
  </si>
  <si>
    <t>4987211157814</t>
  </si>
  <si>
    <t>ホリゾン散１％ 1%1g</t>
  </si>
  <si>
    <t>500gX1ｶﾝ</t>
  </si>
  <si>
    <t>4987211135331</t>
  </si>
  <si>
    <t>ソセゴン注射液１５ｍｇ</t>
  </si>
  <si>
    <t>15mg1AX10A</t>
  </si>
  <si>
    <t>4987213053510</t>
  </si>
  <si>
    <t>ヒルドイドローション０．３％</t>
  </si>
  <si>
    <t>25gX10ﾎﾝ</t>
  </si>
  <si>
    <t>4987213101037</t>
  </si>
  <si>
    <t>オキサロール軟膏２５μｇ／ｇ 0.0025%1g</t>
  </si>
  <si>
    <t>10gX10ﾎﾝ</t>
  </si>
  <si>
    <t>4987213030405</t>
  </si>
  <si>
    <t>エキザルベ</t>
  </si>
  <si>
    <t>4987222707886</t>
  </si>
  <si>
    <t>リフレックス錠１５ｍｇ 15mg/T</t>
  </si>
  <si>
    <t>4987222674232</t>
  </si>
  <si>
    <t>シクレスト舌下錠１０ｍｇ</t>
  </si>
  <si>
    <t>4987222673730</t>
  </si>
  <si>
    <t>シクレスト舌下錠５ｍｇ</t>
  </si>
  <si>
    <t>4987222682879</t>
  </si>
  <si>
    <t>4987222742603</t>
  </si>
  <si>
    <t>メイラックス錠１ｍｇ 1mg/T</t>
  </si>
  <si>
    <t>4987222742290</t>
  </si>
  <si>
    <t>4987222690461</t>
  </si>
  <si>
    <t>カナマイシンカプセル２５０ｍｇ「明治」 250mg/CP</t>
  </si>
  <si>
    <t>4987222637756</t>
  </si>
  <si>
    <t>注射用ペニシリンＧカリウム１００万単位</t>
  </si>
  <si>
    <t>100ﾏﾝUX10V</t>
  </si>
  <si>
    <t>4987224081724</t>
  </si>
  <si>
    <t>テシプール錠１ｍｇ 1mg/T</t>
  </si>
  <si>
    <t>4987233100669</t>
  </si>
  <si>
    <t>セロクエル１００ｍｇ錠 100mg/T</t>
  </si>
  <si>
    <t>4987233100621</t>
  </si>
  <si>
    <t>セロクエル２５ｍｇ錠 25mg/T</t>
  </si>
  <si>
    <t>4987233100683</t>
  </si>
  <si>
    <t>セロクエル細粒５０％ 500mg/g</t>
  </si>
  <si>
    <t>4987233731795</t>
  </si>
  <si>
    <t>マイスリー錠５ｍｇ 5mg/T</t>
  </si>
  <si>
    <t>シムビコートタービュヘイラー６０吸入 60ｷｭｳﾆｭｳ1ｷｯﾄ</t>
  </si>
  <si>
    <t>1ｷｯﾄ</t>
  </si>
  <si>
    <t>4987233131779</t>
  </si>
  <si>
    <t>14TX50</t>
  </si>
  <si>
    <t>4987233028352</t>
  </si>
  <si>
    <t>4987233100645</t>
  </si>
  <si>
    <t>4987233100607</t>
  </si>
  <si>
    <t>4987233177609</t>
  </si>
  <si>
    <t>4987233101512</t>
  </si>
  <si>
    <t>グラマリール細粒１０％ 100mg/g</t>
  </si>
  <si>
    <t>4987233001553</t>
  </si>
  <si>
    <t>ジェニナック錠２００ｍｇ 200mg/T</t>
  </si>
  <si>
    <t>4987233101116</t>
  </si>
  <si>
    <t>グラマリール錠２５ｍｇ 25mg/T</t>
  </si>
  <si>
    <t>4987233139461</t>
  </si>
  <si>
    <t>コロネル錠５００ｍｇ 500mg/T</t>
  </si>
  <si>
    <t>4987233101130</t>
  </si>
  <si>
    <t>レグナイト錠３００ｍｇ 300mg/T</t>
  </si>
  <si>
    <t>4987233177722</t>
  </si>
  <si>
    <t>ドグマチール細粒５０％ 500mg/g</t>
  </si>
  <si>
    <t>4987233048534</t>
  </si>
  <si>
    <t>ビスラーゼ注射液２０ｍｇ</t>
  </si>
  <si>
    <t>20mg/2mLX50A</t>
  </si>
  <si>
    <t>4987233178279</t>
  </si>
  <si>
    <t>ドグマチール錠１００ｍｇ 100mg/T</t>
  </si>
  <si>
    <t>4987233101314</t>
  </si>
  <si>
    <t>グラマリール錠５０ｍｇ 50mg/T</t>
  </si>
  <si>
    <t>4987233191735</t>
  </si>
  <si>
    <t>プリンペラン注射液１０ｍｇ</t>
  </si>
  <si>
    <t>10mg/2mLX10A</t>
  </si>
  <si>
    <t>4987233101147</t>
  </si>
  <si>
    <t>4987233021605</t>
  </si>
  <si>
    <t>スポンゼル (5cmX2.5cm)</t>
  </si>
  <si>
    <t>3ﾌｸﾛ</t>
  </si>
  <si>
    <t>4987233007722</t>
  </si>
  <si>
    <t>4987233042549</t>
  </si>
  <si>
    <t>パントール注射液２５０ｍｇ</t>
  </si>
  <si>
    <t>250mg/1mLX50A</t>
  </si>
  <si>
    <t>4987233100928</t>
  </si>
  <si>
    <t>4987233104247</t>
  </si>
  <si>
    <t>リンゼス錠０．２５ｍｇ</t>
  </si>
  <si>
    <t>SP 10X10T</t>
  </si>
  <si>
    <t>4987233008729</t>
  </si>
  <si>
    <t>イリボーＯＤ錠２．５μｇ 2.5mcg/T</t>
  </si>
  <si>
    <t>4987246751049</t>
  </si>
  <si>
    <t>ラミクタール錠１００ｍｇ 100mg/T</t>
  </si>
  <si>
    <t>14X10</t>
  </si>
  <si>
    <t>4987246758024</t>
  </si>
  <si>
    <t>ザイザル錠５ｍｇ 5mg/T</t>
  </si>
  <si>
    <t>4987246102162</t>
  </si>
  <si>
    <t>パキシル錠１０ｍｇ 10mg/T</t>
  </si>
  <si>
    <t>4987246102469</t>
  </si>
  <si>
    <t>パキシル錠２０ｍｇ 20mg/T</t>
  </si>
  <si>
    <t>4987246751032</t>
  </si>
  <si>
    <t>ラミクタール錠２５ｍｇ 25mg/T</t>
  </si>
  <si>
    <t>4987246102407</t>
  </si>
  <si>
    <t>4987246102100</t>
  </si>
  <si>
    <t>4987246718226</t>
  </si>
  <si>
    <t>オーグメンチン配合錠２５０ＲＳ (375mg)/T</t>
  </si>
  <si>
    <t>6TX5</t>
  </si>
  <si>
    <t>4987246022071</t>
  </si>
  <si>
    <t>ゾビラックス軟膏５％ 50mg/g</t>
  </si>
  <si>
    <t>5gX1ﾎﾝ</t>
  </si>
  <si>
    <t>4987246102155</t>
  </si>
  <si>
    <t>4987246102452</t>
  </si>
  <si>
    <t>4987246708012</t>
  </si>
  <si>
    <t>リレンザ 5mg/ﾌﾞﾘｽﾀｰ</t>
  </si>
  <si>
    <t>4ﾌﾞﾘｽﾀｰX5</t>
  </si>
  <si>
    <t>4987246745185</t>
  </si>
  <si>
    <t>アドエア５００ディスカス２８吸入用 28ﾌﾞﾘｽﾀｰ</t>
  </si>
  <si>
    <t>4987246752022</t>
  </si>
  <si>
    <t>アラミスト点鼻液２７．５μｇ５６噴霧用</t>
  </si>
  <si>
    <t>3mg6g1ｷｯﾄX1ｷｯﾄ</t>
  </si>
  <si>
    <t>4987246740197</t>
  </si>
  <si>
    <t>4987274129438</t>
  </si>
  <si>
    <t>パントシン散２０％ 200mg/g</t>
  </si>
  <si>
    <t>1kgX1B</t>
  </si>
  <si>
    <t>4987274131363</t>
  </si>
  <si>
    <t>Ｓ・Ｍ配合散 ﾊﾞﾗ</t>
  </si>
  <si>
    <t>4987274061158</t>
  </si>
  <si>
    <t>アナフラニール点滴静注液２５ｍｇ</t>
  </si>
  <si>
    <t>25mg/2mLX10A</t>
  </si>
  <si>
    <t>4987274083389</t>
  </si>
  <si>
    <t>トラマゾリン点鼻液０．１１８％「ＡＦＰ」 0.118%1mL</t>
  </si>
  <si>
    <t>4987274044656</t>
  </si>
  <si>
    <t>アナフラニール錠１０ｍｇ 10mg/T</t>
  </si>
  <si>
    <t>10TX30</t>
  </si>
  <si>
    <t>4987274044687</t>
  </si>
  <si>
    <t>アナフラニール錠２５ｍｇ 25mg/T</t>
  </si>
  <si>
    <t>10TX20</t>
  </si>
  <si>
    <t>4987274044717</t>
  </si>
  <si>
    <t>4987274082658</t>
  </si>
  <si>
    <t>トフラニール錠１０ｍｇ 10mg/T</t>
  </si>
  <si>
    <t>4987274082689</t>
  </si>
  <si>
    <t>1200TX1B</t>
  </si>
  <si>
    <t>4987274082719</t>
  </si>
  <si>
    <t>トフラニール錠２５ｍｇ 25mg/T</t>
  </si>
  <si>
    <t>4987274131103</t>
  </si>
  <si>
    <t>ノルアドリナリン注１ｍｇ</t>
  </si>
  <si>
    <t>0.1%1mL1AX10A</t>
  </si>
  <si>
    <t>4987274103681</t>
  </si>
  <si>
    <t>コレアジン錠１２．５ｍｇ 12.5mg/T</t>
  </si>
  <si>
    <t>4987280292249</t>
  </si>
  <si>
    <t>セファランチン錠１ｍｇ 1mg/T</t>
  </si>
  <si>
    <t>4987290147430</t>
  </si>
  <si>
    <t>酸化マグネシウム「ニッコー」 ﾊﾞﾗ (ｼﾞｭｳｶﾏG)</t>
  </si>
  <si>
    <t>500gX1ﾊｺ</t>
  </si>
  <si>
    <t>4987290160736</t>
  </si>
  <si>
    <t>乳糖水和物 ﾊﾞﾗ (100ﾒｯｼｭ)</t>
  </si>
  <si>
    <t>4987290148031</t>
  </si>
  <si>
    <t>ジアスターゼ「ニッコー」 ﾊﾞﾗ</t>
  </si>
  <si>
    <t>4987290155831</t>
  </si>
  <si>
    <t>タンニン酸アルブミン「ニッコー」 ﾊﾞﾗ</t>
  </si>
  <si>
    <t>4987294394236</t>
  </si>
  <si>
    <t>フェブリク錠２０ｍｇ 20mg/T</t>
  </si>
  <si>
    <t>4987294222232</t>
  </si>
  <si>
    <t>スピロペント錠１０μｇ 10mcg/T</t>
  </si>
  <si>
    <t>4987301326649</t>
  </si>
  <si>
    <t>ヨクイニンエキス錠「コタロー」 ﾊﾞﾗ</t>
  </si>
  <si>
    <t>126TX10B(ﾎﾟﾘ)</t>
  </si>
  <si>
    <t>4987306065291</t>
  </si>
  <si>
    <t>リーマス錠２００ 200mg/T</t>
  </si>
  <si>
    <t>4987306065246</t>
  </si>
  <si>
    <t>リーマス錠１００ 100mg/T</t>
  </si>
  <si>
    <t>4987306065253</t>
  </si>
  <si>
    <t>4987306065222</t>
  </si>
  <si>
    <t>4987306065260</t>
  </si>
  <si>
    <t>4987312121448</t>
  </si>
  <si>
    <t>ミヤＢＭ錠 ﾊﾞﾗ</t>
  </si>
  <si>
    <t>4987312121370</t>
  </si>
  <si>
    <t>ミヤＢＭ細粒 ﾊﾞﾗ</t>
  </si>
  <si>
    <t>4987312121486</t>
  </si>
  <si>
    <t>ミヤＢＭ錠 SP</t>
  </si>
  <si>
    <t>4987316115191</t>
  </si>
  <si>
    <t>テクスメテン軟膏０．１％ 0.1%1g</t>
  </si>
  <si>
    <t>4987328105210</t>
  </si>
  <si>
    <t>ブロメライン軟膏５万単位／ｇ 50000U1g (ﾁｭｰﾌﾞ)</t>
  </si>
  <si>
    <t>4987333018772</t>
  </si>
  <si>
    <t>消毒用エタノール「ヤクハン」 (ｹﾞﾝﾖｳﾎﾟﾘ)</t>
  </si>
  <si>
    <t>4987333010455</t>
  </si>
  <si>
    <t>センブリ・重曹散「メタル」 ﾊﾞﾗ</t>
  </si>
  <si>
    <t>4987333010851</t>
  </si>
  <si>
    <t>リン酸コデイン散１％「メタル」 10mg/g</t>
  </si>
  <si>
    <t>4987341101312</t>
  </si>
  <si>
    <t>シプロキサン錠２００ｍｇ 200mg/T</t>
  </si>
  <si>
    <t>4987341104344</t>
  </si>
  <si>
    <t>ガストログラフイン経口・注腸用</t>
  </si>
  <si>
    <t>100mLX1ﾎﾝ</t>
  </si>
  <si>
    <t>4987341109639</t>
  </si>
  <si>
    <t>イグザレルト錠１５ｍｇ 15mg/T</t>
  </si>
  <si>
    <t>4987341109684</t>
  </si>
  <si>
    <t>イグザレルト錠１０ｍｇ 10mg/T</t>
  </si>
  <si>
    <t>500mLX20ﾌｸﾛ</t>
  </si>
  <si>
    <t>200mLX30ﾌｸﾛ</t>
  </si>
  <si>
    <t>10ﾄｳ</t>
  </si>
  <si>
    <t>4987376553216</t>
  </si>
  <si>
    <t>アモバン錠７．５ 7.5mg/T</t>
  </si>
  <si>
    <t>4987376554336</t>
  </si>
  <si>
    <t>トリプタノール錠２５ 25mg/T</t>
  </si>
  <si>
    <t>4987376556118</t>
  </si>
  <si>
    <t>ラシックス錠２０ｍｇ 20mg/T</t>
  </si>
  <si>
    <t>4987376058322</t>
  </si>
  <si>
    <t>ヨウ化カリウム丸５０ｍｇ「日医工」 50mg/ｶﾞﾝ</t>
  </si>
  <si>
    <t>10ｶﾞﾝX100</t>
  </si>
  <si>
    <t>4987376554237</t>
  </si>
  <si>
    <t>トリプタノール錠１０ 10mg/T</t>
  </si>
  <si>
    <t>4987376554343</t>
  </si>
  <si>
    <t>4987376265713</t>
  </si>
  <si>
    <t>フェジン静注４０ｍｇ</t>
  </si>
  <si>
    <t>40mg/2mLX10A</t>
  </si>
  <si>
    <t>4987376556514</t>
  </si>
  <si>
    <t>ラシックス注２０ｍｇ</t>
  </si>
  <si>
    <t>4987376554220</t>
  </si>
  <si>
    <t>4987376554312</t>
  </si>
  <si>
    <t>ペリアクチン錠４ｍｇ 4mg/T</t>
  </si>
  <si>
    <t>4987376596817</t>
  </si>
  <si>
    <t>薬用炭「日医工」 ﾊﾞﾗ</t>
  </si>
  <si>
    <t>250gX1B</t>
  </si>
  <si>
    <t>4987376556149</t>
  </si>
  <si>
    <t>2gX84ﾎｳ</t>
  </si>
  <si>
    <t>4987387591528</t>
  </si>
  <si>
    <t>スチックゼノールＡ</t>
  </si>
  <si>
    <t>40gX50ﾎﾝ</t>
  </si>
  <si>
    <t>4987407388473</t>
  </si>
  <si>
    <t>ロイコン錠１０ｍｇ 10mg/T</t>
  </si>
  <si>
    <t>4987407388404</t>
  </si>
  <si>
    <t>4987413300612</t>
  </si>
  <si>
    <t>ジャディアンス錠１０ｍｇ 10mg/T</t>
  </si>
  <si>
    <t>レンドルミンＤ錠０．２５ｍｇ 0.25mg/T</t>
  </si>
  <si>
    <t>4987413580625</t>
  </si>
  <si>
    <t>4987413870511</t>
  </si>
  <si>
    <t>トラゼンタ錠５ｍｇ 5mg/T</t>
  </si>
  <si>
    <t>4987413826334</t>
  </si>
  <si>
    <t>4987413740920</t>
  </si>
  <si>
    <t>ペルサンチン錠２５ｍｇ 25mg/T</t>
  </si>
  <si>
    <t>4987413810616</t>
  </si>
  <si>
    <t>4987413810517</t>
  </si>
  <si>
    <t>ビ・シフロール錠０．１２５ｍｇ 0.125mg/T</t>
  </si>
  <si>
    <t>4987413740913</t>
  </si>
  <si>
    <t>4987428445421</t>
  </si>
  <si>
    <t>ジプレキサザイディス錠１０ｍｇ 10mg/T</t>
  </si>
  <si>
    <t>7TX50(ﾌﾞﾘｽﾀｰ)</t>
  </si>
  <si>
    <t>4987428411730</t>
  </si>
  <si>
    <t>ジプレキサ錠１０ｍｇ 10mg/T</t>
  </si>
  <si>
    <t>4987428411532</t>
  </si>
  <si>
    <t>ジプレキサ錠５ｍｇ 5mg/T</t>
  </si>
  <si>
    <t>4987428322906</t>
  </si>
  <si>
    <t>ストラテラカプセル４０ｍｇ 40mg/CP</t>
  </si>
  <si>
    <t>4987428829313</t>
  </si>
  <si>
    <t>ジプレキサ細粒１％ 10mg/g</t>
  </si>
  <si>
    <t>4987428954046</t>
  </si>
  <si>
    <t>サインバルタカプセル２０ｍｇ 20mg/CP</t>
  </si>
  <si>
    <t>4987428445322</t>
  </si>
  <si>
    <t>ジプレキサザイディス錠５ｍｇ 5mg/T</t>
  </si>
  <si>
    <t>4987428322708</t>
  </si>
  <si>
    <t>ストラテラカプセル１０ｍｇ 10mg/CP</t>
  </si>
  <si>
    <t>4987428411235</t>
  </si>
  <si>
    <t>ジプレキサ錠２．５ｍｇ 2.5mg/T</t>
  </si>
  <si>
    <t>4987428411518</t>
  </si>
  <si>
    <t>4987428445216</t>
  </si>
  <si>
    <t>ジプレキサザイディス錠２．５ｍｇ 2.5mg/T</t>
  </si>
  <si>
    <t>7TX10(ﾌﾞﾘｽﾀｰ)</t>
  </si>
  <si>
    <t>4987428411211</t>
  </si>
  <si>
    <t>4987428411716</t>
  </si>
  <si>
    <t>4987428759719</t>
  </si>
  <si>
    <t>ジプレキサ筋注用１０ｍｇ</t>
  </si>
  <si>
    <t>10mg1VX1V</t>
  </si>
  <si>
    <t>4987428954022</t>
  </si>
  <si>
    <t>2ｷｯﾄ</t>
  </si>
  <si>
    <t>4987428879905</t>
  </si>
  <si>
    <t>ヒューマログ注ミリオペン</t>
  </si>
  <si>
    <t>300U1ｷｯﾄX2ｷｯﾄ</t>
  </si>
  <si>
    <t>4987428021014</t>
  </si>
  <si>
    <t>10mLX1V</t>
  </si>
  <si>
    <t>4987428416506</t>
  </si>
  <si>
    <t>エビスタ錠６０ｍｇ 60mg/T</t>
  </si>
  <si>
    <t>4987428390103</t>
  </si>
  <si>
    <t>ストラテラ内用液０．４％ 0.4%1mL</t>
  </si>
  <si>
    <t>4987428445223</t>
  </si>
  <si>
    <t>4987439095783</t>
  </si>
  <si>
    <t>250mLX24ｶﾝ</t>
  </si>
  <si>
    <t>4987439095806</t>
  </si>
  <si>
    <t>4987439095790</t>
  </si>
  <si>
    <t>4987443331914</t>
  </si>
  <si>
    <t>クロザリル錠１００ｍｇ 100mg/T</t>
  </si>
  <si>
    <t>4987443331907</t>
  </si>
  <si>
    <t>クロザリル錠２５ｍｇ 25mg/T</t>
  </si>
  <si>
    <t>4987443328761</t>
  </si>
  <si>
    <t>4987443623231</t>
  </si>
  <si>
    <t>ボルタレンサポ２５ｍｇ 25mg/ｺ (ｱﾙﾐｺﾝﾃﾅｰ)</t>
  </si>
  <si>
    <t>4987443374560</t>
  </si>
  <si>
    <t>4987447593011</t>
  </si>
  <si>
    <t>オイラックスＨクリーム</t>
  </si>
  <si>
    <t>5gX20</t>
  </si>
  <si>
    <t>4987447592014</t>
  </si>
  <si>
    <t>4987473600103</t>
  </si>
  <si>
    <t>4987476164305</t>
  </si>
  <si>
    <t>ソリタ－Ｔ配合顆粒２号</t>
  </si>
  <si>
    <t>4g1ﾎｳX100ﾎｳ</t>
  </si>
  <si>
    <t>4987476170603</t>
  </si>
  <si>
    <t>生理食塩液「ＡＹ」</t>
  </si>
  <si>
    <t>4987497305923</t>
  </si>
  <si>
    <t>レスキュラ点眼液０．１２％ 1.2mg/mL</t>
  </si>
  <si>
    <t>4987616002467</t>
  </si>
  <si>
    <t>ノボラピッド注　フレックスペン</t>
  </si>
  <si>
    <t>4987616002924</t>
  </si>
  <si>
    <t>ビクトーザ皮下注１８ｍｇ 18mg3mL</t>
  </si>
  <si>
    <t>4987616003167</t>
  </si>
  <si>
    <t>トレシーバ注　フレックスタッチ</t>
  </si>
  <si>
    <t>4987616002788</t>
  </si>
  <si>
    <t>ノボラピッド７０ミックス注フレックスペン</t>
  </si>
  <si>
    <t>4987616001668</t>
  </si>
  <si>
    <t>ノボリンＮ注フレックスペン</t>
  </si>
  <si>
    <t>4987616001637</t>
  </si>
  <si>
    <t>ノボリン３０Ｒ注フレックスペン</t>
  </si>
  <si>
    <t>4987641074101</t>
  </si>
  <si>
    <t>インテバン軟膏１％</t>
  </si>
  <si>
    <t>25gX10</t>
  </si>
  <si>
    <t>4987641074194</t>
  </si>
  <si>
    <t>インテバンクリーム１％</t>
  </si>
  <si>
    <t>4987650649505</t>
  </si>
  <si>
    <t>テノーミン錠２５ 25mg/T</t>
  </si>
  <si>
    <t>4987650670103</t>
  </si>
  <si>
    <t>インデラル錠１０ｍｇ 10mg/T</t>
  </si>
  <si>
    <t>4987672132351</t>
  </si>
  <si>
    <t>ゼプリオン水懸筋注１５０ｍｇシリンジ</t>
  </si>
  <si>
    <t>150mg1ｷｯﾄX1ｷｯﾄ</t>
  </si>
  <si>
    <t>4987672856837</t>
  </si>
  <si>
    <t>リスパダールコンスタ筋注用５０ｍｇ (ｹﾝﾀﾞｸﾖｳｴｷﾂｷ)</t>
  </si>
  <si>
    <t>50mg1ｷｯﾄX1</t>
  </si>
  <si>
    <t>4987672132344</t>
  </si>
  <si>
    <t>ゼプリオン水懸筋注１００ｍｇシリンジ</t>
  </si>
  <si>
    <t>100mg1ｷｯﾄX1ｷｯﾄ</t>
  </si>
  <si>
    <t>4987672997806</t>
  </si>
  <si>
    <t>リスパダール錠３ｍｇ 3mg/T</t>
  </si>
  <si>
    <t>4987672105768</t>
  </si>
  <si>
    <t>インヴェガ錠６ｍｇ 6mg/T</t>
  </si>
  <si>
    <t>4987672794177</t>
  </si>
  <si>
    <t>リスパダール内用液１ｍｇ／ｍＬ 1mg/mL</t>
  </si>
  <si>
    <t>2mLX50ﾎｳ</t>
  </si>
  <si>
    <t>4987672830165</t>
  </si>
  <si>
    <t>リスパダール内用液１ｍｇ／ｍＬ 0.1%1mL</t>
  </si>
  <si>
    <t>3mLX50ﾎｳ</t>
  </si>
  <si>
    <t>4987672393189</t>
  </si>
  <si>
    <t>リスパダール細粒１％ 10mg/g</t>
  </si>
  <si>
    <t>4987672393172</t>
  </si>
  <si>
    <t>リスパダール錠２ｍｇ 2mg/T</t>
  </si>
  <si>
    <t>4987672132337</t>
  </si>
  <si>
    <t>ゼプリオン水懸筋注７５ｍｇシリンジ</t>
  </si>
  <si>
    <t>75mg1ｷｯﾄX1ｷｯﾄ</t>
  </si>
  <si>
    <t>4987672856820</t>
  </si>
  <si>
    <t>リスパダールコンスタ筋注用３７．５mg (ｹﾝﾀﾞｸﾖｳｴｷﾂｷ)</t>
  </si>
  <si>
    <t>37.5mg1ｷｯﾄX1</t>
  </si>
  <si>
    <t>4987672393141</t>
  </si>
  <si>
    <t>リスパダール錠１ｍｇ 1mg/T</t>
  </si>
  <si>
    <t>4987672856813</t>
  </si>
  <si>
    <t>リスパダールコンスタ筋注用２５ｍｇ (ｹﾝﾀﾞｸﾖｳｴｷﾂｷ)</t>
  </si>
  <si>
    <t>25mg1ｷｯﾄX1</t>
  </si>
  <si>
    <t>4987672794160</t>
  </si>
  <si>
    <t>1mLX50ﾎｳ</t>
  </si>
  <si>
    <t>4987672105782</t>
  </si>
  <si>
    <t>インヴェガ錠９ｍｇ 9mg/T</t>
  </si>
  <si>
    <t>4987672111264</t>
  </si>
  <si>
    <t>レミニールＯＤ錠８ｍｇ 8mg/T</t>
  </si>
  <si>
    <t>4987672868199</t>
  </si>
  <si>
    <t>リスパダールＯＤ錠０．５ｍｇ 0.5mg/T</t>
  </si>
  <si>
    <t>4987672111233</t>
  </si>
  <si>
    <t>レミニールＯＤ錠４ｍｇ 4mg/T</t>
  </si>
  <si>
    <t>4987672794153</t>
  </si>
  <si>
    <t>0.5mLX50ﾎｳ</t>
  </si>
  <si>
    <t>4987672105744</t>
  </si>
  <si>
    <t>インヴェガ錠３ｍｇ 3mg/T</t>
  </si>
  <si>
    <t>4987672865785</t>
  </si>
  <si>
    <t>4987672393158</t>
  </si>
  <si>
    <t>4987672997790</t>
  </si>
  <si>
    <t>4987672830172</t>
  </si>
  <si>
    <t>リスパダールＯＤ錠１ｍｇ 1mg/T</t>
  </si>
  <si>
    <t>4987672830202</t>
  </si>
  <si>
    <t>リスパダールＯＤ錠２ｍｇ 2mg/T</t>
  </si>
  <si>
    <t>4987672868182</t>
  </si>
  <si>
    <t>4987672869059</t>
  </si>
  <si>
    <t>トレドミン錠１５ｍｇ 15mg/T</t>
  </si>
  <si>
    <t>4987672393127</t>
  </si>
  <si>
    <t>4987672869080</t>
  </si>
  <si>
    <t>トレドミン錠２５ｍｇ 25mg/T</t>
  </si>
  <si>
    <t>4987672132320</t>
  </si>
  <si>
    <t>ゼプリオン水懸筋注５０ｍｇシリンジ</t>
  </si>
  <si>
    <t>50mg1ｷｯﾄX1ｷｯﾄ</t>
  </si>
  <si>
    <t>4987672830127</t>
  </si>
  <si>
    <t>コンサータ錠１８ｍｇ 18mg/T</t>
  </si>
  <si>
    <t>4987699059082</t>
  </si>
  <si>
    <t>強力ネオミノファーゲンシーＰ静注２０ｍＬ</t>
  </si>
  <si>
    <t>20mL1AX10A</t>
  </si>
  <si>
    <t>4987770534705</t>
  </si>
  <si>
    <t>セレニカＲ顆粒４０％ 400mg/g</t>
  </si>
  <si>
    <t>4987770556707</t>
  </si>
  <si>
    <t>レスタミンコーワクリーム１％ 1%10g</t>
  </si>
  <si>
    <t>4987770502001</t>
  </si>
  <si>
    <t>アデホス－Ｌコーワ注４０ｍｇ</t>
  </si>
  <si>
    <t>4987792360443</t>
  </si>
  <si>
    <t>タチオン錠５０ｍｇ 50mg/T</t>
  </si>
  <si>
    <t>15TX8</t>
  </si>
  <si>
    <t>4987813702993</t>
  </si>
  <si>
    <t>ハイボン錠２０ｍｇ 20mg/T</t>
  </si>
  <si>
    <t>4987813702870</t>
  </si>
  <si>
    <t>アドナ注（静脈用）２５ｍｇ</t>
  </si>
  <si>
    <t>0.5%5mL1AX10A</t>
  </si>
  <si>
    <t>4987813704959</t>
  </si>
  <si>
    <t>4987813740957</t>
  </si>
  <si>
    <t>チスタニン糖衣錠１００ｍｇ 100mg/T</t>
  </si>
  <si>
    <t>4987828231129</t>
  </si>
  <si>
    <t>アベロックス錠４００ｍｇ 400mg/T</t>
  </si>
  <si>
    <t>5TX10</t>
  </si>
  <si>
    <t>4987857150286</t>
  </si>
  <si>
    <t>ルボックス錠５０ 50mg/T</t>
  </si>
  <si>
    <t>4987857150170</t>
  </si>
  <si>
    <t>ルボックス錠２５ 25mg/T</t>
  </si>
  <si>
    <t>4987857150255</t>
  </si>
  <si>
    <t>4987857150200</t>
  </si>
  <si>
    <t>4987858100099</t>
  </si>
  <si>
    <t>ダントリウム静注用２０ｍｇ</t>
  </si>
  <si>
    <t>20mg1VX5V</t>
  </si>
  <si>
    <t>4987858100082</t>
  </si>
  <si>
    <t>ダントリウムカプセル２５ｍｇ 25mg/CP</t>
  </si>
  <si>
    <t>4987886003119</t>
  </si>
  <si>
    <t>アネキセート注射液０．５ｍｇ</t>
  </si>
  <si>
    <t>4987886003065</t>
  </si>
  <si>
    <t>パセトシン錠２５０ 250mg/T</t>
  </si>
  <si>
    <t>4987886002815</t>
  </si>
  <si>
    <t>30mLX5ﾎﾝ</t>
  </si>
  <si>
    <t>4987886002679</t>
  </si>
  <si>
    <t>4987886002617</t>
  </si>
  <si>
    <t>静注用キシロカイン２％</t>
  </si>
  <si>
    <t>100mg/5mLX10A</t>
  </si>
  <si>
    <t>4987886002648</t>
  </si>
  <si>
    <t>キシロカイン注ポリアンプ０．５％</t>
  </si>
  <si>
    <t>4987886002327</t>
  </si>
  <si>
    <t>フロリネフ錠０．１ｍｇ 0.1mg/T</t>
  </si>
  <si>
    <t>4987888172103</t>
  </si>
  <si>
    <t>アミティーザカプセル２４μｇ 24mcg/CP</t>
  </si>
  <si>
    <t>10CPX50</t>
  </si>
  <si>
    <t>4987888172097</t>
  </si>
  <si>
    <t>4987888140249</t>
  </si>
  <si>
    <t>4987888170253</t>
  </si>
  <si>
    <t>4987896367621</t>
  </si>
  <si>
    <t>アフタゾロン口腔用軟膏０．１％ 0.1%1g</t>
  </si>
  <si>
    <t>4987919100280</t>
  </si>
  <si>
    <t>ロドピン錠５０ｍｇ 50mg/T</t>
  </si>
  <si>
    <t>4987919100266</t>
  </si>
  <si>
    <t>ロドピン錠２５ｍｇ 25mg/T</t>
  </si>
  <si>
    <t>4987919100242</t>
  </si>
  <si>
    <t>ロドピン細粒５０％ 500mg/g</t>
  </si>
  <si>
    <t>4987919100235</t>
  </si>
  <si>
    <t>ロドピン細粒１０％ 100mg/g</t>
  </si>
  <si>
    <t>4987919100297</t>
  </si>
  <si>
    <t>4987919100273</t>
  </si>
  <si>
    <t>4987919100600</t>
  </si>
  <si>
    <t>ガスター注射液２０ｍｇ</t>
  </si>
  <si>
    <t>20mg/2mLX5A</t>
  </si>
  <si>
    <t>4987919100891</t>
  </si>
  <si>
    <t>ペルジピン錠２０ｍｇ 20mg/T</t>
  </si>
  <si>
    <t>4987925117876</t>
  </si>
  <si>
    <t>リボトリール錠０．５ｍｇ 0.5mg/T</t>
  </si>
  <si>
    <t>4987925117838</t>
  </si>
  <si>
    <t>リボトリール細粒０．５％ 5mg/g</t>
  </si>
  <si>
    <t>100gX1ｶﾝ</t>
  </si>
  <si>
    <t>4987925118866</t>
  </si>
  <si>
    <t>マドパー配合錠 PTP</t>
  </si>
  <si>
    <t>4987925117845</t>
  </si>
  <si>
    <t>4987925115339</t>
  </si>
  <si>
    <t>ジゴシン錠０．２５ｍｇ 0.25mg/T</t>
  </si>
  <si>
    <t>4987925118873</t>
  </si>
  <si>
    <t>予定数量
(A)</t>
    <rPh sb="0" eb="2">
      <t>ヨテイ</t>
    </rPh>
    <rPh sb="2" eb="4">
      <t>スウリョウ</t>
    </rPh>
    <phoneticPr fontId="1"/>
  </si>
  <si>
    <t>入札単価（税抜）
(B)</t>
    <rPh sb="0" eb="2">
      <t>ニュウサツ</t>
    </rPh>
    <rPh sb="2" eb="4">
      <t>タンカ</t>
    </rPh>
    <rPh sb="5" eb="7">
      <t>ゼイヌキ</t>
    </rPh>
    <phoneticPr fontId="1"/>
  </si>
  <si>
    <t>金額
(A)×(B)</t>
    <rPh sb="0" eb="2">
      <t>キンガク</t>
    </rPh>
    <phoneticPr fontId="1"/>
  </si>
  <si>
    <t>事業者名：</t>
    <rPh sb="0" eb="3">
      <t>ジギョウシャ</t>
    </rPh>
    <rPh sb="3" eb="4">
      <t>メイ</t>
    </rPh>
    <phoneticPr fontId="1"/>
  </si>
  <si>
    <t>先発品</t>
    <rPh sb="0" eb="2">
      <t>センパツ</t>
    </rPh>
    <rPh sb="2" eb="3">
      <t>ヒン</t>
    </rPh>
    <phoneticPr fontId="1"/>
  </si>
  <si>
    <t>※金額欄には数式が入力されておりますが、提出前には正しい金額が表示されているかを必ず確認してください。</t>
    <rPh sb="1" eb="3">
      <t>キンガク</t>
    </rPh>
    <rPh sb="3" eb="4">
      <t>ラン</t>
    </rPh>
    <rPh sb="6" eb="8">
      <t>スウシキ</t>
    </rPh>
    <rPh sb="9" eb="11">
      <t>ニュウリョク</t>
    </rPh>
    <rPh sb="20" eb="22">
      <t>テイシュツ</t>
    </rPh>
    <rPh sb="22" eb="23">
      <t>マエ</t>
    </rPh>
    <rPh sb="25" eb="26">
      <t>タダ</t>
    </rPh>
    <rPh sb="28" eb="30">
      <t>キンガク</t>
    </rPh>
    <rPh sb="31" eb="33">
      <t>ヒョウジ</t>
    </rPh>
    <rPh sb="40" eb="41">
      <t>カナラ</t>
    </rPh>
    <rPh sb="42" eb="44">
      <t>カクニン</t>
    </rPh>
    <phoneticPr fontId="1"/>
  </si>
  <si>
    <t>※着色されているセルには必ず記載してください。</t>
    <rPh sb="1" eb="3">
      <t>チャクショク</t>
    </rPh>
    <rPh sb="12" eb="13">
      <t>カナラ</t>
    </rPh>
    <rPh sb="14" eb="16">
      <t>キサイ</t>
    </rPh>
    <phoneticPr fontId="1"/>
  </si>
  <si>
    <t>JANコード</t>
    <phoneticPr fontId="1"/>
  </si>
  <si>
    <t>メーカー</t>
    <phoneticPr fontId="1"/>
  </si>
  <si>
    <t>4987028200109</t>
  </si>
  <si>
    <t>ケアラム錠２５ｍｇＰＴＰ</t>
  </si>
  <si>
    <t>4987028203902</t>
  </si>
  <si>
    <t>ネオフィリン注ＰＬ２５０ｍｇ</t>
  </si>
  <si>
    <t>250mg/10mLX10A</t>
  </si>
  <si>
    <t>4987028211020</t>
  </si>
  <si>
    <t>アリセプトＤ錠３ｍｇ　PTP</t>
  </si>
  <si>
    <t>PTP14T (14TX1)</t>
  </si>
  <si>
    <t>4987028211051</t>
  </si>
  <si>
    <t>アリセプトＤ錠５ｍｇ　PTP</t>
  </si>
  <si>
    <t>PTP56T (14TX4)</t>
  </si>
  <si>
    <t>タンボコール錠５０ｍｇ　ＰＴＰ</t>
  </si>
  <si>
    <t>4987028220435</t>
  </si>
  <si>
    <t>ワソラン静注５ｍｇ</t>
  </si>
  <si>
    <t>5mg/2mLX10A</t>
  </si>
  <si>
    <t>4987028220664</t>
  </si>
  <si>
    <t>ワソラン錠４０ｍｇ　PTP</t>
  </si>
  <si>
    <t>ザーネ軟膏０．５％　ﾎﾞﾄﾙ</t>
  </si>
  <si>
    <t>500gX1ﾎﾝ</t>
  </si>
  <si>
    <t>4987028221456</t>
  </si>
  <si>
    <t>ロヒプノール錠１</t>
  </si>
  <si>
    <t>4987028225508</t>
  </si>
  <si>
    <t>ユベラＮカプセル１００ｍｇ　PTP</t>
  </si>
  <si>
    <t>10CX10</t>
  </si>
  <si>
    <t>サイレース錠１ｍｇＰＴＰ</t>
  </si>
  <si>
    <t>4987028240303</t>
  </si>
  <si>
    <t>ワーファリン錠１ｍｇ　PTP</t>
  </si>
  <si>
    <t>500ug/1mLX10A</t>
  </si>
  <si>
    <t>レキソタン錠２　PTP</t>
  </si>
  <si>
    <t>入札書比較価格→</t>
    <phoneticPr fontId="1"/>
  </si>
  <si>
    <t>リン酸Ｎａ補正液０．５ｍｍｏｌ／ｍＬ</t>
  </si>
  <si>
    <t>4987035015512</t>
  </si>
  <si>
    <t>アクアチム軟膏１％</t>
  </si>
  <si>
    <t>4987035019619</t>
  </si>
  <si>
    <t>硫酸Ｍｇ補正液１ｍＥｑ／ｍＬ (ﾌﾟﾗｽﾁｯｸ)</t>
  </si>
  <si>
    <t>0.5ﾓﾙ20mLX10A</t>
  </si>
  <si>
    <t>4987035021025</t>
  </si>
  <si>
    <t>アミノレバンＥＮ　配合散 50g HS</t>
  </si>
  <si>
    <t>50gX21ﾎｳ</t>
  </si>
  <si>
    <t>4987035076711</t>
  </si>
  <si>
    <t>エビリファイ錠１ｍｇ</t>
  </si>
  <si>
    <t>4987035175704</t>
  </si>
  <si>
    <t>大塚生食注　500mL(ｿﾌﾄﾊﾞｯｸ)</t>
  </si>
  <si>
    <t>ビーフリード輸液　500mL</t>
  </si>
  <si>
    <t>500mLX20ｷｯﾄ</t>
  </si>
  <si>
    <t>4987035186601</t>
  </si>
  <si>
    <t>ポタコールＲ輸液　500mL</t>
  </si>
  <si>
    <t>4987035187516</t>
  </si>
  <si>
    <t>メイロン静注８．４％　20mL</t>
  </si>
  <si>
    <t>4987035189305</t>
  </si>
  <si>
    <t>エルネオパＮＦ１号輸液　１０００ｍＬ</t>
  </si>
  <si>
    <t>1000mLX10ｷｯﾄ</t>
  </si>
  <si>
    <t>4987035189404</t>
  </si>
  <si>
    <t>エルネオパＮＦ２号輸液 １０００ｍＬ</t>
  </si>
  <si>
    <t>4987035316510</t>
  </si>
  <si>
    <t>レペタン注０．２ｍｇ</t>
  </si>
  <si>
    <t>0.2mg/1mLX10A</t>
  </si>
  <si>
    <t>メプチン吸入液ユニット０．３ｍＬ</t>
  </si>
  <si>
    <t>0.3mLX56ｺ</t>
  </si>
  <si>
    <t>4987035396710</t>
  </si>
  <si>
    <t>ユニフィルＬＡ錠２００ｍｇ　PTP</t>
  </si>
  <si>
    <t>4987035485117</t>
  </si>
  <si>
    <t>ユービット錠１００ｍｇ　SP</t>
  </si>
  <si>
    <t>SP10T</t>
  </si>
  <si>
    <t>イーケプラ錠５００ｍｇ　PTP</t>
  </si>
  <si>
    <t>4987035510611</t>
  </si>
  <si>
    <t>メプチンエアー１０μｇ吸入１００回</t>
  </si>
  <si>
    <t>10ｷｯﾄ</t>
  </si>
  <si>
    <t>4987035514817</t>
  </si>
  <si>
    <t>サムスカ錠１５ｍｇ　ＰＴＰ</t>
  </si>
  <si>
    <t>PTP20T (10TX2)</t>
  </si>
  <si>
    <t>ラコールＮＦ配合経腸用液　(ﾐﾙｸﾌﾚｰﾊﾞｰ)ﾊﾟｳﾁ</t>
  </si>
  <si>
    <t>4987035519706</t>
  </si>
  <si>
    <t>ツインラインＮＦ配合経腸用液</t>
  </si>
  <si>
    <t>400mLX12ｸﾐ</t>
  </si>
  <si>
    <t>4987035520818</t>
  </si>
  <si>
    <t>ニュープロパッチ１３．５ｍｇ</t>
  </si>
  <si>
    <t>35ﾏｲ(1ﾏｲX7X5)</t>
  </si>
  <si>
    <t>4987035553212</t>
  </si>
  <si>
    <t>ニュープロパッチ４．５ｍｇ</t>
  </si>
  <si>
    <t>ﾎｳｿｳｼｮｳ 28ﾏｲ</t>
  </si>
  <si>
    <t>4987035555506</t>
  </si>
  <si>
    <t>ラコールＮＦ配合経腸用半固形剤</t>
  </si>
  <si>
    <t>300gX18ﾌｸﾛ</t>
  </si>
  <si>
    <t>4987039421296</t>
  </si>
  <si>
    <t>オパルモン錠５μｇ　PTP</t>
  </si>
  <si>
    <t>4987039424044</t>
  </si>
  <si>
    <t>オノンカプセル１１２．５ｍｇ　PTP</t>
  </si>
  <si>
    <t>14CX10</t>
  </si>
  <si>
    <t>4987039425102</t>
  </si>
  <si>
    <t>キネダック錠５０ｍｇ　PTP</t>
  </si>
  <si>
    <t>4987039426253</t>
  </si>
  <si>
    <t>フオイパン錠１００ｍｇ　PTP</t>
  </si>
  <si>
    <t>4987039427229</t>
  </si>
  <si>
    <t>プロスタンディン軟膏０．００３％　ﾁｭｰﾌﾞ</t>
  </si>
  <si>
    <t>10gX1ﾎﾝ</t>
  </si>
  <si>
    <t>14ﾏｲ (1ﾏｲX7X2)</t>
  </si>
  <si>
    <t>4987039446367</t>
  </si>
  <si>
    <t>リカルボン錠５０ｍｇ</t>
  </si>
  <si>
    <t>PTP1T(1TX1)</t>
  </si>
  <si>
    <t>4987040110240</t>
  </si>
  <si>
    <t>200mLX10ﾎﾝ</t>
  </si>
  <si>
    <t>4987042105015</t>
  </si>
  <si>
    <t>フィブラストスプレー２５０</t>
  </si>
  <si>
    <t>250ugX1V(ﾖｳ)ﾂｷ</t>
  </si>
  <si>
    <t>4987042105213</t>
  </si>
  <si>
    <t>フィブラストスプレー５００</t>
  </si>
  <si>
    <t>500mcgX1ｾｯﾄ</t>
  </si>
  <si>
    <t>メンタックス外用液１％</t>
  </si>
  <si>
    <t>10mLX20ﾎﾝ</t>
  </si>
  <si>
    <t>4987042183150</t>
  </si>
  <si>
    <t>ロピオン静注５０ｍｇ</t>
  </si>
  <si>
    <t>50mg/5mLX10A</t>
  </si>
  <si>
    <t>プロチアデン錠２５　PTP</t>
  </si>
  <si>
    <t>4987042293026</t>
  </si>
  <si>
    <t>プロサイリン錠２０　PTP</t>
  </si>
  <si>
    <t>4987042293118</t>
  </si>
  <si>
    <t>プロサイリン錠２０　ﾊﾞﾗ</t>
  </si>
  <si>
    <t>ﾊﾞﾗ500T</t>
  </si>
  <si>
    <t>4987042655060</t>
  </si>
  <si>
    <t>プロナーゼＭＳ　0.5g分包</t>
  </si>
  <si>
    <t>0.5gX60ﾎｳ</t>
  </si>
  <si>
    <t>4987051136123</t>
  </si>
  <si>
    <t>ガスコン錠 40mg　PTP</t>
  </si>
  <si>
    <t>057:協和キリン</t>
  </si>
  <si>
    <t>ナウゼリン坐剤６０</t>
  </si>
  <si>
    <t>20ｺ (5ｺX4)</t>
  </si>
  <si>
    <t>4987057251097</t>
  </si>
  <si>
    <t>コニール錠４　PTP</t>
  </si>
  <si>
    <t>4987057502793</t>
  </si>
  <si>
    <t>トピナ錠１００ｍｇ　PTP</t>
  </si>
  <si>
    <t>4987057511498</t>
  </si>
  <si>
    <t>イノバン注０．３％シリンジ ５０ｍＬ</t>
  </si>
  <si>
    <t>50mLX5ﾄｳ</t>
  </si>
  <si>
    <t>4987057516141</t>
  </si>
  <si>
    <t>デパケン細粒４０％ バラ</t>
  </si>
  <si>
    <t>ﾊﾞﾗ100g</t>
  </si>
  <si>
    <t>4987057537450</t>
  </si>
  <si>
    <t>５－ＦＵ軟膏５％協和　ﾁｭｰﾌﾞ</t>
  </si>
  <si>
    <t>4987057543659</t>
  </si>
  <si>
    <t>コバシル錠４ｍｇ</t>
  </si>
  <si>
    <t>4987057550206</t>
  </si>
  <si>
    <t>レグパラ錠２５ｍｇＰＴＰ</t>
  </si>
  <si>
    <t>4987057573489</t>
  </si>
  <si>
    <t>フェントステープ１ｍｇ</t>
  </si>
  <si>
    <t>7ﾏｲ(1ﾏｲX7)</t>
  </si>
  <si>
    <t>4987057573496</t>
  </si>
  <si>
    <t>フェントステープ２ｍｇ</t>
  </si>
  <si>
    <t>4987057573502</t>
  </si>
  <si>
    <t>フェントステープ４ｍｇ</t>
  </si>
  <si>
    <t>4987057573519</t>
  </si>
  <si>
    <t>フェントステープ６ｍｇ</t>
  </si>
  <si>
    <t>4987057573526</t>
  </si>
  <si>
    <t>フェントステープ８ｍｇ</t>
  </si>
  <si>
    <t>ネスプ注射液３０μｇプラシリンジ</t>
  </si>
  <si>
    <t>0.5mLX1ﾄｳ</t>
  </si>
  <si>
    <t>4987057591759</t>
  </si>
  <si>
    <t>ネスプ注射液６０μｇプラシリンジ</t>
  </si>
  <si>
    <t>4987057591896</t>
  </si>
  <si>
    <t>ノウリアスト錠２０ｍｇ</t>
  </si>
  <si>
    <t>PTP30T(10TX3)</t>
  </si>
  <si>
    <t>4987057592459</t>
  </si>
  <si>
    <t>アブストラル舌下錠１００μｇ　SP</t>
  </si>
  <si>
    <t>SP40T (5TX8)</t>
  </si>
  <si>
    <t>4987057592466</t>
  </si>
  <si>
    <t>アブストラル舌下錠２００μｇ ＳＰ</t>
  </si>
  <si>
    <t>SP40(5TX8)</t>
  </si>
  <si>
    <t>4987057592473</t>
  </si>
  <si>
    <t>アブストラル舌下錠４００μｇ ＳＰ</t>
  </si>
  <si>
    <t>SP40T(5TX8)</t>
  </si>
  <si>
    <t>デパケンＲ錠１００ｍｇＰＴＰ</t>
  </si>
  <si>
    <t>4987057595320</t>
  </si>
  <si>
    <t>ミニリンメルトＯＤ錠６０μｇ 60mcg/T</t>
  </si>
  <si>
    <t>4987057638607</t>
  </si>
  <si>
    <t>フェントステープ０．５ｍｇ</t>
  </si>
  <si>
    <t>4987058201039</t>
  </si>
  <si>
    <t>ノバミン錠５ｍｇ　PTP</t>
  </si>
  <si>
    <t>4987060005359</t>
  </si>
  <si>
    <t>ムコダイン錠２５０ｍｇ　PTP</t>
  </si>
  <si>
    <t>10TX10X5</t>
  </si>
  <si>
    <t>4987060005397</t>
  </si>
  <si>
    <t>ムコダイン錠２５０ｍｇ　ﾊﾞﾗ</t>
  </si>
  <si>
    <t>4987060006936</t>
  </si>
  <si>
    <t>アンチレクス静注１０ｍｇ</t>
  </si>
  <si>
    <t>10mg/1mLX10A</t>
  </si>
  <si>
    <t>4987060007278</t>
  </si>
  <si>
    <t>ペンタサ錠２５０ｍｇＰＴＰ</t>
  </si>
  <si>
    <t>4987060007346</t>
  </si>
  <si>
    <t>キョーリンＡＰ２配合顆粒 １ｇ分包</t>
  </si>
  <si>
    <t>3ﾎｳX40</t>
  </si>
  <si>
    <t>4987060007742</t>
  </si>
  <si>
    <t>フルティフォーム１２５エアゾール１２０吸入用</t>
  </si>
  <si>
    <t>120ﾌﾞﾘｽﾀｰX1ｷｯﾄ</t>
  </si>
  <si>
    <t>4987060007995</t>
  </si>
  <si>
    <t>ムコダインＤＳ５０％　バラ１００ｇ</t>
  </si>
  <si>
    <t>4987060008206</t>
  </si>
  <si>
    <t>ペンタサ顆粒９４％ 1.06g分包</t>
  </si>
  <si>
    <t>10ﾎｳX10</t>
  </si>
  <si>
    <t>4987080617020</t>
  </si>
  <si>
    <t>クリンダマイシンリン酸エステル注射液６００ｍｇ「サワイ」</t>
  </si>
  <si>
    <t>600mg/4mLX10A</t>
  </si>
  <si>
    <t>4987081107551</t>
  </si>
  <si>
    <t>ビムパット錠１００ｍｇ</t>
  </si>
  <si>
    <t>081:第一三共</t>
    <rPh sb="4" eb="8">
      <t>ダイイチサンキョウ</t>
    </rPh>
    <phoneticPr fontId="1"/>
  </si>
  <si>
    <t>4987081100293</t>
  </si>
  <si>
    <t>ロキソニンテープ５０ｍｇ</t>
  </si>
  <si>
    <t>7ﾏｲX10ﾌｸﾛ</t>
  </si>
  <si>
    <t>4987081100316</t>
  </si>
  <si>
    <t>ロキソニンテープ１００ｍｇ</t>
  </si>
  <si>
    <t>ユリーフ錠４ｍｇ　PTP</t>
  </si>
  <si>
    <t>4987081101207</t>
  </si>
  <si>
    <t>ランマーク皮下注１２０ｍｇ</t>
  </si>
  <si>
    <t>1.7mL1VX1V</t>
  </si>
  <si>
    <t>4987081101238</t>
  </si>
  <si>
    <t>プラリア皮下注６０ｍｇシリンジ</t>
  </si>
  <si>
    <t>1mLX1ﾄｳ</t>
  </si>
  <si>
    <t>4987081101535</t>
  </si>
  <si>
    <t>カプトリル錠２５ｍｇＰＴＰ</t>
  </si>
  <si>
    <t>4987081101948</t>
  </si>
  <si>
    <t>ネオドパストン配合錠Ｌ100　PTP</t>
  </si>
  <si>
    <t>4987081102549</t>
  </si>
  <si>
    <t>メマリー錠１０ｍｇ ＰＴＰ</t>
  </si>
  <si>
    <t>PTP56T(14TX4)</t>
  </si>
  <si>
    <t>4987081102617</t>
  </si>
  <si>
    <t>テネリア錠２０ｍｇＰＴＰ</t>
  </si>
  <si>
    <t>4987081102709</t>
  </si>
  <si>
    <t>リクシアナ錠１５ｍｇ ＰＴＰ</t>
  </si>
  <si>
    <t>4987081103065</t>
  </si>
  <si>
    <t>ネキシウムカプセル２０ｍｇ　ＰＴＰ</t>
  </si>
  <si>
    <t>4987081103324</t>
  </si>
  <si>
    <t>エフィエント錠３．７５ｍｇＰＴＰ</t>
  </si>
  <si>
    <t>4987081103560</t>
  </si>
  <si>
    <t>デノタスチュアブル配合錠 ＳＰ</t>
  </si>
  <si>
    <t>SP60(10TX6)</t>
  </si>
  <si>
    <t>4987081104017</t>
  </si>
  <si>
    <t>アドソルビン原末　ﾊﾞﾗ</t>
  </si>
  <si>
    <t>ﾊﾞﾗ500g</t>
  </si>
  <si>
    <t>4987081104048</t>
  </si>
  <si>
    <t>アミサリン注１００ｍｇ</t>
  </si>
  <si>
    <t>4987081104581</t>
  </si>
  <si>
    <t>タリビッド耳科用液０．３％</t>
  </si>
  <si>
    <t>5mLX5ﾎﾝ</t>
  </si>
  <si>
    <t>4987081104758</t>
  </si>
  <si>
    <t>4987081104819</t>
  </si>
  <si>
    <t>ピトレシン注射液２０</t>
  </si>
  <si>
    <t>4987081105069</t>
  </si>
  <si>
    <t>ボスミン外用液０．１％ 100mL</t>
  </si>
  <si>
    <t>100mL</t>
  </si>
  <si>
    <t>4987081106288</t>
  </si>
  <si>
    <t>オムニパーク３００注シリンジ１００ｍＬ</t>
  </si>
  <si>
    <t>100mLX5ﾄｳ</t>
  </si>
  <si>
    <t>4987081127603</t>
  </si>
  <si>
    <t>クラビット錠２５０ｍｇ　PTP</t>
  </si>
  <si>
    <t>4987081134083</t>
  </si>
  <si>
    <t>パントシン散２０％ ﾊﾞﾗ100g</t>
  </si>
  <si>
    <t>4987081156177</t>
  </si>
  <si>
    <t>アーチスト錠１．２５ｍｇ　PTP</t>
  </si>
  <si>
    <t>4987081202775</t>
  </si>
  <si>
    <t>アーチスト錠１０ｍｇ PTP</t>
  </si>
  <si>
    <t>テトラミド錠１０ｍｇ　PTP</t>
  </si>
  <si>
    <t>4987081415908</t>
  </si>
  <si>
    <t>メバロチン錠１０　PTP</t>
  </si>
  <si>
    <t>4987081415953</t>
  </si>
  <si>
    <t>メバロチン錠１０　ﾊﾞﾗ</t>
  </si>
  <si>
    <t>4987081467969</t>
  </si>
  <si>
    <t>ハンプ注射用１０００</t>
  </si>
  <si>
    <t>1000ugX10V</t>
  </si>
  <si>
    <t>4987081474004</t>
  </si>
  <si>
    <t>ロキソニンパップ１００ｍｇ</t>
  </si>
  <si>
    <t>4987081512492</t>
  </si>
  <si>
    <t>フェンタニル注射液０．１ｍｇ「第一三共」</t>
  </si>
  <si>
    <t>0.1mg/2mLX10A</t>
  </si>
  <si>
    <t>4987081515080</t>
  </si>
  <si>
    <t>ＭＳコンチン錠３０ｍｇＰＴＰ</t>
  </si>
  <si>
    <t>4987081515110</t>
  </si>
  <si>
    <t>ＭＳコンチン錠６０ｍｇＰＴＰ</t>
  </si>
  <si>
    <t>4987081515134</t>
  </si>
  <si>
    <t>ＭＳコンチン錠１０ｍｇＰＴＰ</t>
  </si>
  <si>
    <t>サンリズムカプセル５０ｍｇ　PTP</t>
  </si>
  <si>
    <t>4987084106131</t>
  </si>
  <si>
    <t>エコリシン眼軟膏</t>
  </si>
  <si>
    <t>3.5gX10ﾎﾝ</t>
  </si>
  <si>
    <t>4987084114426</t>
  </si>
  <si>
    <t>クラビット点眼液０．５％</t>
  </si>
  <si>
    <t>5mLX10ﾎﾝ</t>
  </si>
  <si>
    <t>4987084136107</t>
  </si>
  <si>
    <t>デタントール０．０１％点眼液</t>
  </si>
  <si>
    <t>4987084152558</t>
  </si>
  <si>
    <t>ヒアレイン点眼液０．１％</t>
  </si>
  <si>
    <t>4987084154149</t>
  </si>
  <si>
    <t>フルメトロン点眼液０．０２％</t>
  </si>
  <si>
    <t>4987084154248</t>
  </si>
  <si>
    <t>フルメトロン点眼液０．１％</t>
  </si>
  <si>
    <t>4987084156259</t>
  </si>
  <si>
    <t>ベノキシール点眼液０．４％　５ＭＬ</t>
  </si>
  <si>
    <t>4987084162243</t>
  </si>
  <si>
    <t>ミドリンＭ点眼液０．４％</t>
  </si>
  <si>
    <t>4987084162328</t>
  </si>
  <si>
    <t>ミドリンＰ点眼液 5ML</t>
  </si>
  <si>
    <t>4987084170101</t>
  </si>
  <si>
    <t>ジクアス点眼液３％</t>
  </si>
  <si>
    <t>4987084218018</t>
  </si>
  <si>
    <t>コソプト配合点眼液</t>
  </si>
  <si>
    <t>4987084232526</t>
  </si>
  <si>
    <t>チモプトールＸＥ点眼液０．５％</t>
  </si>
  <si>
    <t>2.5mLX10ﾎﾝ</t>
  </si>
  <si>
    <t>4987084282224</t>
  </si>
  <si>
    <t>リボスチン点眼液０．０２５％　5mL</t>
  </si>
  <si>
    <t>4987086150668</t>
  </si>
  <si>
    <t>カルナクリン錠２５　PTP</t>
  </si>
  <si>
    <t>4987086160339</t>
  </si>
  <si>
    <t>セイブル錠５０ｍｇ　PTP</t>
  </si>
  <si>
    <t>4987086231046</t>
  </si>
  <si>
    <t>ダイアモックス錠２５０ｍｇ　PTP</t>
  </si>
  <si>
    <t>4987086250405</t>
  </si>
  <si>
    <t>ダイアート錠３０ｍｇ　PTP</t>
  </si>
  <si>
    <t>エブランチルカプセル15mg　PTP</t>
  </si>
  <si>
    <t>4987087002683</t>
  </si>
  <si>
    <t>水溶性プレドニン２０ｍｇ</t>
  </si>
  <si>
    <t>20mgX10A</t>
  </si>
  <si>
    <t>リンデロン－ＶＧ軟膏０．１２％　ﾁｭｰﾌﾞ</t>
  </si>
  <si>
    <t>4987087019858</t>
  </si>
  <si>
    <t>ＭＳコンチン錠３０ｍｇ　PTP</t>
  </si>
  <si>
    <t>4987087022070</t>
  </si>
  <si>
    <t>アンペック坐剤１０ｍｇ</t>
  </si>
  <si>
    <t>50ｺ(5ｺX10)</t>
  </si>
  <si>
    <t>4987087022087</t>
  </si>
  <si>
    <t>アンペック坐剤２０ｍｇ</t>
  </si>
  <si>
    <t>50ｺ(5ｺX5)</t>
  </si>
  <si>
    <t>4987087022957</t>
  </si>
  <si>
    <t>フルメタローション</t>
  </si>
  <si>
    <t>4987087023381</t>
  </si>
  <si>
    <t>ＭＳコンチン錠６０ｍｇ　PTP</t>
  </si>
  <si>
    <t>4987087026412</t>
  </si>
  <si>
    <t>フロモックス錠１００ｍｇ　PTP</t>
  </si>
  <si>
    <t>4987087027648</t>
  </si>
  <si>
    <t>アンペック坐剤３０ｍｇ</t>
  </si>
  <si>
    <t>4987087028867</t>
  </si>
  <si>
    <t>ＭＳコンチン錠１０ｍｇ　PTP</t>
  </si>
  <si>
    <t>リンデロン－ＶＧローション0.12％</t>
  </si>
  <si>
    <t>4987087030815</t>
  </si>
  <si>
    <t>オプソ内服液５ｍｇ</t>
  </si>
  <si>
    <t>5mg/2.5mLX20ﾎｳ</t>
  </si>
  <si>
    <t>4987087030822</t>
  </si>
  <si>
    <t>オプソ内服液１０ｍｇ</t>
  </si>
  <si>
    <t>10mg/5mLX20ﾎｳ</t>
  </si>
  <si>
    <t>4987087031126</t>
  </si>
  <si>
    <t>クレストール錠２．５ｍｇ 2.5mg/T</t>
  </si>
  <si>
    <t>4987087033526</t>
  </si>
  <si>
    <t>リンデロン点眼・点耳・点鼻液０．１％</t>
  </si>
  <si>
    <t>4987087033885</t>
  </si>
  <si>
    <t>モルヒネ塩酸塩注射液１０ｍｇ「シオノギ」</t>
  </si>
  <si>
    <t>4987087033915</t>
  </si>
  <si>
    <t>モルヒネ塩酸塩注射液５０ｍｇ「シオノギ」</t>
  </si>
  <si>
    <t>50mg/5mLX5A</t>
  </si>
  <si>
    <t>4987087033977</t>
  </si>
  <si>
    <t>塩酸バンコマイシン散０．５ｇ（シオノギ）</t>
  </si>
  <si>
    <t>0.5gX10V</t>
  </si>
  <si>
    <t>4987087034936</t>
  </si>
  <si>
    <t>シナール配合錠ＰＴＰ</t>
  </si>
  <si>
    <t>4987087035032</t>
  </si>
  <si>
    <t>ＰＬ配合顆粒　1g分包</t>
  </si>
  <si>
    <t>1gX100ﾎｳ</t>
  </si>
  <si>
    <t>4987087036084</t>
  </si>
  <si>
    <t>オキファスト注１０ｍｇ</t>
  </si>
  <si>
    <t>4987087036107</t>
  </si>
  <si>
    <t>オキファスト注５０ｍｇ</t>
  </si>
  <si>
    <t>4987087036206</t>
  </si>
  <si>
    <t>オキノーム散２．５ｍｇ</t>
  </si>
  <si>
    <t>0.5gX30ﾎｳ</t>
  </si>
  <si>
    <t>4987087036213</t>
  </si>
  <si>
    <t>オキノーム散５ｍｇ</t>
  </si>
  <si>
    <t>5mg/1gX30ﾎｳ</t>
  </si>
  <si>
    <t>60mLX1ﾌｸﾛ</t>
  </si>
  <si>
    <t>4987087039917</t>
  </si>
  <si>
    <t>オキノーム散１０ｍｇ</t>
  </si>
  <si>
    <t>10mg/1gX30ﾎｳ</t>
  </si>
  <si>
    <t>4987087039924</t>
  </si>
  <si>
    <t>オキノーム散２０ｍｇ</t>
  </si>
  <si>
    <t>20mg/1gX30ﾎｳ</t>
  </si>
  <si>
    <t>4987087040876</t>
  </si>
  <si>
    <t>コデインリン酸塩錠２０ｍｇ「タケダ」ＰＴＰ</t>
  </si>
  <si>
    <t>PTP50T(10TX5)</t>
  </si>
  <si>
    <t>4987087040883</t>
  </si>
  <si>
    <t>コデインリン酸塩錠２０ｍｇ「タケダ」ＰＴＰ１００Ｔ</t>
  </si>
  <si>
    <t>4987087042290</t>
  </si>
  <si>
    <t>オキシコンチンＴＲ錠５ｍｇ　ＰＴＰ</t>
  </si>
  <si>
    <t>PTP20T(10TX2)</t>
  </si>
  <si>
    <t>4987087042306</t>
  </si>
  <si>
    <t>オキシコンチンＴＲ錠５ｍｇＰＴＰ</t>
  </si>
  <si>
    <t>4987087042313</t>
  </si>
  <si>
    <t>オキシコンチンＴＲ錠１０ｍｇＰＴＰ</t>
  </si>
  <si>
    <t>PTP20T(10X2)</t>
  </si>
  <si>
    <t>4987087042320</t>
  </si>
  <si>
    <t>4987087042337</t>
  </si>
  <si>
    <t>オキシコンチンＴＲ錠２０ｍｇ　ＰＴＰ</t>
  </si>
  <si>
    <t>4987087042344</t>
  </si>
  <si>
    <t>オキシコンチンＴＲ錠２０ｍｇＰＴＰ</t>
  </si>
  <si>
    <t>4987087042351</t>
  </si>
  <si>
    <t>オキシコンチンＴＲ錠４０ｍｇＰＴＰ</t>
  </si>
  <si>
    <t>4987087042368</t>
  </si>
  <si>
    <t>ホスリボン配合顆粒　ＨＳ0.48ｇ</t>
  </si>
  <si>
    <t>0.48gX200ﾎｳ</t>
  </si>
  <si>
    <t>4700000000043</t>
  </si>
  <si>
    <t>レバチオ錠２０ｍｇＰＴＰ</t>
  </si>
  <si>
    <t>PTP90T(15TX6)</t>
  </si>
  <si>
    <t>4987114051103</t>
  </si>
  <si>
    <t>ユナシンＳ静注用１．５ｇ</t>
  </si>
  <si>
    <t>1.5gX10V</t>
  </si>
  <si>
    <t>4987114058201</t>
  </si>
  <si>
    <t>スルペラゾン静注用 1g</t>
  </si>
  <si>
    <t>1gX10V</t>
  </si>
  <si>
    <t>4987114075208</t>
  </si>
  <si>
    <t>ミノマイシン点滴静注用１００ｍｇ</t>
  </si>
  <si>
    <t>4987114124203</t>
  </si>
  <si>
    <t>ジスロマック錠２５０ｍｇ　PTP</t>
  </si>
  <si>
    <t>6TX10</t>
  </si>
  <si>
    <t>4987114126900</t>
  </si>
  <si>
    <t>アネメトロ点滴静注液５００ｍｇ</t>
  </si>
  <si>
    <t>100mLX5V</t>
  </si>
  <si>
    <t>4987114175601</t>
  </si>
  <si>
    <t>エリキュース錠２．５ｍｇ 2.5mg/T</t>
  </si>
  <si>
    <t>4987114231406</t>
  </si>
  <si>
    <t>リリカカプセル２５ｍｇ　PTP</t>
  </si>
  <si>
    <t>PTP30C (10CX3)</t>
  </si>
  <si>
    <t>4987114231604</t>
  </si>
  <si>
    <t>リリカカプセル７５ｍｇ　PTP</t>
  </si>
  <si>
    <t>4987114232601</t>
  </si>
  <si>
    <t>リリカＯＤ錠２５ｍｇＰＴＰ</t>
  </si>
  <si>
    <t>4987114233004</t>
  </si>
  <si>
    <t>リリカＯＤ錠７５ｍｇＰＴＰ</t>
  </si>
  <si>
    <t>4987114277503</t>
  </si>
  <si>
    <t>カルデナリン錠１ｍｇ　PTP</t>
  </si>
  <si>
    <t>4987114340702</t>
  </si>
  <si>
    <t>ジスロマック点滴静注用５００ｍｇ</t>
  </si>
  <si>
    <t>500mgX10V</t>
  </si>
  <si>
    <t>4987114352200</t>
  </si>
  <si>
    <t>アタラックス－Ｐ注射液（２５ｍｇ／ｍｌ）</t>
  </si>
  <si>
    <t>25mg/1mLX10A</t>
  </si>
  <si>
    <t>4987114381101</t>
  </si>
  <si>
    <t>ジフルカンカプセル１００ｍｇ　PTP</t>
  </si>
  <si>
    <t>PTP50C (10CX5)</t>
  </si>
  <si>
    <t>4987114383006</t>
  </si>
  <si>
    <t>プロジフ静注液１００</t>
  </si>
  <si>
    <t>10V</t>
  </si>
  <si>
    <t>4987114718709</t>
  </si>
  <si>
    <t>エピペン注射液０．３ｍｇ</t>
  </si>
  <si>
    <t>(ｼﾝ) 0.3mgX1ﾄｳ</t>
  </si>
  <si>
    <t>4987114812407</t>
  </si>
  <si>
    <t>カバサール錠１．０ｍｇ　PTP</t>
  </si>
  <si>
    <t>4987114820501</t>
  </si>
  <si>
    <t>ソル・メドロール静注用４０ｍｇ</t>
  </si>
  <si>
    <t>40mgX5V</t>
  </si>
  <si>
    <t>4987114820709</t>
  </si>
  <si>
    <t>ソル・メドロール静注用１２５ｍｇ</t>
  </si>
  <si>
    <t>125mgX5V</t>
  </si>
  <si>
    <t>4987114820808</t>
  </si>
  <si>
    <t>ソル・メドロール静注用５００ｍｇ</t>
  </si>
  <si>
    <t>500mgX1V</t>
  </si>
  <si>
    <t>4987114820907</t>
  </si>
  <si>
    <t>500mgX5V</t>
  </si>
  <si>
    <t>4987114829306</t>
  </si>
  <si>
    <t>キサラタン点眼液０．００５％</t>
  </si>
  <si>
    <t>4987114917805</t>
  </si>
  <si>
    <t>ソルダクトン静注用１００ｍｇ</t>
  </si>
  <si>
    <t>100mgX10A</t>
  </si>
  <si>
    <t>4987114932303</t>
  </si>
  <si>
    <t>ダラシンＳ注射液 600mg</t>
  </si>
  <si>
    <t>4987114941404</t>
  </si>
  <si>
    <t>ネオメドロールＥＥ軟膏　ﾁｭｰﾌﾞ</t>
  </si>
  <si>
    <t>3gX10ﾎﾝ</t>
  </si>
  <si>
    <t>4987114949608</t>
  </si>
  <si>
    <t>デジレル錠２５　PTP</t>
  </si>
  <si>
    <t>4987116010498</t>
  </si>
  <si>
    <t>トレリーフＯＤ錠２５ｍｇ　ＰＴＰ</t>
  </si>
  <si>
    <t>4987116010771</t>
  </si>
  <si>
    <t>ロナセンテープ40mg</t>
  </si>
  <si>
    <t>1ﾏｲX70ﾌｸﾛ</t>
  </si>
  <si>
    <t>セディール錠１０ｍｇ</t>
  </si>
  <si>
    <t>4987116023221</t>
  </si>
  <si>
    <t>ドプス細粒２０％　ﾊﾞﾗ</t>
  </si>
  <si>
    <t>エクセグラン錠１００ｍｇ　PTP</t>
  </si>
  <si>
    <t>4987116065719</t>
  </si>
  <si>
    <t>5mg/1mlX10A</t>
  </si>
  <si>
    <t>4987116155519</t>
  </si>
  <si>
    <t>アムロジンＯＤ錠５ｍｇ　PTP</t>
  </si>
  <si>
    <t>4987116155625</t>
  </si>
  <si>
    <t>アムロジンＯＤ錠５ｍｇ　ﾊﾞﾗ</t>
  </si>
  <si>
    <t>4987116212212</t>
  </si>
  <si>
    <t>ガスモチン錠５ｍｇ　PTP</t>
  </si>
  <si>
    <t>4987116212311</t>
  </si>
  <si>
    <t>ガスモチン錠５ｍｇ　ﾊﾞﾗ</t>
  </si>
  <si>
    <t>ﾊﾞﾗ1000T</t>
  </si>
  <si>
    <t>4987116601337</t>
  </si>
  <si>
    <t>メロペン点滴用バイアル０．５ｇ</t>
  </si>
  <si>
    <t>50ｺ (5ｺX10)</t>
  </si>
  <si>
    <t>4987116776813</t>
  </si>
  <si>
    <t>4987116777414</t>
  </si>
  <si>
    <t>30ｺ(5ｺX6)</t>
  </si>
  <si>
    <t>4987116780315</t>
  </si>
  <si>
    <t>4987116780414</t>
  </si>
  <si>
    <t>4987117131017</t>
  </si>
  <si>
    <t>イーフェンバッカル錠５０μｇ　ﾌﾞﾘｽﾀｰ</t>
  </si>
  <si>
    <t>ﾌﾞﾘｽﾀｰ 4TX5</t>
  </si>
  <si>
    <t>117:大鵬薬品</t>
  </si>
  <si>
    <t>4987117131055</t>
  </si>
  <si>
    <t>イーフェンバッカル錠１００μｇ</t>
  </si>
  <si>
    <t>4987117131109</t>
  </si>
  <si>
    <t>イーフェンバッカル錠２００μｇ</t>
  </si>
  <si>
    <t>4987117131154</t>
  </si>
  <si>
    <t>イーフェンバッカル錠４００μｇ</t>
  </si>
  <si>
    <t>4987117131253</t>
  </si>
  <si>
    <t>イーフェンバッカル錠８００μｇ</t>
  </si>
  <si>
    <t>4987117395280</t>
  </si>
  <si>
    <t>ゾシン静注用４．５</t>
  </si>
  <si>
    <t>4.5gX10V</t>
  </si>
  <si>
    <t>4987117616514</t>
  </si>
  <si>
    <t>バップフォー錠１０　PTP</t>
  </si>
  <si>
    <t>4987117850161</t>
  </si>
  <si>
    <t>ユーエフティ配合カプセルＴ１００　PTP</t>
  </si>
  <si>
    <t>PTP60C (10CX6)</t>
  </si>
  <si>
    <t>4987120110009</t>
  </si>
  <si>
    <t>ダイアップ坐剤１０</t>
  </si>
  <si>
    <t>25ｺX2ﾌｸﾛ</t>
  </si>
  <si>
    <t>ゲンタシン軟膏０．１％　チューブ</t>
  </si>
  <si>
    <t>4987120394409</t>
  </si>
  <si>
    <t>4987123005227</t>
  </si>
  <si>
    <t>アリナミンＦ５０注 50ｍｇ/20ｍＬ</t>
  </si>
  <si>
    <t>4987123017435</t>
  </si>
  <si>
    <t>セルシン散１％　ﾊﾞﾗ</t>
  </si>
  <si>
    <t>4987123055970</t>
  </si>
  <si>
    <t>セルシン注射液５ｍｇ</t>
  </si>
  <si>
    <t>5mg/1mLX10A</t>
  </si>
  <si>
    <t>4987123107747</t>
  </si>
  <si>
    <t>ヒルトニン０．５ｍｇ注射液</t>
  </si>
  <si>
    <t>4987123124270</t>
  </si>
  <si>
    <t>フォリアミン注射液</t>
  </si>
  <si>
    <t>15mg/1mLX50A</t>
  </si>
  <si>
    <t>4987123124874</t>
  </si>
  <si>
    <t>カルスロット錠２０　PTP</t>
  </si>
  <si>
    <t>4987123126984</t>
  </si>
  <si>
    <t>オステン錠２００ｍｇ　PTP</t>
  </si>
  <si>
    <t>4987123136273</t>
  </si>
  <si>
    <t>アクトス錠１５　PTP</t>
  </si>
  <si>
    <t>4987123137454</t>
  </si>
  <si>
    <t>アクトス錠１５　ﾊﾞﾗ</t>
  </si>
  <si>
    <t>4987123140188</t>
  </si>
  <si>
    <t>タケプロンＯＤ錠３０　PTP</t>
  </si>
  <si>
    <t>4987123140973</t>
  </si>
  <si>
    <t>沈降破傷風トキソイドキット「タケダ」</t>
  </si>
  <si>
    <t>ロゼレム錠８ｍｇ  PTP</t>
  </si>
  <si>
    <t>4987123145473</t>
  </si>
  <si>
    <t>パンスポリン静注用１ｇ</t>
  </si>
  <si>
    <t>4987123146951</t>
  </si>
  <si>
    <t>人工涙液マイティア点眼液</t>
  </si>
  <si>
    <t>4987123147729</t>
  </si>
  <si>
    <t>ベストロン点眼用０．５％</t>
  </si>
  <si>
    <t>4987123148627</t>
  </si>
  <si>
    <t>モルヒネ塩酸塩注射液１０ｍｇ「タケダ」</t>
  </si>
  <si>
    <t>4987123148634</t>
  </si>
  <si>
    <t>モルヒネ塩酸塩注射液５０ｍｇ「タケダ」</t>
  </si>
  <si>
    <t>4987123149204</t>
  </si>
  <si>
    <t>ブロナック点眼液０．１％</t>
  </si>
  <si>
    <t>4987123151177</t>
  </si>
  <si>
    <t>ルミガン点眼液０．０３％　2.5mL</t>
  </si>
  <si>
    <t>2.5mLX5ﾎﾝ</t>
  </si>
  <si>
    <t>4987123153126</t>
  </si>
  <si>
    <t>レミニールＯＤ錠４ｍｇ ＰＴＰ</t>
  </si>
  <si>
    <t>タケキャブ錠１０ｍｇＰＴＰ</t>
  </si>
  <si>
    <t>アイファガン点眼液０．１％</t>
  </si>
  <si>
    <t>4987123155137</t>
  </si>
  <si>
    <t>チラーヂンＳ錠５０μｇ　PTP</t>
  </si>
  <si>
    <t>4987123155236</t>
  </si>
  <si>
    <t>4987123158831</t>
  </si>
  <si>
    <t>メルカゾール錠５ｍｇＰＴＰ</t>
  </si>
  <si>
    <t>4987123160315</t>
  </si>
  <si>
    <t>リュープリン注射用キット３．７５ｍｇ</t>
  </si>
  <si>
    <t>3.75mgX1ﾄｳ</t>
  </si>
  <si>
    <t>4987123160322</t>
  </si>
  <si>
    <t>リュープリンＳＲ注射用キット１１．２５ｍｇ</t>
  </si>
  <si>
    <t>11.25mgX1ﾄｳ</t>
  </si>
  <si>
    <t>4987128005253</t>
  </si>
  <si>
    <t>バイロテンシン錠５ｍｇ　PTP</t>
  </si>
  <si>
    <t>4987128007035</t>
  </si>
  <si>
    <t>コナン錠１０ｍｇ　PTP</t>
  </si>
  <si>
    <t>4987128007073</t>
  </si>
  <si>
    <t>コナン錠１０ｍｇ　ﾊﾞﾗ</t>
  </si>
  <si>
    <t>4987128009572</t>
  </si>
  <si>
    <t>リーゼ錠５ｍｇ　PTP</t>
  </si>
  <si>
    <t>4987128020331</t>
  </si>
  <si>
    <t>メインテート錠０．６２５ｍｇ　ＰＴＰ</t>
  </si>
  <si>
    <t>4987128023530</t>
  </si>
  <si>
    <t>ヘルベッサーＲカプセル１００ｍｇ　ﾊﾞﾗ</t>
  </si>
  <si>
    <t>ﾊﾞﾗ500C</t>
  </si>
  <si>
    <t>セレキノン錠１００ｍｇ　PTP</t>
  </si>
  <si>
    <t>4987128026654</t>
  </si>
  <si>
    <t>プルゼニド錠１２ｍｇ　PTP</t>
  </si>
  <si>
    <t>4987128041473</t>
  </si>
  <si>
    <t>セレジストＯＤ錠５ｍｇ ＰＴＰ</t>
  </si>
  <si>
    <t>PTP28T(14TX2)</t>
  </si>
  <si>
    <t>ラミシールクリーム１％　ﾁｭｰﾌﾞ</t>
  </si>
  <si>
    <t>ゲーベンクリーム１％ 50ｇチューブ</t>
  </si>
  <si>
    <t>マイザー軟膏０．０５％　ﾁｭｰﾌﾞ</t>
  </si>
  <si>
    <t>4987128122592</t>
  </si>
  <si>
    <t>ヘルベッサーＲカプセル１００ｍｇ　PTP</t>
  </si>
  <si>
    <t>4987128131150</t>
  </si>
  <si>
    <t>ラミシール錠１２５ｍｇ　PTP</t>
  </si>
  <si>
    <t>4987128164219</t>
  </si>
  <si>
    <t>ラジカット点滴静注バッグ３０ｍｇ</t>
  </si>
  <si>
    <t>4987128189281</t>
  </si>
  <si>
    <t>リオレサール錠５ｍｇ　PTP</t>
  </si>
  <si>
    <t>シンメトレル錠５０ｍｇ　PTP</t>
  </si>
  <si>
    <t>4987128253647</t>
  </si>
  <si>
    <t>テルネリン錠１ｍｇ　PTP</t>
  </si>
  <si>
    <t>4987128265138</t>
  </si>
  <si>
    <t>タナトリル錠５　PTP</t>
  </si>
  <si>
    <t>4987128277841</t>
  </si>
  <si>
    <t>ヘルベッサー注射用５０</t>
  </si>
  <si>
    <t>50mgX10ﾊﾞｲｱﾙ</t>
  </si>
  <si>
    <t>4987128300327</t>
  </si>
  <si>
    <t>コントミン筋注２５ｍｇ</t>
  </si>
  <si>
    <t>25mg/5mLX10A</t>
  </si>
  <si>
    <t>4987128300839</t>
  </si>
  <si>
    <t>ウルソ錠１００ｍｇ　ﾊﾞﾗ</t>
  </si>
  <si>
    <t>4987128300846</t>
  </si>
  <si>
    <t>ウルソ錠１００ｍｇ　PTP</t>
  </si>
  <si>
    <t>4987128301010</t>
  </si>
  <si>
    <t>ネオビタカイン注シリンジ５ｍＬ</t>
  </si>
  <si>
    <t>5mLX10ﾄｳ</t>
  </si>
  <si>
    <t>テオドール錠１００ｍｇ</t>
  </si>
  <si>
    <t>4987128303151</t>
  </si>
  <si>
    <t>アンプラーグ錠１００ｍｇ　PTP</t>
  </si>
  <si>
    <t>4987128322084</t>
  </si>
  <si>
    <t>クレメジン細粒分包2g</t>
  </si>
  <si>
    <t>4987128454938</t>
  </si>
  <si>
    <t>リプルキット注１０μｇ</t>
  </si>
  <si>
    <t>10ug/2mLX1ﾄｳ</t>
  </si>
  <si>
    <t>4987136100124</t>
  </si>
  <si>
    <t>セルセプトカプセル２５０ｍｇ　ＰＴＰ</t>
  </si>
  <si>
    <t>タミフルカプセル７５　PTP</t>
  </si>
  <si>
    <t>4987136100315</t>
  </si>
  <si>
    <t>タミフルドライシロップ　ﾊﾞﾗ</t>
  </si>
  <si>
    <t>ﾊﾞﾗ30g</t>
  </si>
  <si>
    <t>4987136104481</t>
  </si>
  <si>
    <t>シグマート錠５ｍｇ　PTP</t>
  </si>
  <si>
    <t>4987136115722</t>
  </si>
  <si>
    <t>フェマーラ錠２．５ｍｇＰＴＰ</t>
  </si>
  <si>
    <t>4987136116194</t>
  </si>
  <si>
    <t>ラニラピッド錠０．０５ｍｇ 0.05mg/T</t>
  </si>
  <si>
    <t>4987136116248</t>
  </si>
  <si>
    <t>ラニラピッド錠０．１ｍｇ　ﾊﾞﾗ</t>
  </si>
  <si>
    <t>4987136118006</t>
  </si>
  <si>
    <t>エポジン注シリンジ６０００</t>
  </si>
  <si>
    <t>4987136118280</t>
  </si>
  <si>
    <t>スベニールディスポ関節注２５ｍｇ</t>
  </si>
  <si>
    <t>2.5mLX10ﾄｳ</t>
  </si>
  <si>
    <t>4987136119140</t>
  </si>
  <si>
    <t>エポジン皮下注シリンジ１２０００</t>
  </si>
  <si>
    <t>1ﾄｳ(ﾊﾘﾅｼ)</t>
  </si>
  <si>
    <t>4987136119508</t>
  </si>
  <si>
    <t>ボンビバ静注１ｍｇシリンジ</t>
  </si>
  <si>
    <t>1mg/1mL</t>
  </si>
  <si>
    <t>4987136162108</t>
  </si>
  <si>
    <t>シグマート錠５ｍｇ　ﾊﾞﾗ</t>
  </si>
  <si>
    <t>4987138800145</t>
  </si>
  <si>
    <t>ﾂﾑﾗ001 葛根湯エキス顆粒（医療用）　2.5g分包</t>
  </si>
  <si>
    <t>4987138801548</t>
  </si>
  <si>
    <t>ツムラ黄連解毒湯エキス顆粒（医療用）</t>
  </si>
  <si>
    <t>4987138801944</t>
  </si>
  <si>
    <t>ﾂﾑﾗ019 小青竜湯エキス顆粒（医療用）　3g分包</t>
  </si>
  <si>
    <t>4987138802941</t>
  </si>
  <si>
    <t>ﾂﾑﾗ029 麦門冬湯エキス顆粒（医療用）　3g分包</t>
  </si>
  <si>
    <t>ﾂﾑﾗ040 猪苓湯エキス顆粒（医療用）　2.5g分包</t>
  </si>
  <si>
    <t>4987138804341</t>
  </si>
  <si>
    <t>ﾂﾑﾗ043 六君子湯エキス顆粒（医療用）　2.5g分包</t>
  </si>
  <si>
    <t>4987138804747</t>
  </si>
  <si>
    <t>ﾂﾑﾗ047 釣藤散エキス顆粒（医療用）　2.5g分包</t>
  </si>
  <si>
    <t>4987138805140</t>
  </si>
  <si>
    <t>ﾂﾑﾗ051 潤腸湯エキス顆粒（医療用）　2.5g分包</t>
  </si>
  <si>
    <t>4987138805447</t>
  </si>
  <si>
    <t>ﾂﾑﾗ054 抑肝散エキス顆粒（医療用）　2.5g分包</t>
  </si>
  <si>
    <t>4987138806840</t>
  </si>
  <si>
    <t>ﾂﾑﾗ068 芍薬甘草湯エキス顆粒（医療用）　2.5g分包</t>
  </si>
  <si>
    <t>4987138808448</t>
  </si>
  <si>
    <t>ﾂﾑﾗ84 大黄甘草湯エキス顆粒（医療用）</t>
  </si>
  <si>
    <t>4987138809049</t>
  </si>
  <si>
    <t>ﾂﾑﾗ090 清肺湯エキス顆粒（医療用）　3g分包</t>
  </si>
  <si>
    <t>4987138810045</t>
  </si>
  <si>
    <t>ﾂﾑﾗ100 大建中湯エキス顆粒（医療用）　2.5g分包</t>
  </si>
  <si>
    <t>2.5gX84ﾎｳ</t>
  </si>
  <si>
    <t>4987138811646</t>
  </si>
  <si>
    <t>ツムラ茯苓飲合半夏厚朴湯エキス顆粒（医療用）</t>
  </si>
  <si>
    <t>4987138813848</t>
  </si>
  <si>
    <t>ﾂﾑﾗ138桔梗湯エキス顆粒（医療用）2.5g分包</t>
  </si>
  <si>
    <t>4987153016057</t>
  </si>
  <si>
    <t>エルシトニン注２０Ｓディスポ</t>
  </si>
  <si>
    <t>20IU/1mLX10ﾄｳ</t>
  </si>
  <si>
    <t>4987153090651</t>
  </si>
  <si>
    <t>テリボン皮下注用５６．５μｇ（溶解液付）</t>
  </si>
  <si>
    <t>56.5ugX1V</t>
  </si>
  <si>
    <t>4987153096202</t>
  </si>
  <si>
    <t>トレドミン錠２５ｍｇ ＰＴＰ</t>
  </si>
  <si>
    <t>PTP100(10TX10)</t>
  </si>
  <si>
    <t>4987153136632</t>
  </si>
  <si>
    <t>プレドニゾロン錠１ｍｇ（旭化成）　PTP</t>
  </si>
  <si>
    <t>4987153138155</t>
  </si>
  <si>
    <t>フリバスＯＤ錠５０ｍｇ　PTP</t>
  </si>
  <si>
    <t>4987158102038</t>
  </si>
  <si>
    <t>ウブレチド錠５ｍｇ　PTP</t>
  </si>
  <si>
    <t>4987158108245</t>
  </si>
  <si>
    <t>ケイキサレートドライシロップ７６％　分包</t>
  </si>
  <si>
    <t>3.27gX84ﾎｳ</t>
  </si>
  <si>
    <t>ユリノーム錠５０ｍｇ　PTP</t>
  </si>
  <si>
    <t>ロコイド軟膏０．１％　ﾁｭｰﾌﾞ</t>
  </si>
  <si>
    <t>4987170004785</t>
  </si>
  <si>
    <t>フェアストン錠 40mg PTP</t>
  </si>
  <si>
    <t>PTP40T(10TX4)</t>
  </si>
  <si>
    <t>4987170006154</t>
  </si>
  <si>
    <t>ミリスロール注２５ｍｇ／５０ｍＬ</t>
  </si>
  <si>
    <t>25mg/50mLX10V</t>
  </si>
  <si>
    <t>4987170008004</t>
  </si>
  <si>
    <t>ネオラミン・スリービー液（静注用）</t>
  </si>
  <si>
    <t>10mLX10A</t>
  </si>
  <si>
    <t>4987171674239</t>
  </si>
  <si>
    <t>ウラリット配合錠　PTP</t>
  </si>
  <si>
    <t>4987173017157</t>
  </si>
  <si>
    <t>コルドリン錠１２．５ｍｇ　PTP</t>
  </si>
  <si>
    <t>4987173017324</t>
  </si>
  <si>
    <t>エビプロスタット配合錠ＤＢ　ＰＴＰ</t>
  </si>
  <si>
    <t>4987173017713</t>
  </si>
  <si>
    <t>セファドール錠２５ｍｇ　PTP</t>
  </si>
  <si>
    <t>4987173018192</t>
  </si>
  <si>
    <t>アドシルカ錠２０ｍｇ　ＰＴＰ</t>
  </si>
  <si>
    <t>PTP60T(10TX6)</t>
  </si>
  <si>
    <t>ザルティア錠５ｍｇ ＰＴＰ</t>
  </si>
  <si>
    <t>4987174111311</t>
  </si>
  <si>
    <t>ノイロトロピン錠4単位　PTP</t>
  </si>
  <si>
    <t>174:日本臓器</t>
  </si>
  <si>
    <t>4987185710244</t>
  </si>
  <si>
    <t>エスラックス静注５０ｍｇ／５．０ｍＬ</t>
  </si>
  <si>
    <t>50mg/5mLX10V</t>
  </si>
  <si>
    <t>4987185710992</t>
  </si>
  <si>
    <t>ゲンタシン注４０</t>
  </si>
  <si>
    <t>40mg/1mLX10A</t>
  </si>
  <si>
    <t>4987185801904</t>
  </si>
  <si>
    <t>リポバス錠５　PTP</t>
  </si>
  <si>
    <t>4987185801928</t>
  </si>
  <si>
    <t>リポバス錠５　ﾊﾞﾗ</t>
  </si>
  <si>
    <t>4987185805643</t>
  </si>
  <si>
    <t>フォサマック錠５　PTP</t>
  </si>
  <si>
    <t>4987185806923</t>
  </si>
  <si>
    <t>ニューモバックスＮＰ</t>
  </si>
  <si>
    <t>0.5mLX1V</t>
  </si>
  <si>
    <t>4987185807173</t>
  </si>
  <si>
    <t>シングレア錠１０ｍｇ　PTP</t>
  </si>
  <si>
    <t>4987185807524</t>
  </si>
  <si>
    <t>チエナム筋注用０．５ｇ</t>
  </si>
  <si>
    <t>2mL(ﾖｳ)ﾂｷ</t>
  </si>
  <si>
    <t>4987185807555</t>
  </si>
  <si>
    <t>ジャヌビア錠２５ｍｇ　PTP</t>
  </si>
  <si>
    <t>4987185808453</t>
  </si>
  <si>
    <t>フォサマック錠３５ｍｇ　PTP</t>
  </si>
  <si>
    <t>4987185808583</t>
  </si>
  <si>
    <t>ジャヌビア錠２５ｍｇ　ﾊﾞﾗ</t>
  </si>
  <si>
    <t>ﾊﾞﾗ100T</t>
  </si>
  <si>
    <t>4987185808668</t>
  </si>
  <si>
    <t>プレミネント配合錠ＬＤ　PTP</t>
  </si>
  <si>
    <t>ベルソムラ錠１５ｍｇ</t>
  </si>
  <si>
    <t>4987188417010</t>
  </si>
  <si>
    <t>ノルスパンテープ５ｍｇ</t>
  </si>
  <si>
    <t>5mg1ﾏｲX2ﾏｲ</t>
  </si>
  <si>
    <t>4987188417027</t>
  </si>
  <si>
    <t>ノルスパンテープ１０ｍｇ</t>
  </si>
  <si>
    <t>10mg1ﾏｲX2ﾏｲ</t>
  </si>
  <si>
    <t>4987188490310</t>
  </si>
  <si>
    <t>アトラント軟膏１％　ﾁｭｰﾌﾞ</t>
  </si>
  <si>
    <t>10gX20ﾎﾝ</t>
  </si>
  <si>
    <t>4987197240449</t>
  </si>
  <si>
    <t>ブドウ糖注５％ＰＬ「フソー」　20mL (ｽﾉｰﾌﾟﾙ）</t>
  </si>
  <si>
    <t>4987197240456</t>
  </si>
  <si>
    <t>ブドウ糖注５％ＰＬ「フソー」　100mL(ｽﾀﾝﾀﾞﾌﾞﾙ)</t>
  </si>
  <si>
    <t>100mLX10ﾎﾝ</t>
  </si>
  <si>
    <t>4987197360215</t>
  </si>
  <si>
    <t>セルニルトン錠ＰＴＰ</t>
  </si>
  <si>
    <t>PTP10T(10TX10)</t>
  </si>
  <si>
    <t>4987197638147</t>
  </si>
  <si>
    <t>生理食塩液ＰＬ「フソー」 20mL(ｽﾉｰﾌﾟﾙ)</t>
  </si>
  <si>
    <t>20mLX100A</t>
  </si>
  <si>
    <t>4987197638161</t>
  </si>
  <si>
    <t>生理食塩液ＰＬ「フソー」 100mL(ｽﾀﾝﾀﾞﾌﾞﾙ)</t>
  </si>
  <si>
    <t>4987197638208</t>
  </si>
  <si>
    <t>生理食塩液ＰＬ「フソー」　500mL(開栓用ﾀﾞﾌﾞﾙ)</t>
  </si>
  <si>
    <t>500mLX20ﾎﾝ</t>
  </si>
  <si>
    <t>4987197986385</t>
  </si>
  <si>
    <t>注射用水ＰＬ「フソー」　500mL(開栓用ﾀﾞﾌﾞﾙ)</t>
  </si>
  <si>
    <t>4987199100017</t>
  </si>
  <si>
    <t>注射用タゴシッド２００ｍｇ</t>
  </si>
  <si>
    <t>200mgX10V</t>
  </si>
  <si>
    <t>4987199101854</t>
  </si>
  <si>
    <t>ランタス注ソロスター</t>
  </si>
  <si>
    <t>300IU/3mLX2ｷｯﾄ</t>
  </si>
  <si>
    <t>4987199167027</t>
  </si>
  <si>
    <t>リルテック錠５０　PTP</t>
  </si>
  <si>
    <t>4987199167034</t>
  </si>
  <si>
    <t>リルテック錠５０　ＰＴＰ</t>
  </si>
  <si>
    <t>4987199217173</t>
  </si>
  <si>
    <t>ポラキス錠３　PTP</t>
  </si>
  <si>
    <t>4987199232046</t>
  </si>
  <si>
    <t>プラビックス錠２５ｍｇ ＰＴＰ</t>
  </si>
  <si>
    <t>4987199232268</t>
  </si>
  <si>
    <t>プラビックス錠７５ｍｇ　PTP</t>
  </si>
  <si>
    <t>4987199298301</t>
  </si>
  <si>
    <t>リスモダンＰ静注５０ｍｇ</t>
  </si>
  <si>
    <t>4987199323201</t>
  </si>
  <si>
    <t>ランタスＸＲ注ソロスター</t>
  </si>
  <si>
    <t>1.5mLX2ｷｯﾄ</t>
  </si>
  <si>
    <t>4987211138127</t>
  </si>
  <si>
    <t>タンニン酸アルブミン原末「マルイシ」　ﾊﾞﾗ</t>
  </si>
  <si>
    <t>4987211354213</t>
  </si>
  <si>
    <t>カタクロット注射液４０ｍｇ</t>
  </si>
  <si>
    <t>40mg/5mLX10A</t>
  </si>
  <si>
    <t>4987211355135</t>
  </si>
  <si>
    <t>注射用エフオーワイ１００</t>
  </si>
  <si>
    <t>4987211762100</t>
  </si>
  <si>
    <t>ドルミカム注射液１０ｍｇ</t>
  </si>
  <si>
    <t>4987213021304</t>
  </si>
  <si>
    <t>強力ポステリザン（軟膏） 2gﾁｭｰﾌﾞ</t>
  </si>
  <si>
    <t>2gX50ﾎﾝ</t>
  </si>
  <si>
    <t>4987213035615</t>
  </si>
  <si>
    <t>ブロメライン軟膏５万単位／g　ﾁｭｰﾌﾞ</t>
  </si>
  <si>
    <t>4987213052810</t>
    <phoneticPr fontId="1"/>
  </si>
  <si>
    <t>ヒルドイドソフト軟膏０．３％　ﾁｭｰﾌﾞ</t>
  </si>
  <si>
    <t>4987213096913</t>
  </si>
  <si>
    <t>ボアラ軟膏０．１２％　ﾁｭｰﾌﾞ</t>
  </si>
  <si>
    <t>4987213104113</t>
  </si>
  <si>
    <t>ストロメクトール錠３ｍｇ　PTP</t>
  </si>
  <si>
    <t>PTP10T</t>
  </si>
  <si>
    <t>4987213109101</t>
  </si>
  <si>
    <t>アクトシン軟膏３％　ﾁｭｰﾌﾞ</t>
  </si>
  <si>
    <t>4987222679169</t>
  </si>
  <si>
    <t>ウルティブロ吸入用カプセル(ブリーズヘラー付）</t>
  </si>
  <si>
    <t>14C(7CX2)</t>
  </si>
  <si>
    <t>リフレックス錠１５ｍｇＰＴＰ</t>
  </si>
  <si>
    <t>4987222689250</t>
  </si>
  <si>
    <t>メイアクトＭＳ小児用細粒１０％　ﾊﾞﾗ</t>
  </si>
  <si>
    <t>4987222696166</t>
  </si>
  <si>
    <t>ビクシリン注射用２ｇ</t>
  </si>
  <si>
    <t>2gX10V</t>
  </si>
  <si>
    <t>メイラックス錠１ｍｇ　PTP</t>
  </si>
  <si>
    <t>4987224004723</t>
  </si>
  <si>
    <t>アラセナ－Ａ軟膏３％　ﾁｭｰﾌﾞ</t>
  </si>
  <si>
    <t>5gX5ﾎﾝ</t>
  </si>
  <si>
    <t>4987224033006</t>
  </si>
  <si>
    <t>エパデールカプセル３００　PTP</t>
  </si>
  <si>
    <t>4987224092751</t>
  </si>
  <si>
    <t>トロンビン液モチダ ソフトボトル１万</t>
  </si>
  <si>
    <t>1ﾏﾝIU/10mLX5ﾎﾝ</t>
  </si>
  <si>
    <t>4987224108100</t>
  </si>
  <si>
    <t>フロリードゲル経口用２％　ﾁｭｰﾌﾞ</t>
  </si>
  <si>
    <t>4987224122458</t>
  </si>
  <si>
    <t>ヘパリンＮａ注５千単位／５ｍＬ「モチダ」</t>
  </si>
  <si>
    <t>5mLX5V</t>
  </si>
  <si>
    <t>ベシケア錠５ｍｇ</t>
  </si>
  <si>
    <t>4987233010036</t>
  </si>
  <si>
    <t>ミカルディス錠４０ｍｇＰＴＰ</t>
  </si>
  <si>
    <t>4987233022923</t>
  </si>
  <si>
    <t>ミオコールスプレー０．３ｍｇ</t>
  </si>
  <si>
    <t>7.2gX1ｶﾝ</t>
  </si>
  <si>
    <t>4987233023104</t>
  </si>
  <si>
    <t>ペルジピン注射液１０ｍｇ</t>
  </si>
  <si>
    <t>10mg/10mLX10A</t>
  </si>
  <si>
    <t>4987233028017</t>
  </si>
  <si>
    <t>フランドル錠２０ｍｇ　PTP</t>
  </si>
  <si>
    <t>4987233028031</t>
  </si>
  <si>
    <t>フランドル錠２０ｍｇ　ﾊﾞﾗ</t>
  </si>
  <si>
    <t>4987233028178</t>
  </si>
  <si>
    <t>フランドルテープ４０ｍｇ</t>
  </si>
  <si>
    <t>1ﾏｲX10X5</t>
  </si>
  <si>
    <t>セレコックス錠１００ｍｇ　PTP</t>
  </si>
  <si>
    <t>4987233028543</t>
  </si>
  <si>
    <t>リピトール錠１０ｍｇ　PTP</t>
  </si>
  <si>
    <t>4987233028567</t>
  </si>
  <si>
    <t>リピトール錠１０ｍｇ　ﾊﾞﾗ</t>
  </si>
  <si>
    <t>4987233028970</t>
  </si>
  <si>
    <t>ハーフジゴキシンＫＹ錠０．１２５ ＰＴＰ</t>
  </si>
  <si>
    <t>4987233029557</t>
  </si>
  <si>
    <t>スターシス錠９０ｍｇ　PTP</t>
  </si>
  <si>
    <t>セロクエル２５ｍｇ錠　PTP</t>
  </si>
  <si>
    <t>アコファイド錠１００ｍｇＰＴＰ</t>
  </si>
  <si>
    <t>グラマリール錠２５ｍｇ ＰＴＰ</t>
  </si>
  <si>
    <t>4987233102595</t>
  </si>
  <si>
    <t>グラセプターカプセル０．５ｍｇ</t>
  </si>
  <si>
    <t>4987233103011</t>
  </si>
  <si>
    <t>ベタニス錠２５ｍｇＰＴＰ</t>
  </si>
  <si>
    <t>4987233103912</t>
  </si>
  <si>
    <t>ゴナックス皮下注用８０ｍｇ</t>
  </si>
  <si>
    <t>80mgX1V</t>
  </si>
  <si>
    <t>4987233105183</t>
  </si>
  <si>
    <t>イクスタンジ錠４０ｍｇＰＴＰ</t>
  </si>
  <si>
    <t>4987233136989</t>
  </si>
  <si>
    <t>乾燥まむし抗毒素“化血研”</t>
  </si>
  <si>
    <t>ｶｸ6000UX1ﾎﾝ</t>
  </si>
  <si>
    <t>ドグマチールカプセル５０ｍｇ　PTP</t>
  </si>
  <si>
    <t>パキシル錠１０ｍｇ　PTP</t>
  </si>
  <si>
    <t>パキシル錠１０ｍｇ　ﾊﾞﾗ</t>
  </si>
  <si>
    <t>4987246705226</t>
  </si>
  <si>
    <t>ゾビラックス点滴静注用２５０</t>
  </si>
  <si>
    <t>250mgX5V</t>
  </si>
  <si>
    <t>4987246709040</t>
  </si>
  <si>
    <t>ゼフィックス錠100mg PTP</t>
  </si>
  <si>
    <t>PTP70T(14TX5)</t>
  </si>
  <si>
    <t>4987246710015</t>
  </si>
  <si>
    <t>バルトレックス錠５００　PTP</t>
  </si>
  <si>
    <t>PTP42T (6TX7)</t>
  </si>
  <si>
    <t>4987246711012</t>
  </si>
  <si>
    <t>イミグラン注３</t>
  </si>
  <si>
    <t>3mg/1mLX2A</t>
  </si>
  <si>
    <t>4987246717410</t>
  </si>
  <si>
    <t>フルタイド２００ディスカス</t>
  </si>
  <si>
    <t>60ﾌﾞﾘｽﾀｰX1ｷｯﾄ</t>
  </si>
  <si>
    <t>4987246719094</t>
  </si>
  <si>
    <t>セレベント５０ディスカス</t>
  </si>
  <si>
    <t>4987246721097</t>
  </si>
  <si>
    <t>フルナーゼ点鼻液５０μｇ５６噴霧用</t>
  </si>
  <si>
    <t>8mLX6ﾎﾝ</t>
  </si>
  <si>
    <t>4987246740012</t>
  </si>
  <si>
    <t>レキップ錠０．２５ｍｇ　PTP</t>
  </si>
  <si>
    <t>レキップＣＲ錠２ｍｇＰＴＰ</t>
  </si>
  <si>
    <t>PTP112T(14TX8)</t>
  </si>
  <si>
    <t>4987246742054</t>
  </si>
  <si>
    <t>ボトックス注用５０単位</t>
  </si>
  <si>
    <t>50IUX1V</t>
  </si>
  <si>
    <t>4987246742061</t>
  </si>
  <si>
    <t>ボトックス注用１００単位</t>
  </si>
  <si>
    <t>100IUX1V</t>
  </si>
  <si>
    <t>4987246745222</t>
  </si>
  <si>
    <t>アドエア２５０ディスカス６０吸入用</t>
  </si>
  <si>
    <t>4987246745246</t>
  </si>
  <si>
    <t>アドエア５００ディスカス６０吸入用</t>
  </si>
  <si>
    <t>4987246745277</t>
  </si>
  <si>
    <t>アドエア１２５エアゾール１２０吸入用</t>
  </si>
  <si>
    <t>12.0gX1V</t>
  </si>
  <si>
    <t>4987246745284</t>
  </si>
  <si>
    <t>アドエア２５０エアゾール１２０吸入用</t>
  </si>
  <si>
    <t>12gX1V</t>
  </si>
  <si>
    <t>4987246754019</t>
  </si>
  <si>
    <t>アボルブカプセル０．５ｍｇ　PTP</t>
  </si>
  <si>
    <t>4987246758017</t>
  </si>
  <si>
    <t>ザイザル錠５ｍｇＰＴＰ</t>
  </si>
  <si>
    <t>4987274076640</t>
  </si>
  <si>
    <t>ナロキソン塩酸塩静注０．２ｍｇ「第一三共」</t>
  </si>
  <si>
    <t>4987274130274</t>
  </si>
  <si>
    <t>セフメタゾン静注用１ｇ</t>
  </si>
  <si>
    <t>4987274131592</t>
  </si>
  <si>
    <t>インジゴカルミン注２０ｍｇ「ＡＦＰ」</t>
  </si>
  <si>
    <t>20mg/5mLX10A</t>
  </si>
  <si>
    <t>4987279036038</t>
  </si>
  <si>
    <t>ハイドレアカプセル５００ｍｇＰＴＰ</t>
  </si>
  <si>
    <t>279:ﾌﾞﾘｽﾄﾙ･ﾏｲﾔｰｽﾞ ｽｸｲﾌﾞ</t>
  </si>
  <si>
    <t>4987279115238</t>
  </si>
  <si>
    <t>ケナコルト－Ａ筋注用関節腔内用水懸注４０ｍｇ／１ｍＬ</t>
  </si>
  <si>
    <t>40mg/1mLX10V</t>
  </si>
  <si>
    <t>4987279137100</t>
  </si>
  <si>
    <t>バラクルード錠０．５ｍｇＰＴＰ</t>
  </si>
  <si>
    <t>PTP70T(10TX7)</t>
  </si>
  <si>
    <t>4987280293413</t>
  </si>
  <si>
    <t>セファランチン注１０ｍｇ</t>
  </si>
  <si>
    <t>4987290130234</t>
  </si>
  <si>
    <t>亜鉛華軟膏「ニッコー」　ﾎﾞﾄﾙ</t>
  </si>
  <si>
    <t>500gX1V</t>
  </si>
  <si>
    <t>4987290143036</t>
  </si>
  <si>
    <t>グリセリン「ニッコー」</t>
  </si>
  <si>
    <t>500mLX1ﾎﾝ</t>
  </si>
  <si>
    <t>4987290154438</t>
  </si>
  <si>
    <t>炭酸水素ナトリウム　ﾊﾞﾗ</t>
  </si>
  <si>
    <t>4987294222324</t>
  </si>
  <si>
    <t>ムコソルバン錠１５ｍｇ ＰＴＰ</t>
  </si>
  <si>
    <t>4987294222379</t>
  </si>
  <si>
    <t>ムコソルバン錠１５ｍｇ　ﾊﾞﾗ</t>
  </si>
  <si>
    <t>4987294235317</t>
  </si>
  <si>
    <t>ラキソベロン内用液０．７５％</t>
  </si>
  <si>
    <t>10mLX10ﾎﾝ</t>
  </si>
  <si>
    <t>4987294311608</t>
  </si>
  <si>
    <t>ワンアルファ錠０．５μｇ　PTP</t>
  </si>
  <si>
    <t>4987294311646</t>
  </si>
  <si>
    <t>ワンアルファ錠０．５μｇ　ﾊﾞﾗ</t>
  </si>
  <si>
    <t>4987294394212</t>
  </si>
  <si>
    <t>フェブリク錠２０ｍｇ　ＰＴＰ</t>
  </si>
  <si>
    <t>4987306008434</t>
  </si>
  <si>
    <t>アンカロン錠１００ＰＴＰ</t>
  </si>
  <si>
    <t>PTP10T(10×10)</t>
  </si>
  <si>
    <t>4987312121349</t>
  </si>
  <si>
    <t>ミヤＢＭ細粒　1g分包</t>
  </si>
  <si>
    <t>1gX630ﾎｳ</t>
  </si>
  <si>
    <t>4987312121387</t>
  </si>
  <si>
    <t>ミヤＢＭ細粒　ﾊﾞﾗ</t>
  </si>
  <si>
    <t>4987316135618</t>
  </si>
  <si>
    <t>3.5g(4mL)X5ﾎﾝ</t>
  </si>
  <si>
    <t>4987320602342</t>
  </si>
  <si>
    <t>マグコロールＰ　分包</t>
  </si>
  <si>
    <t>50gX10ﾎｳ</t>
  </si>
  <si>
    <t>320:堀井薬品</t>
  </si>
  <si>
    <t>4987321203524</t>
  </si>
  <si>
    <t>バリテスターＡ２４０散</t>
  </si>
  <si>
    <t>350gX30ﾎﾝ</t>
  </si>
  <si>
    <t>321:伏見製薬</t>
  </si>
  <si>
    <t>4987333010479</t>
  </si>
  <si>
    <t>単シロップ</t>
  </si>
  <si>
    <t>4987333018864</t>
  </si>
  <si>
    <t>オキシドールＦＭ　500mL</t>
  </si>
  <si>
    <t>4987341101138</t>
  </si>
  <si>
    <t>アダラートＬ錠１０ｍｇ　PTP</t>
  </si>
  <si>
    <t>4987341101152</t>
  </si>
  <si>
    <t>アダラートＬ錠２０ｍｇ　PTP</t>
  </si>
  <si>
    <t>4987341102616</t>
  </si>
  <si>
    <t>アダラートＣＲ錠１０ｍｇ　PTP</t>
  </si>
  <si>
    <t>4987341104078</t>
  </si>
  <si>
    <t>ゼチーア錠１０ｍｇＰＴＰ</t>
  </si>
  <si>
    <t>4987341104313</t>
  </si>
  <si>
    <t>ウログラフイン注６０％</t>
  </si>
  <si>
    <t>20mLX5A</t>
  </si>
  <si>
    <t>4987341107840</t>
  </si>
  <si>
    <t>アダラートＣＲ錠４０ｍｇＰＴＰ</t>
  </si>
  <si>
    <t>4987341108267</t>
  </si>
  <si>
    <t>エンペシド外用液１％</t>
  </si>
  <si>
    <t>4987350309594</t>
  </si>
  <si>
    <t>マンニットＴ注１５％ ５００ＭＬ</t>
  </si>
  <si>
    <t>4987376104821</t>
  </si>
  <si>
    <t>ペリアクチン散１％　ﾊﾞﾗ</t>
  </si>
  <si>
    <t>4987376105019</t>
  </si>
  <si>
    <t>4987376331913</t>
  </si>
  <si>
    <t>アルサルミン内用液１０％ 10%1mL</t>
  </si>
  <si>
    <t>10mLX210ﾎｳ</t>
  </si>
  <si>
    <t>4987376551816</t>
  </si>
  <si>
    <t>カルチコール注射液８．５％１０ｍＬ</t>
  </si>
  <si>
    <t>10mLX50A(ﾎﾟﾘ)</t>
  </si>
  <si>
    <t>4987376553520</t>
  </si>
  <si>
    <t>デカドロン錠０．５ｍｇＰＴＰ</t>
  </si>
  <si>
    <t>4987376555913</t>
  </si>
  <si>
    <t>セロクラール錠２０ｍｇ　PTP</t>
  </si>
  <si>
    <t>4987376556217</t>
  </si>
  <si>
    <t>ラシックス錠４０ｍｇ　PTP</t>
  </si>
  <si>
    <t>20mg/2mLX10A</t>
  </si>
  <si>
    <t>4987376556521</t>
  </si>
  <si>
    <t>20mg1AX50A</t>
  </si>
  <si>
    <t>4987376596831</t>
  </si>
  <si>
    <t>薬用炭「日医工」ボトル５０ｇ</t>
  </si>
  <si>
    <t>ﾎﾞﾄﾙ50g</t>
  </si>
  <si>
    <t>4987387591429</t>
  </si>
  <si>
    <t>40gX10ﾎﾝ</t>
  </si>
  <si>
    <t>4987407338508</t>
  </si>
  <si>
    <t>ドパストン散98.5％　ﾊﾞﾗ</t>
  </si>
  <si>
    <t>4987407338607</t>
  </si>
  <si>
    <t>ドパストン静注２５ｍｇ</t>
  </si>
  <si>
    <t>25mg/10mLX10A</t>
  </si>
  <si>
    <t>4987413031615</t>
  </si>
  <si>
    <t>アカルディカプセル２．５（特） 2.5mg PTP</t>
  </si>
  <si>
    <t>PTP100CP</t>
  </si>
  <si>
    <t>4987413040617</t>
  </si>
  <si>
    <t>アレジオン錠２０　PTP</t>
  </si>
  <si>
    <t>4987413261814</t>
  </si>
  <si>
    <t>プラザキサカプセル１１０ｍｇ　PTP</t>
  </si>
  <si>
    <t>14CPX8</t>
  </si>
  <si>
    <t>4987413621519</t>
  </si>
  <si>
    <t>メキシチールカプセル５０ｍｇ　PTP</t>
  </si>
  <si>
    <t>4987413650519</t>
  </si>
  <si>
    <t>モービック錠５ｍｇ　PTP</t>
  </si>
  <si>
    <t>ビ・シフロール錠０．５ｍｇ　PTP</t>
  </si>
  <si>
    <t>スピリーバ２．５μｇレスピマット６０吸入</t>
  </si>
  <si>
    <t>4987413836029</t>
  </si>
  <si>
    <t>スピオルトレスピマット６０吸入</t>
  </si>
  <si>
    <t>60ｷｭｳﾆｭｳX1ｷｯﾄ</t>
  </si>
  <si>
    <t>ヒューマリンＲ注１００単位／ｍＬ　ﾊﾞｲｱﾙ</t>
  </si>
  <si>
    <t>4987428031921</t>
  </si>
  <si>
    <t>ヒューマリンＮ注カート</t>
  </si>
  <si>
    <t>300IU/3mLX2ﾄｳ</t>
  </si>
  <si>
    <t>4987428840004</t>
  </si>
  <si>
    <t>フォルテオ皮下注キット６００μｇ</t>
  </si>
  <si>
    <t>600ugX1ｷｯﾄ</t>
  </si>
  <si>
    <t>4987428880406</t>
  </si>
  <si>
    <t>ヒューマリンＲ注ミリオペン</t>
  </si>
  <si>
    <t>サインバルタカプセル２０ｍｇ</t>
  </si>
  <si>
    <t>エンシュア・リキッド　(ﾊﾞﾆﾗ)缶</t>
  </si>
  <si>
    <t>エンシュア・リキッド　(ｺｰﾋｰ)缶</t>
  </si>
  <si>
    <t>エンシュア・リキッド　(ｽﾄﾛﾍﾞﾘｰ)缶</t>
  </si>
  <si>
    <t>4987439095813</t>
  </si>
  <si>
    <t>エンシュアＨ　(ﾊﾞﾆﾗ)缶</t>
  </si>
  <si>
    <t>4987439095844</t>
  </si>
  <si>
    <t>エンシュア・Ｈ(バナナ）缶</t>
  </si>
  <si>
    <t>4987443318328</t>
  </si>
  <si>
    <t>コムタン錠１００ｍｇ　PTP</t>
  </si>
  <si>
    <t>ボルタレン錠２５ｍｇ　PTP</t>
  </si>
  <si>
    <t>4987443328877</t>
  </si>
  <si>
    <t>ボルタレンゲル１％　ﾁｭｰﾌﾞ</t>
  </si>
  <si>
    <t>4987443330085</t>
  </si>
  <si>
    <t>タベジール錠１ｍｇ　PTP</t>
  </si>
  <si>
    <t>4987443331662</t>
  </si>
  <si>
    <t>エクア錠５０ｍｇ　PTP</t>
  </si>
  <si>
    <t>4987443332799</t>
  </si>
  <si>
    <t>サンドスタチン皮下注用１００μｇ</t>
  </si>
  <si>
    <t>100ug/1mLX10A</t>
  </si>
  <si>
    <t>4987443341166</t>
  </si>
  <si>
    <t>イクセロンパッチ18mg</t>
  </si>
  <si>
    <t>14ﾏｲ (1ﾏｲX14)</t>
  </si>
  <si>
    <t>4987443350045</t>
  </si>
  <si>
    <t>ゾメタ点滴静注４ｍｇ／１００ｍＬ</t>
  </si>
  <si>
    <t>4mg/100mLX1V</t>
  </si>
  <si>
    <t>4987443374522</t>
  </si>
  <si>
    <t>トラバタンズ点眼液０．００４％</t>
  </si>
  <si>
    <t>エイゾプト懸濁性点眼液１％</t>
  </si>
  <si>
    <t>4987443374614</t>
  </si>
  <si>
    <t>ベガモックス点眼液０．５％</t>
  </si>
  <si>
    <t>4987443623262</t>
  </si>
  <si>
    <t>ボルタレンサポ５０ｍｇ</t>
  </si>
  <si>
    <t>ルプラック錠４ｍｇ ＰＴＰ</t>
  </si>
  <si>
    <t>4987476127119</t>
  </si>
  <si>
    <t>２０％マンニットール注射液「ＹＤ」３００ＭＬ</t>
  </si>
  <si>
    <t>300mLX10V</t>
  </si>
  <si>
    <t>4987476162400</t>
  </si>
  <si>
    <t>トレーランＧ液７５ｇ</t>
  </si>
  <si>
    <t>225mLX20V</t>
  </si>
  <si>
    <t>4987476162530</t>
  </si>
  <si>
    <t>ソリタ－Ｔ１号輸液５００ｍＬ（ソフトバッグ）</t>
  </si>
  <si>
    <t>4987476162721</t>
  </si>
  <si>
    <t>ソリタ－Ｔ３号輸液２００ｍＬ（ソフトバッグ）</t>
  </si>
  <si>
    <t>200mLX20ﾌｸﾛ</t>
  </si>
  <si>
    <t>4987476162738</t>
  </si>
  <si>
    <t>ソリタ－Ｔ３号輸液５００ｍＬ（ソフトバッグ）</t>
  </si>
  <si>
    <t>4987497299079</t>
  </si>
  <si>
    <t>バンコマイシン眼軟膏１％</t>
  </si>
  <si>
    <t>ﾎｳｿｳｼｮｳ 5gX1ﾎﾝ</t>
  </si>
  <si>
    <t>4987497303943</t>
  </si>
  <si>
    <t>ゾビラックス眼軟膏３％</t>
  </si>
  <si>
    <t>501:日本ビーシージー</t>
  </si>
  <si>
    <t>4987501113070</t>
  </si>
  <si>
    <t>一般診断用精製ツベルクリン（ＰＰＤ）１人用</t>
  </si>
  <si>
    <t>0.25mcgX10V</t>
  </si>
  <si>
    <t>4987525302443</t>
  </si>
  <si>
    <t>照射赤血球液－ＬＲ「日赤」</t>
  </si>
  <si>
    <t>ｹﾂｴｷ200mLﾕﾗｲ</t>
  </si>
  <si>
    <t>525:日本赤十字社</t>
  </si>
  <si>
    <t>4987525302450</t>
  </si>
  <si>
    <t>ｹﾂｴｷ400mLﾕﾗｲ</t>
  </si>
  <si>
    <t>4987525304218</t>
  </si>
  <si>
    <t>新鮮凍結血漿－ＬＲ「日赤」１２０</t>
  </si>
  <si>
    <t>4987525304225</t>
  </si>
  <si>
    <t>新鮮凍結血漿－ＬＲ「日赤」２４０</t>
  </si>
  <si>
    <t>4987525304249</t>
  </si>
  <si>
    <t>新鮮凍結血漿－ＬＲ「日赤」４８０</t>
  </si>
  <si>
    <t>ｾｲﾌﾞﾝｹﾝｹﾂﾕﾗｲ</t>
  </si>
  <si>
    <t>4987525305451</t>
  </si>
  <si>
    <t>照射濃厚血小板－ＬＲ「日赤」</t>
  </si>
  <si>
    <t>5U/100mLX1ﾌｸﾛ</t>
  </si>
  <si>
    <t>4987525305468</t>
  </si>
  <si>
    <t>10U/200mLX1ﾌｸﾛ</t>
  </si>
  <si>
    <t>4987525305475</t>
  </si>
  <si>
    <t>15U/250mLX1ﾌｸﾛ</t>
  </si>
  <si>
    <t>4987525305482</t>
  </si>
  <si>
    <t>20U/250mLX1ﾌｸﾛ</t>
  </si>
  <si>
    <t>4987616001514</t>
  </si>
  <si>
    <t>イノレット３０Ｒ注 300ﾀﾝｲ1ｷｯﾄ</t>
  </si>
  <si>
    <t>4987616002504</t>
  </si>
  <si>
    <t>レベミル注　イノレット</t>
  </si>
  <si>
    <t>4987616002535</t>
  </si>
  <si>
    <t>ノボラピッド注　イノレット</t>
  </si>
  <si>
    <t>4987616003242</t>
  </si>
  <si>
    <t>ノボラピッド注　フレックスタッチ</t>
  </si>
  <si>
    <t>4987641077621</t>
  </si>
  <si>
    <t>ナパゲルンローション３％</t>
  </si>
  <si>
    <t>50mLX10ﾎﾝ</t>
  </si>
  <si>
    <t>641:帝国製薬</t>
    <rPh sb="4" eb="6">
      <t>テイコク</t>
    </rPh>
    <rPh sb="6" eb="8">
      <t>セイヤク</t>
    </rPh>
    <phoneticPr fontId="1"/>
  </si>
  <si>
    <t>4987650210705</t>
  </si>
  <si>
    <t>パルミコート２００μｇタービュヘイラー１１２吸入</t>
  </si>
  <si>
    <t>ﾎｳｿｳｼｮｳ</t>
  </si>
  <si>
    <t>4987650302103</t>
  </si>
  <si>
    <t>オメプラール注用２０</t>
  </si>
  <si>
    <t>20mgX10V</t>
  </si>
  <si>
    <t>4987650644302</t>
  </si>
  <si>
    <t>イレッサ錠２５０ 250mg PTP</t>
  </si>
  <si>
    <t>PTP14T 14TX1</t>
  </si>
  <si>
    <t>4987650648102</t>
  </si>
  <si>
    <t>テノーミン錠５０　PTP</t>
  </si>
  <si>
    <t>4987650663105</t>
  </si>
  <si>
    <t>カソデックスＯＤ錠８０ｍｇ ＰＴＰ</t>
  </si>
  <si>
    <t>4987650688108</t>
  </si>
  <si>
    <t>4987672105423</t>
  </si>
  <si>
    <t>ワンデュロパッチ０．８４ｍｇ</t>
  </si>
  <si>
    <t>4987672105430</t>
  </si>
  <si>
    <t>ワンデュロパッチ１．７ｍｇ</t>
  </si>
  <si>
    <t>4987672105447</t>
  </si>
  <si>
    <t>ワンデュロパッチ３．４ｍｇ</t>
  </si>
  <si>
    <t>4987672105454</t>
  </si>
  <si>
    <t>ワンデュロパッチ５ｍｇ</t>
  </si>
  <si>
    <t>4987672105461</t>
  </si>
  <si>
    <t>ワンデュロパッチ６．７ｍｇ</t>
  </si>
  <si>
    <t>4987672183124</t>
  </si>
  <si>
    <t>ザイティガ錠２５０ｍｇＰＴＰ</t>
  </si>
  <si>
    <t>PTP56T(8TX7)</t>
  </si>
  <si>
    <t>リスパダール内用液１ｍｇ／ｍＬ　0.5mL分包</t>
  </si>
  <si>
    <t>4987672848566</t>
  </si>
  <si>
    <t>デュロテップＭＴパッチ２．１ｍｇ</t>
  </si>
  <si>
    <t>5ﾏｲ (1ﾏｲX5)</t>
  </si>
  <si>
    <t>4987672848573</t>
  </si>
  <si>
    <t>デュロテップＭＴパッチ４．２ｍｇ</t>
  </si>
  <si>
    <t>4987672848580</t>
  </si>
  <si>
    <t>デュロテップＭＴパッチ８．４ｍｇ</t>
  </si>
  <si>
    <t>5ﾏｲ(1ﾏｲX5)</t>
  </si>
  <si>
    <t>4987672848597</t>
  </si>
  <si>
    <t>デュロテップＭＴパッチ１２．６ｍｇ</t>
  </si>
  <si>
    <t>4987672848603</t>
  </si>
  <si>
    <t>デュロテップＭＴパッチ１６．８ｍｇ</t>
  </si>
  <si>
    <t>リスパダールＯＤ錠０．５ｍｇ　ＰＴＰ</t>
  </si>
  <si>
    <t>4987699050027</t>
  </si>
  <si>
    <t>グーフィス錠５ｍｇ</t>
  </si>
  <si>
    <t>4987731132032</t>
  </si>
  <si>
    <t>テタガムＰ筋注シリンジ２５０</t>
  </si>
  <si>
    <t>250IU/1mLX1ﾄｳ</t>
  </si>
  <si>
    <t>731:ＣＳＬベーリング</t>
  </si>
  <si>
    <t>4987758008389</t>
  </si>
  <si>
    <t>アンカロン注１５０</t>
  </si>
  <si>
    <t>150mg/3mLX10A</t>
  </si>
  <si>
    <t>758:大正富山医薬品</t>
  </si>
  <si>
    <t>4987758065849</t>
  </si>
  <si>
    <t>メトリジン錠２ｍｇ　PTP</t>
  </si>
  <si>
    <t>4987758600453</t>
  </si>
  <si>
    <t>ペントシリン注射用１ｇ</t>
  </si>
  <si>
    <t>4987770507402</t>
  </si>
  <si>
    <t>Ｄ－ソルビトール経口液７５％「コーワ」</t>
  </si>
  <si>
    <t>500mL</t>
  </si>
  <si>
    <t>4987770525802</t>
  </si>
  <si>
    <t>ユーパスタコーワ軟膏　100gﾎﾞﾄﾙ</t>
  </si>
  <si>
    <t>100gX1V</t>
  </si>
  <si>
    <t>4987770526106</t>
  </si>
  <si>
    <t>ユーパスタコーワ軟膏　30ｇチューブ</t>
  </si>
  <si>
    <t>4987770528407</t>
  </si>
  <si>
    <t>アデホスコーワ顆粒１０％　ﾊﾞﾗ</t>
  </si>
  <si>
    <t>4987770529503</t>
  </si>
  <si>
    <t>ネオシネジンコーワ５％点眼液</t>
  </si>
  <si>
    <t>10mLX1ﾎﾝ</t>
  </si>
  <si>
    <t>4987770556806</t>
  </si>
  <si>
    <t>レスタミンコーワクリーム１％　ﾎﾞﾄﾙ</t>
  </si>
  <si>
    <t>1000gX1V</t>
  </si>
  <si>
    <t>4987770558701</t>
  </si>
  <si>
    <t>ラクツロース・シロップ60％「コーワ」</t>
  </si>
  <si>
    <t>4987770570208</t>
  </si>
  <si>
    <t>イソバイドシロップ７０％</t>
  </si>
  <si>
    <t>4987770571205</t>
  </si>
  <si>
    <t>レスタミンコーワ錠１０ｍｇ　ﾊﾞﾗ</t>
  </si>
  <si>
    <t>4987770580108</t>
  </si>
  <si>
    <t>コメリアンコーワ錠５０　PTP</t>
  </si>
  <si>
    <t>4987777000012</t>
  </si>
  <si>
    <t>カデックス軟膏０．９％　ﾁｭｰﾌﾞ</t>
  </si>
  <si>
    <t>40gX1ﾎﾝ</t>
  </si>
  <si>
    <t>777:ｽﾐｽ･ｱﾝﾄﾞ･ﾈﾌｭｰ</t>
  </si>
  <si>
    <t>4987782126219</t>
  </si>
  <si>
    <t>エフピーＯＤ錠２．５　PTP</t>
  </si>
  <si>
    <t>782:エフピー</t>
  </si>
  <si>
    <t>4987813702825</t>
  </si>
  <si>
    <t>アドナ錠３０ｍｇ　PTP</t>
  </si>
  <si>
    <t>4987813704898</t>
  </si>
  <si>
    <t>アスパラカリウム散５０％　バラ</t>
  </si>
  <si>
    <t>4987813704904</t>
  </si>
  <si>
    <t>アスパラカリウム錠３００ｍｇ ＰＴＰ</t>
  </si>
  <si>
    <t>アスパラカリウム注１０ｍＥｑ</t>
  </si>
  <si>
    <t>4987813704997</t>
  </si>
  <si>
    <t>アスベリン散１０％　ﾊﾞﾗ</t>
  </si>
  <si>
    <t>4987813740971</t>
  </si>
  <si>
    <t>ヒトＣＲＨ静注用１００μｇ「タナベ」</t>
  </si>
  <si>
    <t>1V(1mL)</t>
  </si>
  <si>
    <t>4987190007315</t>
  </si>
  <si>
    <t>酸化マグネシウム「ＮＰ」原末　ﾊﾞﾗ</t>
  </si>
  <si>
    <t>865:ニプロ</t>
  </si>
  <si>
    <t>4987458123115</t>
  </si>
  <si>
    <t>ヘパリンＮａロック用１０単位／ｍＬシリンジ１０ｍＬ「ニプロ」</t>
  </si>
  <si>
    <t>10mLX10ﾄｳ</t>
  </si>
  <si>
    <t>4987458123214</t>
  </si>
  <si>
    <t>ヘパリンＮａロック用１００単位／ｍＬシリンジ１０ｍＬ「ニプロ」</t>
  </si>
  <si>
    <t>4987699054605</t>
  </si>
  <si>
    <t>モリヘパミン点滴静注　200mL</t>
  </si>
  <si>
    <t>867:ＥＡファーマ</t>
  </si>
  <si>
    <t>4987699055305</t>
  </si>
  <si>
    <t>エレンタール配合内用剤（ボトル）80ｇ</t>
  </si>
  <si>
    <t>80gX28ﾎﾝ</t>
  </si>
  <si>
    <t>4987699057200</t>
  </si>
  <si>
    <t>リーバクト配合顆粒　分包</t>
  </si>
  <si>
    <t>4.15gX84ﾎｳ</t>
  </si>
  <si>
    <t>4987699059013</t>
  </si>
  <si>
    <t>グルカゴンＧノボ注射用１ｍｇ</t>
  </si>
  <si>
    <t>1mgX1V</t>
  </si>
  <si>
    <t>4987699059099</t>
  </si>
  <si>
    <t>20mLX30A</t>
  </si>
  <si>
    <t>4987886002013</t>
  </si>
  <si>
    <t>デカドロン注射液１．６５ｍｇ</t>
  </si>
  <si>
    <t>4987886002051</t>
  </si>
  <si>
    <t>デカドロン注射液６．６ｍｇ</t>
  </si>
  <si>
    <t>6.6mg/2mLX10V</t>
  </si>
  <si>
    <t>4987886002631</t>
  </si>
  <si>
    <t>キシロカインビスカス２％　100mL</t>
  </si>
  <si>
    <t>100mLX1V</t>
  </si>
  <si>
    <t>キシロカイン注ポリアンプ１％　10mL</t>
  </si>
  <si>
    <t>4987886002761</t>
  </si>
  <si>
    <t>キシロカイン注射液「１％」エピレナミン（１：１００ ０００）含有</t>
  </si>
  <si>
    <t>20mLX1V</t>
  </si>
  <si>
    <t>4987886002792</t>
  </si>
  <si>
    <t>キシロカイン液「４％」</t>
  </si>
  <si>
    <t>キシロカインゼリー２％　ﾁｭｰﾌﾞ</t>
  </si>
  <si>
    <t>0.5mg/5mLX10A</t>
  </si>
  <si>
    <t>リパクレオンカプセル１５０ｍｇＰＴＰ</t>
  </si>
  <si>
    <t>12CX10</t>
  </si>
  <si>
    <t>アンヒバ坐剤小児用２００ｍｇ</t>
  </si>
  <si>
    <t>4987888170512</t>
  </si>
  <si>
    <t>エリスロシン錠２００ｍｇ　ＰＴＰ</t>
  </si>
  <si>
    <t>4987888170888</t>
  </si>
  <si>
    <t>ホクナリンテープ２ｍｇ</t>
  </si>
  <si>
    <t>1ﾏｲX7X10</t>
  </si>
  <si>
    <t>4987896000085</t>
  </si>
  <si>
    <t>リマチル錠５０ｍｇＰＴＰ</t>
  </si>
  <si>
    <t>4987896000108</t>
  </si>
  <si>
    <t>リマチル錠 100mg PTP</t>
  </si>
  <si>
    <t>4987896000146</t>
  </si>
  <si>
    <t>アザルフィジンＥＮ錠５００ｍｇＰＴＰ</t>
  </si>
  <si>
    <t>4987906070015</t>
  </si>
  <si>
    <t>タペンタ錠２５ｍｇ</t>
  </si>
  <si>
    <t>904:ムンディファーマ</t>
  </si>
  <si>
    <t>4987906070022</t>
  </si>
  <si>
    <t>タペンタ錠５０ｍｇ</t>
  </si>
  <si>
    <t>4987906070039</t>
  </si>
  <si>
    <t>タペンタ錠１００ｍｇ</t>
  </si>
  <si>
    <t>4987709500719</t>
  </si>
  <si>
    <t>ニコチン酸アミド散10％「ゾンネ」バラ</t>
  </si>
  <si>
    <t>906:ゾンネボード製薬</t>
  </si>
  <si>
    <t>4987399067035</t>
  </si>
  <si>
    <t>ソフラチュール貼付剤１０ｃｍ (10cm×10cm)</t>
  </si>
  <si>
    <t>10ﾏｲ(1ﾏｲX10)</t>
  </si>
  <si>
    <t>915:テイカ製薬</t>
  </si>
  <si>
    <t>4987447025017</t>
  </si>
  <si>
    <t>プリビナ液０．０５％</t>
  </si>
  <si>
    <t>オイラックスクリーム１０％ チューブ</t>
  </si>
  <si>
    <t>4987919100167</t>
  </si>
  <si>
    <t>セファメジンα注射用１ｇ</t>
  </si>
  <si>
    <t>4987919100907</t>
  </si>
  <si>
    <t>4987925101035</t>
  </si>
  <si>
    <t>ロセフィン静注用１ｇ</t>
  </si>
  <si>
    <t>4987925116442</t>
  </si>
  <si>
    <t>グリセオール注 200mL</t>
  </si>
  <si>
    <t>リボトリール錠０．５ｍｇＳＰ</t>
  </si>
  <si>
    <t>SP100T(10TX10)</t>
  </si>
  <si>
    <t>4987925118859</t>
  </si>
  <si>
    <t>バクトラミン配合顆粒 バラ</t>
  </si>
  <si>
    <t>マドパー配合錠　ＰＴＰ</t>
  </si>
  <si>
    <t>4987867021224</t>
  </si>
  <si>
    <t>赤十字アルブミン２５％静注１２．５ｇ／５０ｍＬ</t>
  </si>
  <si>
    <t>50mLX1ﾎﾝ</t>
  </si>
  <si>
    <t>930:日本血液製剤機構</t>
  </si>
  <si>
    <t>4987867293294</t>
  </si>
  <si>
    <t>ヘブスブリンＩＨ静注１０００単位</t>
  </si>
  <si>
    <t>1V</t>
  </si>
  <si>
    <t>アスコルビン酸注５００ｍｇ「ＮＰ」</t>
    <phoneticPr fontId="1"/>
  </si>
  <si>
    <t>コルヒチン錠０．５ｍｇ「タカタ」　PTP</t>
    <phoneticPr fontId="1"/>
  </si>
  <si>
    <t>ビソルボン錠４ｍｇ 4mg/T</t>
    <phoneticPr fontId="1"/>
  </si>
  <si>
    <t>114:ﾌｧｲｻﾞｰ</t>
  </si>
  <si>
    <t>114:ﾌｧｲｻﾞｰ</t>
    <phoneticPr fontId="1"/>
  </si>
  <si>
    <t>199:ｻﾉﾌｨ</t>
  </si>
  <si>
    <t>199:ｻﾉﾌｨ</t>
    <phoneticPr fontId="1"/>
  </si>
  <si>
    <t>918:日新製薬</t>
    <rPh sb="6" eb="8">
      <t>セイヤク</t>
    </rPh>
    <phoneticPr fontId="1"/>
  </si>
  <si>
    <t>865:ニプロ</t>
    <phoneticPr fontId="1"/>
  </si>
  <si>
    <t>令和２年度医薬品の購入
(先発品）入札書別紙（品目一覧）</t>
    <rPh sb="0" eb="2">
      <t>レイワ</t>
    </rPh>
    <rPh sb="3" eb="5">
      <t>ネンド</t>
    </rPh>
    <rPh sb="4" eb="5">
      <t>ド</t>
    </rPh>
    <rPh sb="5" eb="8">
      <t>イヤクヒン</t>
    </rPh>
    <rPh sb="9" eb="11">
      <t>コウニュウ</t>
    </rPh>
    <rPh sb="13" eb="15">
      <t>センパツ</t>
    </rPh>
    <rPh sb="15" eb="16">
      <t>ヒン</t>
    </rPh>
    <rPh sb="17" eb="19">
      <t>ニュウサツ</t>
    </rPh>
    <rPh sb="19" eb="20">
      <t>ショ</t>
    </rPh>
    <rPh sb="20" eb="22">
      <t>ベッシ</t>
    </rPh>
    <rPh sb="23" eb="25">
      <t>ヒンモク</t>
    </rPh>
    <rPh sb="25" eb="27">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</si>
</sst>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
    <numFmt numFmtId="178" formatCode="#,##0_);[Red]\(#,##0\)"/>
    <numFmt numFmtId="179" formatCode="0_ "/>
  </numFmts>
  <fonts count="8" x14ac:knownFonts="1">
    <font>
      <sz val="11"/>
      <name val="ＭＳ Ｐゴシック"/>
      <family val="3"/>
      <charset val="128"/>
    </font>
    <font>
      <sz val="6"/>
      <name val="ＭＳ Ｐゴシック"/>
      <family val="3"/>
      <charset val="128"/>
    </font>
    <font>
      <b/>
      <sz val="20"/>
      <name val="ＭＳ Ｐゴシック"/>
      <family val="3"/>
      <charset val="128"/>
    </font>
    <font>
      <sz val="22"/>
      <name val="ＭＳ Ｐゴシック"/>
      <family val="3"/>
      <charset val="128"/>
    </font>
    <font>
      <sz val="14"/>
      <name val="ＭＳ Ｐゴシック"/>
      <family val="3"/>
      <charset val="128"/>
    </font>
    <font>
      <sz val="20"/>
      <name val="ＭＳ Ｐゴシック"/>
      <family val="3"/>
      <charset val="128"/>
    </font>
    <font>
      <b/>
      <sz val="12"/>
      <color rgb="FFFF000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8" tint="0.59999389629810485"/>
        <bgColor indexed="64"/>
      </patternFill>
    </fill>
  </fills>
  <borders count="15">
    <border>
      <left/>
      <right/>
      <top/>
      <bottom/>
      <diagonal/>
    </border>
    <border>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s>
  <cellStyleXfs count="2">
    <xf numFmtId="0" fontId="0" fillId="0" borderId="0"/>
    <xf numFmtId="38" fontId="7" fillId="0" borderId="0" applyFont="0" applyFill="0" applyBorder="0" applyAlignment="0" applyProtection="0">
      <alignment vertical="center"/>
    </xf>
  </cellStyleXfs>
  <cellXfs count="83">
    <xf numFmtId="0" fontId="0" fillId="0" borderId="0" xfId="0"/>
    <xf numFmtId="49" fontId="0" fillId="0" borderId="0" xfId="0" applyNumberFormat="1"/>
    <xf numFmtId="176" fontId="0" fillId="0" borderId="0" xfId="0" applyNumberFormat="1"/>
    <xf numFmtId="177" fontId="0" fillId="0" borderId="0" xfId="0" applyNumberFormat="1"/>
    <xf numFmtId="49" fontId="0" fillId="0" borderId="2" xfId="0" applyNumberFormat="1"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177" fontId="0" fillId="0" borderId="2" xfId="0" applyNumberFormat="1" applyBorder="1" applyAlignment="1">
      <alignment horizontal="center" vertical="center" wrapText="1"/>
    </xf>
    <xf numFmtId="0" fontId="0" fillId="0" borderId="2" xfId="0" applyNumberFormat="1" applyBorder="1" applyAlignment="1">
      <alignment horizontal="center" vertical="center"/>
    </xf>
    <xf numFmtId="0" fontId="0" fillId="0" borderId="6" xfId="0" applyBorder="1" applyAlignment="1">
      <alignment horizontal="right" vertical="center"/>
    </xf>
    <xf numFmtId="49" fontId="3" fillId="0" borderId="0" xfId="0" applyNumberFormat="1" applyFont="1" applyFill="1" applyAlignment="1">
      <alignment vertical="center"/>
    </xf>
    <xf numFmtId="49" fontId="4" fillId="0" borderId="0" xfId="0" applyNumberFormat="1" applyFont="1" applyFill="1" applyAlignment="1">
      <alignment horizontal="right" vertical="center"/>
    </xf>
    <xf numFmtId="0" fontId="5" fillId="0" borderId="0" xfId="0" applyFont="1" applyAlignment="1">
      <alignment vertical="center"/>
    </xf>
    <xf numFmtId="38" fontId="4" fillId="0" borderId="0" xfId="1" applyFont="1" applyFill="1" applyBorder="1" applyAlignment="1">
      <alignment horizontal="left" vertical="center"/>
    </xf>
    <xf numFmtId="38" fontId="6" fillId="0" borderId="0" xfId="1" applyFont="1" applyFill="1" applyBorder="1" applyAlignment="1">
      <alignment horizontal="right" vertical="center"/>
    </xf>
    <xf numFmtId="38" fontId="0" fillId="0" borderId="0" xfId="1" applyFont="1" applyAlignment="1"/>
    <xf numFmtId="38" fontId="6" fillId="0" borderId="0" xfId="1" applyFont="1" applyAlignment="1">
      <alignment horizontal="right" vertical="center"/>
    </xf>
    <xf numFmtId="38" fontId="0" fillId="0" borderId="2" xfId="1" applyFont="1" applyBorder="1" applyAlignment="1">
      <alignment horizontal="center" vertical="center" wrapText="1"/>
    </xf>
    <xf numFmtId="38" fontId="0" fillId="0" borderId="3" xfId="1" applyFont="1" applyBorder="1" applyAlignment="1">
      <alignment horizontal="center" vertical="center" wrapText="1"/>
    </xf>
    <xf numFmtId="38" fontId="0" fillId="3" borderId="4" xfId="1" applyFont="1" applyFill="1" applyBorder="1" applyAlignment="1">
      <alignment vertical="center"/>
    </xf>
    <xf numFmtId="38" fontId="0" fillId="3" borderId="5" xfId="1" applyFont="1" applyFill="1" applyBorder="1" applyAlignment="1">
      <alignment vertical="center"/>
    </xf>
    <xf numFmtId="178" fontId="4" fillId="2" borderId="1" xfId="0" applyNumberFormat="1" applyFont="1" applyFill="1" applyBorder="1" applyAlignment="1">
      <alignment horizontal="left" vertical="center"/>
    </xf>
    <xf numFmtId="49" fontId="0" fillId="0" borderId="7" xfId="0" applyNumberFormat="1" applyFill="1" applyBorder="1"/>
    <xf numFmtId="0" fontId="0" fillId="0" borderId="7" xfId="0" applyFill="1" applyBorder="1"/>
    <xf numFmtId="176" fontId="0" fillId="0" borderId="7" xfId="0" applyNumberFormat="1" applyFill="1" applyBorder="1"/>
    <xf numFmtId="177" fontId="0" fillId="0" borderId="7" xfId="0" applyNumberFormat="1" applyFill="1" applyBorder="1"/>
    <xf numFmtId="0" fontId="0" fillId="0" borderId="0" xfId="0" applyFill="1"/>
    <xf numFmtId="49" fontId="0" fillId="0" borderId="8" xfId="0" applyNumberFormat="1" applyFill="1" applyBorder="1"/>
    <xf numFmtId="0" fontId="0" fillId="0" borderId="8" xfId="0" applyFill="1" applyBorder="1"/>
    <xf numFmtId="176" fontId="0" fillId="0" borderId="8" xfId="0" applyNumberFormat="1" applyFill="1" applyBorder="1"/>
    <xf numFmtId="177" fontId="0" fillId="0" borderId="8" xfId="0" applyNumberFormat="1" applyFill="1" applyBorder="1"/>
    <xf numFmtId="49" fontId="0" fillId="0" borderId="9" xfId="0" applyNumberFormat="1" applyFill="1" applyBorder="1"/>
    <xf numFmtId="0" fontId="0" fillId="0" borderId="9" xfId="0" applyFill="1" applyBorder="1"/>
    <xf numFmtId="176" fontId="0" fillId="0" borderId="9" xfId="0" applyNumberFormat="1" applyFill="1" applyBorder="1"/>
    <xf numFmtId="177" fontId="0" fillId="0" borderId="9" xfId="0" applyNumberFormat="1" applyFill="1" applyBorder="1"/>
    <xf numFmtId="49" fontId="0" fillId="0" borderId="10" xfId="0" applyNumberFormat="1" applyFill="1" applyBorder="1"/>
    <xf numFmtId="0" fontId="0" fillId="0" borderId="10" xfId="0" applyFill="1" applyBorder="1"/>
    <xf numFmtId="176" fontId="0" fillId="0" borderId="10" xfId="0" applyNumberFormat="1" applyFill="1" applyBorder="1"/>
    <xf numFmtId="177" fontId="0" fillId="0" borderId="10" xfId="0" applyNumberFormat="1" applyFill="1" applyBorder="1"/>
    <xf numFmtId="177" fontId="0" fillId="3" borderId="4" xfId="0" applyNumberFormat="1" applyFill="1" applyBorder="1" applyAlignment="1">
      <alignment vertical="center"/>
    </xf>
    <xf numFmtId="0" fontId="0" fillId="3" borderId="5" xfId="0" applyFill="1" applyBorder="1" applyAlignment="1">
      <alignment vertical="center"/>
    </xf>
    <xf numFmtId="49" fontId="0" fillId="0" borderId="11" xfId="0" applyNumberFormat="1" applyFill="1" applyBorder="1"/>
    <xf numFmtId="0" fontId="0" fillId="0" borderId="11" xfId="0" applyFill="1" applyBorder="1"/>
    <xf numFmtId="176" fontId="0" fillId="0" borderId="11" xfId="0" applyNumberFormat="1" applyFill="1" applyBorder="1"/>
    <xf numFmtId="177" fontId="0" fillId="0" borderId="11" xfId="0" applyNumberFormat="1" applyFill="1" applyBorder="1"/>
    <xf numFmtId="49" fontId="0" fillId="0" borderId="12" xfId="0" applyNumberFormat="1" applyFill="1" applyBorder="1"/>
    <xf numFmtId="0" fontId="0" fillId="0" borderId="12" xfId="0" applyFill="1" applyBorder="1"/>
    <xf numFmtId="176" fontId="0" fillId="0" borderId="12" xfId="0" applyNumberFormat="1" applyFill="1" applyBorder="1"/>
    <xf numFmtId="177" fontId="0" fillId="0" borderId="12" xfId="0" applyNumberFormat="1" applyFill="1" applyBorder="1"/>
    <xf numFmtId="49" fontId="0" fillId="0" borderId="13" xfId="0" applyNumberFormat="1" applyFill="1" applyBorder="1"/>
    <xf numFmtId="0" fontId="0" fillId="0" borderId="13" xfId="0" applyFill="1" applyBorder="1"/>
    <xf numFmtId="176" fontId="0" fillId="0" borderId="13" xfId="0" applyNumberFormat="1" applyFill="1" applyBorder="1"/>
    <xf numFmtId="177" fontId="0" fillId="0" borderId="13" xfId="0" applyNumberFormat="1" applyFill="1" applyBorder="1"/>
    <xf numFmtId="49" fontId="0" fillId="0" borderId="8" xfId="0" applyNumberFormat="1" applyFont="1" applyFill="1" applyBorder="1"/>
    <xf numFmtId="0" fontId="0" fillId="0" borderId="8" xfId="0" applyFont="1" applyFill="1" applyBorder="1"/>
    <xf numFmtId="176" fontId="0" fillId="0" borderId="8" xfId="0" applyNumberFormat="1" applyFont="1" applyFill="1" applyBorder="1"/>
    <xf numFmtId="177" fontId="0" fillId="0" borderId="8" xfId="0" applyNumberFormat="1" applyFont="1" applyFill="1" applyBorder="1"/>
    <xf numFmtId="0" fontId="0" fillId="0" borderId="0" xfId="0" applyFont="1" applyFill="1"/>
    <xf numFmtId="46" fontId="0" fillId="0" borderId="7" xfId="0" applyNumberFormat="1" applyFill="1" applyBorder="1"/>
    <xf numFmtId="0" fontId="0" fillId="4" borderId="7" xfId="0" applyFill="1" applyBorder="1"/>
    <xf numFmtId="0" fontId="0" fillId="4" borderId="8" xfId="0" applyFill="1" applyBorder="1"/>
    <xf numFmtId="0" fontId="0" fillId="4" borderId="9" xfId="0" applyFill="1" applyBorder="1"/>
    <xf numFmtId="38" fontId="0" fillId="4" borderId="7" xfId="1" applyFont="1" applyFill="1" applyBorder="1" applyAlignment="1"/>
    <xf numFmtId="38" fontId="0" fillId="4" borderId="8" xfId="1" applyFont="1" applyFill="1" applyBorder="1" applyAlignment="1"/>
    <xf numFmtId="38" fontId="0" fillId="4" borderId="9" xfId="1" applyFont="1" applyFill="1" applyBorder="1" applyAlignment="1"/>
    <xf numFmtId="0" fontId="0" fillId="4" borderId="11" xfId="0" applyFill="1" applyBorder="1"/>
    <xf numFmtId="0" fontId="0" fillId="4" borderId="12" xfId="0" applyFill="1" applyBorder="1"/>
    <xf numFmtId="0" fontId="0" fillId="4" borderId="13" xfId="0" applyFill="1" applyBorder="1"/>
    <xf numFmtId="0" fontId="0" fillId="4" borderId="10" xfId="0" applyFill="1" applyBorder="1"/>
    <xf numFmtId="0" fontId="0" fillId="4" borderId="8" xfId="0" applyFont="1" applyFill="1" applyBorder="1"/>
    <xf numFmtId="0" fontId="0" fillId="0" borderId="0" xfId="0" applyAlignment="1"/>
    <xf numFmtId="176" fontId="0" fillId="0" borderId="0" xfId="0" applyNumberFormat="1" applyAlignment="1"/>
    <xf numFmtId="179" fontId="0" fillId="0" borderId="0" xfId="0" applyNumberFormat="1" applyAlignment="1"/>
    <xf numFmtId="49" fontId="0" fillId="0" borderId="0" xfId="0" applyNumberFormat="1" applyAlignment="1"/>
    <xf numFmtId="49" fontId="0" fillId="0" borderId="14" xfId="0" applyNumberFormat="1" applyFill="1" applyBorder="1"/>
    <xf numFmtId="0" fontId="0" fillId="0" borderId="14" xfId="0" applyFill="1" applyBorder="1"/>
    <xf numFmtId="176" fontId="0" fillId="0" borderId="14" xfId="0" applyNumberFormat="1" applyFill="1" applyBorder="1"/>
    <xf numFmtId="177" fontId="0" fillId="0" borderId="14" xfId="0" applyNumberFormat="1" applyFill="1" applyBorder="1"/>
    <xf numFmtId="0" fontId="0" fillId="4" borderId="14" xfId="0" applyFill="1" applyBorder="1"/>
    <xf numFmtId="0" fontId="0" fillId="0" borderId="7" xfId="0" applyFill="1" applyBorder="1" applyAlignment="1">
      <alignment shrinkToFit="1"/>
    </xf>
    <xf numFmtId="0" fontId="0" fillId="0" borderId="9" xfId="0" applyFill="1" applyBorder="1" applyAlignment="1">
      <alignment shrinkToFit="1"/>
    </xf>
    <xf numFmtId="49" fontId="2" fillId="0" borderId="0" xfId="0" applyNumberFormat="1" applyFont="1" applyAlignment="1">
      <alignment horizontal="center" vertical="center" wrapText="1"/>
    </xf>
    <xf numFmtId="0" fontId="0" fillId="0" borderId="0" xfId="0" applyAlignment="1">
      <alignment horizontal="center" vertical="center"/>
    </xf>
  </cellXfs>
  <cellStyles count="2">
    <cellStyle name="桁区切り" xfId="1" builtinId="6"/>
    <cellStyle name="標準" xfId="0" builtinId="0"/>
  </cellStyles>
  <dxfs count="6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921204/Desktop/&#21307;&#34220;&#21697;/R&#65298;&#21307;&#34220;&#21697;&#22865;&#32004;&#65288;&#30476;&#31435;&#30149;&#38498;&#35506;&#65289;/&#12467;&#12500;&#12540;&#23455;&#32318;&#12487;&#12540;&#12479;&#21152;&#24037;&#65288;2019.1&#65374;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加工 (先発品)  (完成品)"/>
      <sheetName val="実績加工（後発品） (完成品)"/>
      <sheetName val="実績加工 (先発品)"/>
      <sheetName val="実績加工 (先発品) "/>
      <sheetName val="実績加工（後発品）"/>
      <sheetName val="実績（一志元）"/>
      <sheetName val="実績(こころ元）"/>
      <sheetName val="データ（メーカー名）"/>
      <sheetName val="Sheet3"/>
      <sheetName val="見積(moto)"/>
    </sheetNames>
    <sheetDataSet>
      <sheetData sheetId="0"/>
      <sheetData sheetId="1"/>
      <sheetData sheetId="2"/>
      <sheetData sheetId="3"/>
      <sheetData sheetId="4"/>
      <sheetData sheetId="5"/>
      <sheetData sheetId="6"/>
      <sheetData sheetId="7">
        <row r="2">
          <cell r="A2" t="str">
            <v>000:その他</v>
          </cell>
        </row>
        <row r="3">
          <cell r="A3" t="str">
            <v>001:ｱｲﾃﾞｱﾙ製薬所</v>
          </cell>
        </row>
        <row r="4">
          <cell r="A4" t="str">
            <v>002:アイフ製薬</v>
          </cell>
        </row>
        <row r="5">
          <cell r="A5" t="str">
            <v>003:秋山錠剤</v>
          </cell>
        </row>
        <row r="6">
          <cell r="A6" t="str">
            <v>005:アスト製薬</v>
          </cell>
        </row>
        <row r="7">
          <cell r="A7" t="str">
            <v>006:天野製薬</v>
          </cell>
        </row>
        <row r="8">
          <cell r="A8" t="str">
            <v>007:アミノン製薬</v>
          </cell>
        </row>
        <row r="9">
          <cell r="A9" t="str">
            <v>008:ﾎﾜｲﾄﾎｰﾙｼﾞﾔﾊﾟﾝ</v>
          </cell>
        </row>
        <row r="10">
          <cell r="A10" t="str">
            <v>009:アラクス</v>
          </cell>
        </row>
        <row r="11">
          <cell r="A11" t="str">
            <v>010:アルボース</v>
          </cell>
        </row>
        <row r="12">
          <cell r="A12" t="str">
            <v>011:ｲｼｹﾝ漢方製薬</v>
          </cell>
        </row>
        <row r="13">
          <cell r="A13" t="str">
            <v>012:石原薬品</v>
          </cell>
        </row>
        <row r="14">
          <cell r="A14" t="str">
            <v>013:コーアイセイ</v>
          </cell>
        </row>
        <row r="15">
          <cell r="A15" t="str">
            <v>014:伊丹製薬大阪支店</v>
          </cell>
        </row>
        <row r="16">
          <cell r="A16" t="str">
            <v>015:イチジク製薬</v>
          </cell>
        </row>
        <row r="17">
          <cell r="A17" t="str">
            <v>016:伊藤由製薬</v>
          </cell>
        </row>
        <row r="18">
          <cell r="A18" t="str">
            <v>017:住友製薬</v>
          </cell>
        </row>
        <row r="19">
          <cell r="A19" t="str">
            <v>018:今川産業製薬</v>
          </cell>
        </row>
        <row r="20">
          <cell r="A20" t="str">
            <v>019:イワキ</v>
          </cell>
        </row>
        <row r="21">
          <cell r="A21" t="str">
            <v>020:岩城製薬</v>
          </cell>
        </row>
        <row r="22">
          <cell r="A22" t="str">
            <v>022:宇治製薬</v>
          </cell>
        </row>
        <row r="23">
          <cell r="A23" t="str">
            <v>023:うすき製薬</v>
          </cell>
        </row>
        <row r="24">
          <cell r="A24" t="str">
            <v>024:宇津救命丸</v>
          </cell>
        </row>
        <row r="25">
          <cell r="A25" t="str">
            <v>026:栄研化学</v>
          </cell>
        </row>
        <row r="26">
          <cell r="A26" t="str">
            <v>027:エーケン製薬</v>
          </cell>
        </row>
        <row r="27">
          <cell r="A27" t="str">
            <v>028:エーザイ</v>
          </cell>
        </row>
        <row r="28">
          <cell r="A28" t="str">
            <v>030:大木製薬</v>
          </cell>
        </row>
        <row r="29">
          <cell r="A29" t="str">
            <v>031:大草薬品</v>
          </cell>
        </row>
        <row r="30">
          <cell r="A30" t="str">
            <v>032:大杉製薬</v>
          </cell>
        </row>
        <row r="31">
          <cell r="A31" t="str">
            <v>033:太田胃散</v>
          </cell>
        </row>
        <row r="32">
          <cell r="A32" t="str">
            <v>034:ﾃｲｺｸﾒﾃﾞｨｯｸｽ</v>
          </cell>
        </row>
        <row r="33">
          <cell r="A33" t="str">
            <v>035:大塚製薬</v>
          </cell>
        </row>
        <row r="34">
          <cell r="A34" t="str">
            <v>036:近江兄弟社</v>
          </cell>
        </row>
        <row r="35">
          <cell r="A35" t="str">
            <v>037:奥田製薬</v>
          </cell>
        </row>
        <row r="36">
          <cell r="A36" t="str">
            <v>038:ｵｰﾔﾗｯｸｽ</v>
          </cell>
        </row>
        <row r="37">
          <cell r="A37" t="str">
            <v>039:小野薬品</v>
          </cell>
        </row>
        <row r="38">
          <cell r="A38" t="str">
            <v>040:カイゲン</v>
          </cell>
        </row>
        <row r="39">
          <cell r="A39" t="str">
            <v>041:賀来研究所</v>
          </cell>
        </row>
        <row r="40">
          <cell r="A40" t="str">
            <v>042:科研製薬</v>
          </cell>
        </row>
        <row r="41">
          <cell r="A41" t="str">
            <v>044:片桐棲龍堂</v>
          </cell>
        </row>
        <row r="42">
          <cell r="A42" t="str">
            <v>045:クラシエ薬品</v>
          </cell>
        </row>
        <row r="43">
          <cell r="A43" t="str">
            <v>046:加美乃素本舗</v>
          </cell>
        </row>
        <row r="44">
          <cell r="A44" t="str">
            <v>047:ポーラファルマ</v>
          </cell>
        </row>
        <row r="45">
          <cell r="A45" t="str">
            <v>048:科薬染毛剤研究所</v>
          </cell>
        </row>
        <row r="46">
          <cell r="A46" t="str">
            <v>049:河合製薬</v>
          </cell>
        </row>
        <row r="47">
          <cell r="A47" t="str">
            <v>050:メクト</v>
          </cell>
        </row>
        <row r="48">
          <cell r="A48" t="str">
            <v>051:キッセイ</v>
          </cell>
        </row>
        <row r="49">
          <cell r="A49" t="str">
            <v>052:君が代</v>
          </cell>
        </row>
        <row r="50">
          <cell r="A50" t="str">
            <v>054:共成製薬</v>
          </cell>
        </row>
        <row r="51">
          <cell r="A51" t="str">
            <v>055:京都薬品</v>
          </cell>
        </row>
        <row r="52">
          <cell r="A52" t="str">
            <v>057:協和キリン</v>
          </cell>
        </row>
        <row r="53">
          <cell r="A53" t="str">
            <v>058:共和薬品</v>
          </cell>
        </row>
        <row r="54">
          <cell r="A54" t="str">
            <v>059:共立薬品（奈良）</v>
          </cell>
        </row>
        <row r="55">
          <cell r="A55" t="str">
            <v>060:杏林製薬</v>
          </cell>
        </row>
        <row r="56">
          <cell r="A56" t="str">
            <v>061:救心製薬</v>
          </cell>
        </row>
        <row r="57">
          <cell r="A57" t="str">
            <v>062:金冠堂</v>
          </cell>
        </row>
        <row r="58">
          <cell r="A58" t="str">
            <v>063:ｸﾞﾗｸｿ不二研究</v>
          </cell>
        </row>
        <row r="59">
          <cell r="A59" t="str">
            <v>064:グレラン製薬</v>
          </cell>
        </row>
        <row r="60">
          <cell r="A60" t="str">
            <v>065:啓芳堂製薬</v>
          </cell>
        </row>
        <row r="61">
          <cell r="A61" t="str">
            <v>066:厚陽製薬</v>
          </cell>
        </row>
        <row r="62">
          <cell r="A62" t="str">
            <v>067:興和</v>
          </cell>
        </row>
        <row r="63">
          <cell r="A63" t="str">
            <v>070:小玉</v>
          </cell>
        </row>
        <row r="64">
          <cell r="A64" t="str">
            <v>071:寿製薬</v>
          </cell>
        </row>
        <row r="65">
          <cell r="A65" t="str">
            <v>072:小林製薬</v>
          </cell>
        </row>
        <row r="66">
          <cell r="A66" t="str">
            <v>073:共和クリティケア</v>
          </cell>
        </row>
        <row r="67">
          <cell r="A67" t="str">
            <v>074:小林薬学</v>
          </cell>
        </row>
        <row r="68">
          <cell r="A68" t="str">
            <v>075:小林薬品</v>
          </cell>
        </row>
        <row r="69">
          <cell r="A69" t="str">
            <v>076:阪本漢法</v>
          </cell>
        </row>
        <row r="70">
          <cell r="A70" t="str">
            <v>077:阪本製薬</v>
          </cell>
        </row>
        <row r="71">
          <cell r="A71" t="str">
            <v>078:笹岡薬品</v>
          </cell>
        </row>
        <row r="72">
          <cell r="A72" t="str">
            <v>079:佐藤ﾗｲﾄ製薬</v>
          </cell>
        </row>
        <row r="73">
          <cell r="A73" t="str">
            <v>080:沢井製薬</v>
          </cell>
        </row>
        <row r="74">
          <cell r="A74" t="str">
            <v>081:第一三共</v>
          </cell>
        </row>
        <row r="75">
          <cell r="A75" t="str">
            <v>082:三共ｴｰﾙ薬品</v>
          </cell>
        </row>
        <row r="76">
          <cell r="A76" t="str">
            <v>083:三恵製薬</v>
          </cell>
        </row>
        <row r="77">
          <cell r="A77" t="str">
            <v>084:参天製薬</v>
          </cell>
        </row>
        <row r="78">
          <cell r="A78" t="str">
            <v>085:三宝製薬</v>
          </cell>
        </row>
        <row r="79">
          <cell r="A79" t="str">
            <v>086:三和化学</v>
          </cell>
        </row>
        <row r="80">
          <cell r="A80" t="str">
            <v>087:塩野義製薬</v>
          </cell>
        </row>
        <row r="81">
          <cell r="A81" t="str">
            <v>088:資生堂 大阪工場</v>
          </cell>
        </row>
        <row r="82">
          <cell r="A82" t="str">
            <v>089:七ふく製薬</v>
          </cell>
        </row>
        <row r="83">
          <cell r="A83" t="str">
            <v>090:味の素ﾒﾃﾞｨｶ</v>
          </cell>
        </row>
        <row r="84">
          <cell r="A84" t="str">
            <v>091:十王製薬</v>
          </cell>
        </row>
        <row r="85">
          <cell r="A85" t="str">
            <v>092:十八条藻井生々堂</v>
          </cell>
        </row>
        <row r="86">
          <cell r="A86" t="str">
            <v>093:昭和新薬</v>
          </cell>
        </row>
        <row r="87">
          <cell r="A87" t="str">
            <v>094:昭和薬化</v>
          </cell>
        </row>
        <row r="88">
          <cell r="A88" t="str">
            <v>095:白石薬品</v>
          </cell>
        </row>
        <row r="89">
          <cell r="A89" t="str">
            <v>096:新扶桑製薬</v>
          </cell>
        </row>
        <row r="90">
          <cell r="A90" t="str">
            <v>097:伸和製薬</v>
          </cell>
        </row>
        <row r="91">
          <cell r="A91" t="str">
            <v>098:トクホン</v>
          </cell>
        </row>
        <row r="92">
          <cell r="A92" t="str">
            <v>099:住友化学工業</v>
          </cell>
        </row>
        <row r="93">
          <cell r="A93" t="str">
            <v>100:生晃栄養品</v>
          </cell>
        </row>
        <row r="94">
          <cell r="A94" t="str">
            <v>101:盛大堂製薬</v>
          </cell>
        </row>
        <row r="95">
          <cell r="A95" t="str">
            <v>102:ｾﾞﾈﾙ薬品工業</v>
          </cell>
        </row>
        <row r="96">
          <cell r="A96" t="str">
            <v>103:ゼリア新薬</v>
          </cell>
        </row>
        <row r="97">
          <cell r="A97" t="str">
            <v>104:全星薬品</v>
          </cell>
        </row>
        <row r="98">
          <cell r="A98" t="str">
            <v>105:千寿製薬</v>
          </cell>
        </row>
        <row r="99">
          <cell r="A99" t="str">
            <v>106:第一商事</v>
          </cell>
        </row>
        <row r="100">
          <cell r="A100" t="str">
            <v>107:第一三共</v>
          </cell>
        </row>
        <row r="101">
          <cell r="A101" t="str">
            <v>108:第一薬品</v>
          </cell>
        </row>
        <row r="102">
          <cell r="A102" t="str">
            <v>109:大五栄養化学</v>
          </cell>
        </row>
        <row r="103">
          <cell r="A103" t="str">
            <v>110:大幸薬品</v>
          </cell>
        </row>
        <row r="104">
          <cell r="A104" t="str">
            <v>112:武田テバ薬品</v>
          </cell>
        </row>
        <row r="105">
          <cell r="A105" t="str">
            <v>113:大東製薬工業</v>
          </cell>
        </row>
        <row r="106">
          <cell r="A106" t="str">
            <v>114:ﾌｧｲｻﾞｰ製薬</v>
          </cell>
        </row>
        <row r="107">
          <cell r="A107" t="str">
            <v>115:大日本除虫菊</v>
          </cell>
        </row>
        <row r="108">
          <cell r="A108" t="str">
            <v>116:大日本住友製薬</v>
          </cell>
        </row>
        <row r="109">
          <cell r="A109" t="str">
            <v>117:大鵬薬品</v>
          </cell>
        </row>
        <row r="110">
          <cell r="A110" t="str">
            <v>118:武田テバファーマ</v>
          </cell>
        </row>
        <row r="111">
          <cell r="A111" t="str">
            <v>119:大洋薬品(大阪)</v>
          </cell>
        </row>
        <row r="112">
          <cell r="A112" t="str">
            <v>120:高田製薬</v>
          </cell>
        </row>
        <row r="113">
          <cell r="A113" t="str">
            <v>121:宝興産</v>
          </cell>
        </row>
        <row r="114">
          <cell r="A114" t="str">
            <v>122:ﾆﾌﾟﾛｼﾞｪﾈﾌｧ</v>
          </cell>
        </row>
        <row r="115">
          <cell r="A115" t="str">
            <v>123:武田薬品</v>
          </cell>
        </row>
        <row r="116">
          <cell r="A116" t="str">
            <v>124:辰巳化学</v>
          </cell>
        </row>
        <row r="117">
          <cell r="A117" t="str">
            <v>125:立石春洋堂</v>
          </cell>
        </row>
        <row r="118">
          <cell r="A118" t="str">
            <v>126:建林松鶴堂</v>
          </cell>
        </row>
        <row r="119">
          <cell r="A119" t="str">
            <v>127:田中照真堂薬房</v>
          </cell>
        </row>
        <row r="120">
          <cell r="A120" t="str">
            <v>128:田辺三菱製薬</v>
          </cell>
        </row>
        <row r="121">
          <cell r="A121" t="str">
            <v>129:谷回春堂</v>
          </cell>
        </row>
        <row r="122">
          <cell r="A122" t="str">
            <v>131:玉川衛材</v>
          </cell>
        </row>
        <row r="123">
          <cell r="A123" t="str">
            <v>132:田村冶照堂</v>
          </cell>
        </row>
        <row r="124">
          <cell r="A124" t="str">
            <v>133:丹平製薬</v>
          </cell>
        </row>
        <row r="125">
          <cell r="A125" t="str">
            <v>134:ｱｻﾋﾋﾞｰﾙ漢方</v>
          </cell>
        </row>
        <row r="126">
          <cell r="A126" t="str">
            <v>135:チベン製薬</v>
          </cell>
        </row>
        <row r="127">
          <cell r="A127" t="str">
            <v>136:中外製薬</v>
          </cell>
        </row>
        <row r="128">
          <cell r="A128" t="str">
            <v>137:千代田化学工業</v>
          </cell>
        </row>
        <row r="129">
          <cell r="A129" t="str">
            <v>138:ツムラ</v>
          </cell>
        </row>
        <row r="130">
          <cell r="A130" t="str">
            <v>139:帝国化学産業</v>
          </cell>
        </row>
        <row r="131">
          <cell r="A131" t="str">
            <v>140:帝国産業</v>
          </cell>
        </row>
        <row r="132">
          <cell r="A132" t="str">
            <v>141:あすか製薬</v>
          </cell>
        </row>
        <row r="133">
          <cell r="A133" t="str">
            <v>142:ﾄｰｱｴｲﾖｳ</v>
          </cell>
        </row>
        <row r="134">
          <cell r="A134" t="str">
            <v>145:東京甲子社</v>
          </cell>
        </row>
        <row r="135">
          <cell r="A135" t="str">
            <v>146:三菱東京製薬</v>
          </cell>
        </row>
        <row r="136">
          <cell r="A136" t="str">
            <v>148:陶陶酒製造</v>
          </cell>
        </row>
        <row r="137">
          <cell r="A137" t="str">
            <v>149:同仁医薬</v>
          </cell>
        </row>
        <row r="138">
          <cell r="A138" t="str">
            <v>150:同仁薬業</v>
          </cell>
        </row>
        <row r="139">
          <cell r="A139" t="str">
            <v>151:東菱薬販</v>
          </cell>
        </row>
        <row r="140">
          <cell r="A140" t="str">
            <v>153:旭化成</v>
          </cell>
        </row>
        <row r="141">
          <cell r="A141" t="str">
            <v>154:ｷｮｰﾘﾝﾘﾒﾃﾞｨｵ</v>
          </cell>
        </row>
        <row r="142">
          <cell r="A142" t="str">
            <v>155:東和薬品</v>
          </cell>
        </row>
        <row r="143">
          <cell r="A143" t="str">
            <v>156:常盤薬品</v>
          </cell>
        </row>
        <row r="144">
          <cell r="A144" t="str">
            <v>157:富山化学</v>
          </cell>
        </row>
        <row r="145">
          <cell r="A145" t="str">
            <v>158:鳥居薬品</v>
          </cell>
        </row>
        <row r="146">
          <cell r="A146" t="str">
            <v>160:長倉製薬</v>
          </cell>
        </row>
        <row r="147">
          <cell r="A147" t="str">
            <v>161:中村化成産業</v>
          </cell>
        </row>
        <row r="148">
          <cell r="A148" t="str">
            <v>162:ナカタ製薬所</v>
          </cell>
        </row>
        <row r="149">
          <cell r="A149" t="str">
            <v>163:長橋楠栄堂</v>
          </cell>
        </row>
        <row r="150">
          <cell r="A150" t="str">
            <v>164:日廣薬品</v>
          </cell>
        </row>
        <row r="151">
          <cell r="A151" t="str">
            <v>165:日研化学</v>
          </cell>
        </row>
        <row r="152">
          <cell r="A152" t="str">
            <v>166:日新製薬(滋賀)</v>
          </cell>
        </row>
        <row r="153">
          <cell r="A153" t="str">
            <v>167:ニチバン</v>
          </cell>
        </row>
        <row r="154">
          <cell r="A154" t="str">
            <v>168:日東製薬</v>
          </cell>
        </row>
        <row r="155">
          <cell r="A155" t="str">
            <v>169:ファルマシア</v>
          </cell>
        </row>
        <row r="156">
          <cell r="A156" t="str">
            <v>170:日本化薬</v>
          </cell>
        </row>
        <row r="157">
          <cell r="A157" t="str">
            <v>171:日本ｹﾐﾌｧ</v>
          </cell>
        </row>
        <row r="158">
          <cell r="A158" t="str">
            <v>172:日本ｼｪｰﾘﾝｸﾞ</v>
          </cell>
        </row>
        <row r="159">
          <cell r="A159" t="str">
            <v>173:日本新薬</v>
          </cell>
        </row>
        <row r="160">
          <cell r="A160" t="str">
            <v>174:日本臓器</v>
          </cell>
        </row>
        <row r="161">
          <cell r="A161" t="str">
            <v>175:日本ﾁﾊﾞｶﾞｲｷﾞｰ㈱</v>
          </cell>
        </row>
        <row r="162">
          <cell r="A162" t="str">
            <v>176:P＆G</v>
          </cell>
        </row>
        <row r="163">
          <cell r="A163" t="str">
            <v>177:ﾃﾞｲﾄﾞﾍﾞｰﾘﾝｸﾞ</v>
          </cell>
        </row>
        <row r="164">
          <cell r="A164" t="str">
            <v>178:日本ﾒﾙｸ万有</v>
          </cell>
        </row>
        <row r="165">
          <cell r="A165" t="str">
            <v>179:日本ﾜｲｽﾚﾀﾞﾘ</v>
          </cell>
        </row>
        <row r="166">
          <cell r="A166" t="str">
            <v>180:日本ﾛｼｭ</v>
          </cell>
        </row>
        <row r="167">
          <cell r="A167" t="str">
            <v>181:八紘製薬</v>
          </cell>
        </row>
        <row r="168">
          <cell r="A168" t="str">
            <v>182:ﾊｰﾄ十字製薬</v>
          </cell>
        </row>
        <row r="169">
          <cell r="A169" t="str">
            <v>183:阪急共栄</v>
          </cell>
        </row>
        <row r="170">
          <cell r="A170" t="str">
            <v>184:パンピー製薬</v>
          </cell>
        </row>
        <row r="171">
          <cell r="A171" t="str">
            <v>185:ＭＳＤ</v>
          </cell>
        </row>
        <row r="172">
          <cell r="A172" t="str">
            <v>186:光製薬</v>
          </cell>
        </row>
        <row r="173">
          <cell r="A173" t="str">
            <v>187:キタニ</v>
          </cell>
        </row>
        <row r="174">
          <cell r="A174" t="str">
            <v>188:久光製薬</v>
          </cell>
        </row>
        <row r="175">
          <cell r="A175" t="str">
            <v>189:ヒサヤ大黒堂</v>
          </cell>
        </row>
        <row r="176">
          <cell r="A176" t="str">
            <v>190:ニプロファーマ</v>
          </cell>
        </row>
        <row r="177">
          <cell r="A177" t="str">
            <v>191:ビタカイン</v>
          </cell>
        </row>
        <row r="178">
          <cell r="A178" t="str">
            <v>192:樋屋製薬</v>
          </cell>
        </row>
        <row r="179">
          <cell r="A179" t="str">
            <v>193:ビワ製薬</v>
          </cell>
        </row>
        <row r="180">
          <cell r="A180" t="str">
            <v>194:福井製薬</v>
          </cell>
        </row>
        <row r="181">
          <cell r="A181" t="str">
            <v>195:藤沢薬品</v>
          </cell>
        </row>
        <row r="182">
          <cell r="A182" t="str">
            <v>196:藤本製薬</v>
          </cell>
        </row>
        <row r="183">
          <cell r="A183" t="str">
            <v>197:扶桑薬品</v>
          </cell>
        </row>
        <row r="184">
          <cell r="A184" t="str">
            <v>198:双葉製薬工業</v>
          </cell>
        </row>
        <row r="185">
          <cell r="A185" t="str">
            <v>199:ｻﾉﾌｨ･ｱﾍﾞﾝﾃｨｽ</v>
          </cell>
        </row>
        <row r="186">
          <cell r="A186" t="str">
            <v>200:フマキラー</v>
          </cell>
        </row>
        <row r="187">
          <cell r="A187" t="str">
            <v>201:ﾍﾞﾙﾍﾞ薬品工業</v>
          </cell>
        </row>
        <row r="188">
          <cell r="A188" t="str">
            <v>202:マイラン製薬</v>
          </cell>
        </row>
        <row r="189">
          <cell r="A189" t="str">
            <v>203:報国製薬</v>
          </cell>
        </row>
        <row r="190">
          <cell r="A190" t="str">
            <v>204:北陸製薬</v>
          </cell>
        </row>
        <row r="191">
          <cell r="A191" t="str">
            <v>205:ホーユー</v>
          </cell>
        </row>
        <row r="192">
          <cell r="A192" t="str">
            <v>206:浅田飴</v>
          </cell>
        </row>
        <row r="193">
          <cell r="A193" t="str">
            <v>207:本町薬品</v>
          </cell>
        </row>
        <row r="194">
          <cell r="A194" t="str">
            <v>208:町田製薬</v>
          </cell>
        </row>
        <row r="195">
          <cell r="A195" t="str">
            <v>210:摩耶堂製薬</v>
          </cell>
        </row>
        <row r="196">
          <cell r="A196" t="str">
            <v>211:丸石製薬</v>
          </cell>
        </row>
        <row r="197">
          <cell r="A197" t="str">
            <v>212:マルコ製薬</v>
          </cell>
        </row>
        <row r="198">
          <cell r="A198" t="str">
            <v>213:マルホ</v>
          </cell>
        </row>
        <row r="199">
          <cell r="A199" t="str">
            <v>214:丸和製薬</v>
          </cell>
        </row>
        <row r="200">
          <cell r="A200" t="str">
            <v>215:ミドリ十字</v>
          </cell>
        </row>
        <row r="201">
          <cell r="A201" t="str">
            <v>216:ﾐﾉﾌｧｰｹﾞﾝ</v>
          </cell>
        </row>
        <row r="202">
          <cell r="A202" t="str">
            <v>217:宮内善進堂</v>
          </cell>
        </row>
        <row r="203">
          <cell r="A203" t="str">
            <v>219:宮本製薬</v>
          </cell>
        </row>
        <row r="204">
          <cell r="A204" t="str">
            <v>220:無臭元工業</v>
          </cell>
        </row>
        <row r="205">
          <cell r="A205" t="str">
            <v>221:邑田資生堂</v>
          </cell>
        </row>
        <row r="206">
          <cell r="A206" t="str">
            <v>222:MeijiSeikaﾌｧﾙﾏ</v>
          </cell>
        </row>
        <row r="207">
          <cell r="A207" t="str">
            <v>223:明治薬科学</v>
          </cell>
        </row>
        <row r="208">
          <cell r="A208" t="str">
            <v>224:持田製薬</v>
          </cell>
        </row>
        <row r="209">
          <cell r="A209" t="str">
            <v>225:模範薬品</v>
          </cell>
        </row>
        <row r="210">
          <cell r="A210" t="str">
            <v>226:桃谷順天館</v>
          </cell>
        </row>
        <row r="211">
          <cell r="A211" t="str">
            <v>227:森下仁丹</v>
          </cell>
        </row>
        <row r="212">
          <cell r="A212" t="str">
            <v>229:森田製薬</v>
          </cell>
        </row>
        <row r="213">
          <cell r="A213" t="str">
            <v>231:ライオン歯科材</v>
          </cell>
        </row>
        <row r="214">
          <cell r="A214" t="str">
            <v>232:山崎帝国堂</v>
          </cell>
        </row>
        <row r="215">
          <cell r="A215" t="str">
            <v>233:ｱｽﾃﾗｽ製薬</v>
          </cell>
        </row>
        <row r="216">
          <cell r="A216" t="str">
            <v>234:ﾍﾝｹﾙ ﾗｲｵﾝ ｺｽﾒﾃ</v>
          </cell>
        </row>
        <row r="217">
          <cell r="A217" t="str">
            <v>235:祐徳薬品</v>
          </cell>
        </row>
        <row r="218">
          <cell r="A218" t="str">
            <v>236:養命酒製造</v>
          </cell>
        </row>
        <row r="219">
          <cell r="A219" t="str">
            <v>237:三菱ｳｪﾙﾌｧｰﾏ</v>
          </cell>
        </row>
        <row r="220">
          <cell r="A220" t="str">
            <v>239:米田薬品</v>
          </cell>
        </row>
        <row r="221">
          <cell r="A221" t="str">
            <v>240:龍角散</v>
          </cell>
        </row>
        <row r="222">
          <cell r="A222" t="str">
            <v>241:ロート製薬</v>
          </cell>
        </row>
        <row r="223">
          <cell r="A223" t="str">
            <v>242:ﾛｰﾔﾙ薬品工業</v>
          </cell>
        </row>
        <row r="224">
          <cell r="A224" t="str">
            <v>243:わかもと</v>
          </cell>
        </row>
        <row r="225">
          <cell r="A225" t="str">
            <v>244:和光堂</v>
          </cell>
        </row>
        <row r="226">
          <cell r="A226" t="str">
            <v>245:ﾜﾀﾞｶﾙｼｳﾑ製薬</v>
          </cell>
        </row>
        <row r="227">
          <cell r="A227" t="str">
            <v>246:ｸﾞﾗｸｿ･ｽﾐｽｸﾗｲﾝ</v>
          </cell>
        </row>
        <row r="228">
          <cell r="A228" t="str">
            <v>247:ダイヤ薬品</v>
          </cell>
        </row>
        <row r="229">
          <cell r="A229" t="str">
            <v>248:日清ｷｮｰﾘﾝ</v>
          </cell>
        </row>
        <row r="230">
          <cell r="A230" t="str">
            <v>249:イスクラ産業</v>
          </cell>
        </row>
        <row r="231">
          <cell r="A231" t="str">
            <v>250:恵命堂</v>
          </cell>
        </row>
        <row r="232">
          <cell r="A232" t="str">
            <v>251:コーライ製薬</v>
          </cell>
        </row>
        <row r="233">
          <cell r="A233" t="str">
            <v>252:小山製薬所</v>
          </cell>
        </row>
        <row r="234">
          <cell r="A234" t="str">
            <v>253:笹屋製薬本舗</v>
          </cell>
        </row>
        <row r="235">
          <cell r="A235" t="str">
            <v>254:清見寺製薬所</v>
          </cell>
        </row>
        <row r="236">
          <cell r="A236" t="str">
            <v>255:日新医薬</v>
          </cell>
        </row>
        <row r="237">
          <cell r="A237" t="str">
            <v>256:ミチノ製薬</v>
          </cell>
        </row>
        <row r="238">
          <cell r="A238" t="str">
            <v>257:守田冶兵衛商店</v>
          </cell>
        </row>
        <row r="239">
          <cell r="A239" t="str">
            <v>259:和漢薬研究所</v>
          </cell>
        </row>
        <row r="240">
          <cell r="A240" t="str">
            <v>260:和泉薬品</v>
          </cell>
        </row>
        <row r="241">
          <cell r="A241" t="str">
            <v>261:サンスタ－</v>
          </cell>
        </row>
        <row r="242">
          <cell r="A242" t="str">
            <v>262:第一化学工業</v>
          </cell>
        </row>
        <row r="243">
          <cell r="A243" t="str">
            <v>263:中井製薬</v>
          </cell>
        </row>
        <row r="244">
          <cell r="A244" t="str">
            <v>264:日本製薬</v>
          </cell>
        </row>
        <row r="245">
          <cell r="A245" t="str">
            <v>265:日の丸漢方</v>
          </cell>
        </row>
        <row r="246">
          <cell r="A246" t="str">
            <v>266:エビス製薬</v>
          </cell>
        </row>
        <row r="247">
          <cell r="A247" t="str">
            <v>267:霜鳥研究所</v>
          </cell>
        </row>
        <row r="248">
          <cell r="A248" t="str">
            <v>270:富士レビオ</v>
          </cell>
        </row>
        <row r="249">
          <cell r="A249" t="str">
            <v>271:鶴原製薬</v>
          </cell>
        </row>
        <row r="250">
          <cell r="A250" t="str">
            <v>272:佐藤薬品</v>
          </cell>
        </row>
        <row r="251">
          <cell r="A251" t="str">
            <v>273:共和薬品販売</v>
          </cell>
        </row>
        <row r="252">
          <cell r="A252" t="str">
            <v>274:ｱﾙﾌﾚｯｻﾌｧｰﾏ</v>
          </cell>
        </row>
        <row r="253">
          <cell r="A253" t="str">
            <v>275:アロエ製薬</v>
          </cell>
        </row>
        <row r="254">
          <cell r="A254" t="str">
            <v>277:日本美容科学</v>
          </cell>
        </row>
        <row r="255">
          <cell r="A255" t="str">
            <v>278:三井製薬</v>
          </cell>
        </row>
        <row r="256">
          <cell r="A256" t="str">
            <v>279:ﾌﾞﾘｽﾄﾙ･ﾏｲﾔｰｽﾞ</v>
          </cell>
        </row>
        <row r="257">
          <cell r="A257" t="str">
            <v>280:化研生薬</v>
          </cell>
        </row>
        <row r="258">
          <cell r="A258" t="str">
            <v>281:ﾍﾞｰﾘﾝｶﾞｰｲﾝｹﾞﾙﾊｲﾑ</v>
          </cell>
        </row>
        <row r="259">
          <cell r="A259" t="str">
            <v>282:ﾌﾞﾘｽﾄﾙ万有</v>
          </cell>
        </row>
        <row r="260">
          <cell r="A260" t="str">
            <v>283:ビーチャム薬品</v>
          </cell>
        </row>
        <row r="261">
          <cell r="A261" t="str">
            <v>284:化血研</v>
          </cell>
        </row>
        <row r="262">
          <cell r="A262" t="str">
            <v>285:アサヒビール</v>
          </cell>
        </row>
        <row r="263">
          <cell r="A263" t="str">
            <v>286:健栄製薬</v>
          </cell>
        </row>
        <row r="264">
          <cell r="A264" t="str">
            <v>287:藤永製薬</v>
          </cell>
        </row>
        <row r="265">
          <cell r="A265" t="str">
            <v>288:吉田製薬</v>
          </cell>
        </row>
        <row r="266">
          <cell r="A266" t="str">
            <v>289:ﾛｰﾇ･ﾌﾟｰﾗﾝﾛｰﾗｰ</v>
          </cell>
        </row>
        <row r="267">
          <cell r="A267" t="str">
            <v>290:日興製薬販売</v>
          </cell>
        </row>
        <row r="268">
          <cell r="A268" t="str">
            <v>291:日興製薬</v>
          </cell>
        </row>
        <row r="269">
          <cell r="A269" t="str">
            <v>292:タツミ薬品</v>
          </cell>
        </row>
        <row r="270">
          <cell r="A270" t="str">
            <v>293:ナガセ</v>
          </cell>
        </row>
        <row r="271">
          <cell r="A271" t="str">
            <v>294:帝人ファーマ</v>
          </cell>
        </row>
        <row r="272">
          <cell r="A272" t="str">
            <v>295:協和ﾒﾃﾞｯｸｽ</v>
          </cell>
        </row>
        <row r="273">
          <cell r="A273" t="str">
            <v>296:山善製薬</v>
          </cell>
        </row>
        <row r="274">
          <cell r="A274" t="str">
            <v>297:大成薬品</v>
          </cell>
        </row>
        <row r="275">
          <cell r="A275" t="str">
            <v>298:高杉製薬</v>
          </cell>
        </row>
        <row r="276">
          <cell r="A276" t="str">
            <v>299:オール薬品</v>
          </cell>
        </row>
        <row r="277">
          <cell r="A277" t="str">
            <v>300:エスエス</v>
          </cell>
        </row>
        <row r="278">
          <cell r="A278" t="str">
            <v>301:小太郎漢方</v>
          </cell>
        </row>
        <row r="279">
          <cell r="A279" t="str">
            <v>302:日水製薬</v>
          </cell>
        </row>
        <row r="280">
          <cell r="A280" t="str">
            <v>303:東洋製化</v>
          </cell>
        </row>
        <row r="281">
          <cell r="A281" t="str">
            <v>304:大峰堂薬品工業</v>
          </cell>
        </row>
        <row r="282">
          <cell r="A282" t="str">
            <v>305:全薬工業</v>
          </cell>
        </row>
        <row r="283">
          <cell r="A283" t="str">
            <v>306:大正製薬</v>
          </cell>
        </row>
        <row r="284">
          <cell r="A284" t="str">
            <v>307:中外医薬生産</v>
          </cell>
        </row>
        <row r="285">
          <cell r="A285" t="str">
            <v>308:東南製薬</v>
          </cell>
        </row>
        <row r="286">
          <cell r="A286" t="str">
            <v>309:日本製薬工業</v>
          </cell>
        </row>
        <row r="287">
          <cell r="A287" t="str">
            <v>310:松田薬品工業</v>
          </cell>
        </row>
        <row r="288">
          <cell r="A288" t="str">
            <v>311:松本製薬工業</v>
          </cell>
        </row>
        <row r="289">
          <cell r="A289" t="str">
            <v>312:ミヤリサン製薬</v>
          </cell>
        </row>
        <row r="290">
          <cell r="A290" t="str">
            <v>313:アスゲン製薬</v>
          </cell>
        </row>
        <row r="291">
          <cell r="A291" t="str">
            <v>314:加藤翠松堂製薬</v>
          </cell>
        </row>
        <row r="292">
          <cell r="A292" t="str">
            <v>315:キップ薬品</v>
          </cell>
        </row>
        <row r="293">
          <cell r="A293" t="str">
            <v>316:佐藤製薬</v>
          </cell>
        </row>
        <row r="294">
          <cell r="A294" t="str">
            <v>317:新進医薬品</v>
          </cell>
        </row>
        <row r="295">
          <cell r="A295" t="str">
            <v>318:明治薬品</v>
          </cell>
        </row>
        <row r="296">
          <cell r="A296" t="str">
            <v>319:田端薬品工業</v>
          </cell>
        </row>
        <row r="297">
          <cell r="A297" t="str">
            <v>320:堀井薬品</v>
          </cell>
        </row>
        <row r="298">
          <cell r="A298" t="str">
            <v>321:伏見製薬</v>
          </cell>
        </row>
        <row r="299">
          <cell r="A299" t="str">
            <v>322:ヤクハン</v>
          </cell>
        </row>
        <row r="300">
          <cell r="A300" t="str">
            <v>323:長生堂製薬</v>
          </cell>
        </row>
        <row r="301">
          <cell r="A301" t="str">
            <v>324:帝三製薬</v>
          </cell>
        </row>
        <row r="302">
          <cell r="A302" t="str">
            <v>325:ｼｪﾘﾝｸﾞﾌﾟﾗｳ</v>
          </cell>
        </row>
        <row r="303">
          <cell r="A303" t="str">
            <v>326:シノテスト</v>
          </cell>
        </row>
        <row r="304">
          <cell r="A304" t="str">
            <v>327:三和生薬</v>
          </cell>
        </row>
        <row r="305">
          <cell r="A305" t="str">
            <v>328:ｼﾞｪｲﾄﾞﾙﾌ製薬</v>
          </cell>
        </row>
        <row r="306">
          <cell r="A306" t="str">
            <v>329:三菱油化</v>
          </cell>
        </row>
        <row r="307">
          <cell r="A307" t="str">
            <v>330:フェミニン</v>
          </cell>
        </row>
        <row r="308">
          <cell r="A308" t="str">
            <v>331:アース製薬</v>
          </cell>
        </row>
        <row r="309">
          <cell r="A309" t="str">
            <v>332:五洲薬品</v>
          </cell>
        </row>
        <row r="310">
          <cell r="A310" t="str">
            <v>333:中北薬品</v>
          </cell>
        </row>
        <row r="311">
          <cell r="A311" t="str">
            <v>334:本草製薬</v>
          </cell>
        </row>
        <row r="312">
          <cell r="A312" t="str">
            <v>335:ﾘﾊﾞﾃｰﾌﾟ製薬</v>
          </cell>
        </row>
        <row r="313">
          <cell r="A313" t="str">
            <v>336:小林薬品</v>
          </cell>
        </row>
        <row r="314">
          <cell r="A314" t="str">
            <v>337:常盤製薬</v>
          </cell>
        </row>
        <row r="315">
          <cell r="A315" t="str">
            <v>338:北海道生薬公社</v>
          </cell>
        </row>
        <row r="316">
          <cell r="A316" t="str">
            <v>339:井上誠昌堂</v>
          </cell>
        </row>
        <row r="317">
          <cell r="A317" t="str">
            <v>340:原沢製薬</v>
          </cell>
        </row>
        <row r="318">
          <cell r="A318" t="str">
            <v>341:ﾊﾞｲｴﾙ薬品</v>
          </cell>
        </row>
        <row r="319">
          <cell r="A319" t="str">
            <v>342:高市製薬</v>
          </cell>
        </row>
        <row r="320">
          <cell r="A320" t="str">
            <v>343:皇漢堂製薬</v>
          </cell>
        </row>
        <row r="321">
          <cell r="A321" t="str">
            <v>344:三恵薬品</v>
          </cell>
        </row>
        <row r="322">
          <cell r="A322" t="str">
            <v>345:稲垣日本堂</v>
          </cell>
        </row>
        <row r="323">
          <cell r="A323" t="str">
            <v>346:一元製薬</v>
          </cell>
        </row>
        <row r="324">
          <cell r="A324" t="str">
            <v>347:金陽製薬</v>
          </cell>
        </row>
        <row r="325">
          <cell r="A325" t="str">
            <v>348:ユニック</v>
          </cell>
        </row>
        <row r="326">
          <cell r="A326" t="str">
            <v>349:阪神局方</v>
          </cell>
        </row>
        <row r="327">
          <cell r="A327" t="str">
            <v>350:テルモ</v>
          </cell>
        </row>
        <row r="328">
          <cell r="A328" t="str">
            <v>351:昭和製薬</v>
          </cell>
        </row>
        <row r="329">
          <cell r="A329" t="str">
            <v>352:長野県製薬</v>
          </cell>
        </row>
        <row r="330">
          <cell r="A330" t="str">
            <v>353:ﾕｰｽｷﾝ製薬</v>
          </cell>
        </row>
        <row r="331">
          <cell r="A331" t="str">
            <v>355:清栄薬品</v>
          </cell>
        </row>
        <row r="332">
          <cell r="A332" t="str">
            <v>356:東レ･ﾒﾃﾞｨｶﾙ</v>
          </cell>
        </row>
        <row r="333">
          <cell r="A333" t="str">
            <v>357:ｽﾐｽｸﾗｲﾝﾋﾞｰﾁｬﾑ</v>
          </cell>
        </row>
        <row r="334">
          <cell r="A334" t="str">
            <v>358:ミナト製薬</v>
          </cell>
        </row>
        <row r="335">
          <cell r="A335" t="str">
            <v>359:ウチダ和漢薬</v>
          </cell>
        </row>
        <row r="336">
          <cell r="A336" t="str">
            <v>360:内外薬品商会</v>
          </cell>
        </row>
        <row r="337">
          <cell r="A337" t="str">
            <v>361:ワカサ</v>
          </cell>
        </row>
        <row r="338">
          <cell r="A338" t="str">
            <v>362:環境衛生薬品工業</v>
          </cell>
        </row>
        <row r="339">
          <cell r="A339" t="str">
            <v>363:北海道水産工業</v>
          </cell>
        </row>
        <row r="340">
          <cell r="A340" t="str">
            <v>364:日野薬品</v>
          </cell>
        </row>
        <row r="341">
          <cell r="A341" t="str">
            <v>365:横山製薬</v>
          </cell>
        </row>
        <row r="342">
          <cell r="A342" t="str">
            <v>366:吉野薬局</v>
          </cell>
        </row>
        <row r="343">
          <cell r="A343" t="str">
            <v>367:日本ﾌﾟﾗｲﾑｹｱ</v>
          </cell>
        </row>
        <row r="344">
          <cell r="A344" t="str">
            <v>368:日本薬品開発</v>
          </cell>
        </row>
        <row r="345">
          <cell r="A345" t="str">
            <v>369:林貞一商店</v>
          </cell>
        </row>
        <row r="346">
          <cell r="A346" t="str">
            <v>370:湯の川製薬</v>
          </cell>
        </row>
        <row r="347">
          <cell r="A347" t="str">
            <v>371:小堺製薬</v>
          </cell>
        </row>
        <row r="348">
          <cell r="A348" t="str">
            <v>372:正起製薬</v>
          </cell>
        </row>
        <row r="349">
          <cell r="A349" t="str">
            <v>373:ﾃｲｺｸﾌｧﾙﾏ</v>
          </cell>
        </row>
        <row r="350">
          <cell r="A350" t="str">
            <v>374:亀田利三郎薬舗</v>
          </cell>
        </row>
        <row r="351">
          <cell r="A351" t="str">
            <v>375:大和製薬</v>
          </cell>
        </row>
        <row r="352">
          <cell r="A352" t="str">
            <v>376:日医工</v>
          </cell>
        </row>
        <row r="353">
          <cell r="A353" t="str">
            <v>377:丹平中田</v>
          </cell>
        </row>
        <row r="354">
          <cell r="A354" t="str">
            <v>378:中央興医会</v>
          </cell>
        </row>
        <row r="355">
          <cell r="A355" t="str">
            <v>379:大木</v>
          </cell>
        </row>
        <row r="356">
          <cell r="A356" t="str">
            <v>380:春日堂製薬</v>
          </cell>
        </row>
        <row r="357">
          <cell r="A357" t="str">
            <v>381:東京医薬品</v>
          </cell>
        </row>
        <row r="358">
          <cell r="A358" t="str">
            <v>382:スズケン</v>
          </cell>
        </row>
        <row r="359">
          <cell r="A359" t="str">
            <v>383:オリエンタル</v>
          </cell>
        </row>
        <row r="360">
          <cell r="A360" t="str">
            <v>384:ライオン</v>
          </cell>
        </row>
        <row r="361">
          <cell r="A361" t="str">
            <v>385:森林平製薬</v>
          </cell>
        </row>
        <row r="362">
          <cell r="A362" t="str">
            <v>386:ワイス</v>
          </cell>
        </row>
        <row r="363">
          <cell r="A363" t="str">
            <v>387:三笠製薬</v>
          </cell>
        </row>
        <row r="364">
          <cell r="A364" t="str">
            <v>388:ムネ製薬</v>
          </cell>
        </row>
        <row r="365">
          <cell r="A365" t="str">
            <v>389:丸石製薬所</v>
          </cell>
        </row>
        <row r="366">
          <cell r="A366" t="str">
            <v>390:山田製薬</v>
          </cell>
        </row>
        <row r="367">
          <cell r="A367" t="str">
            <v>391:協和新薬</v>
          </cell>
        </row>
        <row r="368">
          <cell r="A368" t="str">
            <v>392:和漢生薬研究所</v>
          </cell>
        </row>
        <row r="369">
          <cell r="A369" t="str">
            <v>393:タイヘイ薬品</v>
          </cell>
        </row>
        <row r="370">
          <cell r="A370" t="str">
            <v>394:東海製薬</v>
          </cell>
        </row>
        <row r="371">
          <cell r="A371" t="str">
            <v>395:名鉄薬品</v>
          </cell>
        </row>
        <row r="372">
          <cell r="A372" t="str">
            <v>396:室町化学工業</v>
          </cell>
        </row>
        <row r="373">
          <cell r="A373" t="str">
            <v>397:二反田薬品工業</v>
          </cell>
        </row>
        <row r="374">
          <cell r="A374" t="str">
            <v>398:モロオ</v>
          </cell>
        </row>
        <row r="375">
          <cell r="A375" t="str">
            <v>399:テイカ製薬</v>
          </cell>
        </row>
        <row r="376">
          <cell r="A376" t="str">
            <v>400:純生薬品</v>
          </cell>
        </row>
        <row r="377">
          <cell r="A377" t="str">
            <v>401:ｶﾋﾞﾌｧﾙﾏｼｱ</v>
          </cell>
        </row>
        <row r="378">
          <cell r="A378" t="str">
            <v>402:大昭製薬</v>
          </cell>
        </row>
        <row r="379">
          <cell r="A379" t="str">
            <v>403:日野薬品工業</v>
          </cell>
        </row>
        <row r="380">
          <cell r="A380" t="str">
            <v>404:安藤製薬</v>
          </cell>
        </row>
        <row r="381">
          <cell r="A381" t="str">
            <v>405:ｺｰﾑﾊﾟｼﾌｨｯｸﾘﾐﾃｯﾄ</v>
          </cell>
        </row>
        <row r="382">
          <cell r="A382" t="str">
            <v>406:三和薬品工業</v>
          </cell>
        </row>
        <row r="383">
          <cell r="A383" t="str">
            <v>407:大原薬品</v>
          </cell>
        </row>
        <row r="384">
          <cell r="A384" t="str">
            <v>408:奥田又右衛門膏</v>
          </cell>
        </row>
        <row r="385">
          <cell r="A385" t="str">
            <v>409:ケンポ製薬</v>
          </cell>
        </row>
        <row r="386">
          <cell r="A386" t="str">
            <v>410:三光純薬</v>
          </cell>
        </row>
        <row r="387">
          <cell r="A387" t="str">
            <v>411:大和工場</v>
          </cell>
        </row>
        <row r="388">
          <cell r="A388" t="str">
            <v>412:湯川松栄堂</v>
          </cell>
        </row>
        <row r="389">
          <cell r="A389" t="str">
            <v>413:日本ﾍﾞｰﾘﾝｶﾞｰ</v>
          </cell>
        </row>
        <row r="390">
          <cell r="A390" t="str">
            <v>415:資生堂薬品</v>
          </cell>
        </row>
        <row r="391">
          <cell r="A391" t="str">
            <v>416:東亜製薬(富山)</v>
          </cell>
        </row>
        <row r="392">
          <cell r="A392" t="str">
            <v>417:橋本七度煎</v>
          </cell>
        </row>
        <row r="393">
          <cell r="A393" t="str">
            <v>418:メディサ新薬</v>
          </cell>
        </row>
        <row r="394">
          <cell r="A394" t="str">
            <v>420:養命製薬</v>
          </cell>
        </row>
        <row r="395">
          <cell r="A395" t="str">
            <v>421:日本点眼薬</v>
          </cell>
        </row>
        <row r="396">
          <cell r="A396" t="str">
            <v>422:関川製薬</v>
          </cell>
        </row>
        <row r="397">
          <cell r="A397" t="str">
            <v>423:明治乳業</v>
          </cell>
        </row>
        <row r="398">
          <cell r="A398" t="str">
            <v>424:ﾔｸﾙﾄ本社</v>
          </cell>
        </row>
        <row r="399">
          <cell r="A399" t="str">
            <v>425:三協化学薬品</v>
          </cell>
        </row>
        <row r="400">
          <cell r="A400" t="str">
            <v>426:池田模範堂</v>
          </cell>
        </row>
        <row r="401">
          <cell r="A401" t="str">
            <v>427:ｵｰｿ･ｸﾘﾆｶﾙ･ｲｱｸﾞﾉｽ</v>
          </cell>
        </row>
        <row r="402">
          <cell r="A402" t="str">
            <v>428:日本ｲｰﾗｲﾘﾘｰ</v>
          </cell>
        </row>
        <row r="403">
          <cell r="A403" t="str">
            <v>429:東豊薬品</v>
          </cell>
        </row>
        <row r="404">
          <cell r="A404" t="str">
            <v>430:犬伏製薬</v>
          </cell>
        </row>
        <row r="405">
          <cell r="A405" t="str">
            <v>431:富士製薬</v>
          </cell>
        </row>
        <row r="406">
          <cell r="A406" t="str">
            <v>432:三鷹製薬</v>
          </cell>
        </row>
        <row r="407">
          <cell r="A407" t="str">
            <v>433:ｽﾉｰﾃﾞﾝ</v>
          </cell>
        </row>
        <row r="408">
          <cell r="A408" t="str">
            <v>434:師冶堂製薬</v>
          </cell>
        </row>
        <row r="409">
          <cell r="A409" t="str">
            <v>435:ラクール薬品</v>
          </cell>
        </row>
        <row r="410">
          <cell r="A410" t="str">
            <v>436:小林化工</v>
          </cell>
        </row>
        <row r="411">
          <cell r="A411" t="str">
            <v>437:宮澤薬品</v>
          </cell>
        </row>
        <row r="412">
          <cell r="A412" t="str">
            <v>438:ｼﾞｪｰﾋﾟｰｴｽ</v>
          </cell>
        </row>
        <row r="413">
          <cell r="A413" t="str">
            <v>439:ｱﾎﾞｯﾄ ｼﾞｬﾊﾟﾝ</v>
          </cell>
        </row>
        <row r="414">
          <cell r="A414" t="str">
            <v>440:日本薬品</v>
          </cell>
        </row>
        <row r="415">
          <cell r="A415" t="str">
            <v>441:平坂製薬</v>
          </cell>
        </row>
        <row r="416">
          <cell r="A416" t="str">
            <v>442:三生製薬</v>
          </cell>
        </row>
        <row r="417">
          <cell r="A417" t="str">
            <v>443:ﾉﾊﾞﾙﾃｨｽ</v>
          </cell>
        </row>
        <row r="418">
          <cell r="A418" t="str">
            <v>444:堀田薬品</v>
          </cell>
        </row>
        <row r="419">
          <cell r="A419" t="str">
            <v>445:甘糟化学</v>
          </cell>
        </row>
        <row r="420">
          <cell r="A420" t="str">
            <v>446:進化製薬㈱</v>
          </cell>
        </row>
        <row r="421">
          <cell r="A421" t="str">
            <v>447:日新（山形）</v>
          </cell>
        </row>
        <row r="422">
          <cell r="A422" t="str">
            <v>448:大蔵製薬</v>
          </cell>
        </row>
        <row r="423">
          <cell r="A423" t="str">
            <v>450:東和（和歌山）</v>
          </cell>
        </row>
        <row r="424">
          <cell r="A424" t="str">
            <v>451:ダイト</v>
          </cell>
        </row>
        <row r="425">
          <cell r="A425" t="str">
            <v>452:二宮薬品</v>
          </cell>
        </row>
        <row r="426">
          <cell r="A426" t="str">
            <v>453:海外製薬</v>
          </cell>
        </row>
        <row r="427">
          <cell r="A427" t="str">
            <v>454:山口製薬</v>
          </cell>
        </row>
        <row r="428">
          <cell r="A428" t="str">
            <v>455:ミクニ化学</v>
          </cell>
        </row>
        <row r="429">
          <cell r="A429" t="str">
            <v>456:バクスター</v>
          </cell>
        </row>
        <row r="430">
          <cell r="A430" t="str">
            <v>457:松浦薬業</v>
          </cell>
        </row>
        <row r="431">
          <cell r="A431" t="str">
            <v>458:ニプロ</v>
          </cell>
        </row>
        <row r="432">
          <cell r="A432" t="str">
            <v>459:ヤシマ化学</v>
          </cell>
        </row>
        <row r="433">
          <cell r="A433" t="str">
            <v>460:ｼﾞｪｲ･ｴﾑ･ｼｰ</v>
          </cell>
        </row>
        <row r="434">
          <cell r="A434" t="str">
            <v>461:長堀薬品</v>
          </cell>
        </row>
        <row r="435">
          <cell r="A435" t="str">
            <v>462:今津薬品</v>
          </cell>
        </row>
        <row r="436">
          <cell r="A436" t="str">
            <v>463:ﾋﾞｰﾌﾞﾗﾝﾄﾞ･ﾒﾃﾞｨｺ</v>
          </cell>
        </row>
        <row r="437">
          <cell r="A437" t="str">
            <v>464:日本ｹﾐｶﾙﾘｻｰﾁ</v>
          </cell>
        </row>
        <row r="438">
          <cell r="A438" t="str">
            <v>465:東洋薬行</v>
          </cell>
        </row>
        <row r="439">
          <cell r="A439" t="str">
            <v>466:栃本天海堂</v>
          </cell>
        </row>
        <row r="440">
          <cell r="A440" t="str">
            <v>467:鈴粉末薬品</v>
          </cell>
        </row>
        <row r="441">
          <cell r="A441" t="str">
            <v>468:サンケミファ</v>
          </cell>
        </row>
        <row r="442">
          <cell r="A442" t="str">
            <v>469:福地製薬</v>
          </cell>
        </row>
        <row r="443">
          <cell r="A443" t="str">
            <v>470:ｻﾞｲﾀﾞｽﾌｧｰﾏ</v>
          </cell>
        </row>
        <row r="444">
          <cell r="A444" t="str">
            <v>471:ケンユ薬品</v>
          </cell>
        </row>
        <row r="445">
          <cell r="A445" t="str">
            <v>472:カーヤ</v>
          </cell>
        </row>
        <row r="446">
          <cell r="A446" t="str">
            <v>473:富士フイルム富山化学</v>
          </cell>
        </row>
        <row r="447">
          <cell r="A447" t="str">
            <v>474:剤盛堂</v>
          </cell>
        </row>
        <row r="448">
          <cell r="A448" t="str">
            <v>475:大石膏盛堂</v>
          </cell>
        </row>
        <row r="449">
          <cell r="A449" t="str">
            <v>476:陽進堂</v>
          </cell>
        </row>
        <row r="450">
          <cell r="A450" t="str">
            <v>477:金田直</v>
          </cell>
        </row>
        <row r="451">
          <cell r="A451" t="str">
            <v>478:片山製薬所</v>
          </cell>
        </row>
        <row r="452">
          <cell r="A452" t="str">
            <v>479:ﾆｯﾄｰﾎﾞｰﾒﾃﾞｨｶﾙ</v>
          </cell>
        </row>
        <row r="453">
          <cell r="A453" t="str">
            <v>480:日本生物製剤</v>
          </cell>
        </row>
        <row r="454">
          <cell r="A454" t="str">
            <v>481:和光純薬</v>
          </cell>
        </row>
        <row r="455">
          <cell r="A455" t="str">
            <v>482:ｼﾞｮﾝｿﾝ&amp;ｼﾞｮﾝｿﾝ</v>
          </cell>
        </row>
        <row r="456">
          <cell r="A456" t="str">
            <v>483:日本ｱﾙｺﾝ</v>
          </cell>
        </row>
        <row r="457">
          <cell r="A457" t="str">
            <v>484:三晃製薬</v>
          </cell>
        </row>
        <row r="458">
          <cell r="A458" t="str">
            <v>485:新日本薬品</v>
          </cell>
        </row>
        <row r="459">
          <cell r="A459" t="str">
            <v>486:ｱｰｸﾚｲﾏｰｹﾃｨﾝｸﾞ</v>
          </cell>
        </row>
        <row r="460">
          <cell r="A460" t="str">
            <v>487:タカミツ薬品</v>
          </cell>
        </row>
        <row r="461">
          <cell r="A461" t="str">
            <v>488:川澄化学</v>
          </cell>
        </row>
        <row r="462">
          <cell r="A462" t="str">
            <v>489:日本ﾒｼﾞﾌｨｼﾞｯｸｽ</v>
          </cell>
        </row>
        <row r="463">
          <cell r="A463" t="str">
            <v>490:コニシ</v>
          </cell>
        </row>
        <row r="464">
          <cell r="A464" t="str">
            <v>491:日本有機</v>
          </cell>
        </row>
        <row r="465">
          <cell r="A465" t="str">
            <v>492:富田製薬</v>
          </cell>
        </row>
        <row r="466">
          <cell r="A466" t="str">
            <v>493:雪印乳業</v>
          </cell>
        </row>
        <row r="467">
          <cell r="A467" t="str">
            <v>494:ＪＭＳ</v>
          </cell>
        </row>
        <row r="468">
          <cell r="A468" t="str">
            <v>495:桑根製薬</v>
          </cell>
        </row>
        <row r="469">
          <cell r="A469" t="str">
            <v>496:ｾﾛｰﾉ･ｼﾞｬﾊﾟﾝ</v>
          </cell>
        </row>
        <row r="470">
          <cell r="A470" t="str">
            <v>497:日東ﾒﾃﾞｨｯｸ</v>
          </cell>
        </row>
        <row r="471">
          <cell r="A471" t="str">
            <v>498:ｱｻﾋﾋﾞｰﾙ薬品</v>
          </cell>
        </row>
        <row r="472">
          <cell r="A472" t="str">
            <v>499:ｱﾏｼﾔﾑ薬品</v>
          </cell>
        </row>
        <row r="473">
          <cell r="A473" t="str">
            <v>500:石津製薬</v>
          </cell>
        </row>
        <row r="474">
          <cell r="A474" t="str">
            <v>501:BCGｻﾌﾟﾗｲ(日本BCG</v>
          </cell>
        </row>
        <row r="475">
          <cell r="A475" t="str">
            <v>502:第一化学薬品</v>
          </cell>
        </row>
        <row r="476">
          <cell r="A476" t="str">
            <v>503:デンカ生研</v>
          </cell>
        </row>
        <row r="477">
          <cell r="A477" t="str">
            <v>505:日本ヘルス</v>
          </cell>
        </row>
        <row r="478">
          <cell r="A478" t="str">
            <v>506:医学生物研究所</v>
          </cell>
        </row>
        <row r="479">
          <cell r="A479" t="str">
            <v>508:日本ﾋﾞｰｼｰｼﾞｰ</v>
          </cell>
        </row>
        <row r="480">
          <cell r="A480" t="str">
            <v>509:順興薬品工業</v>
          </cell>
        </row>
        <row r="481">
          <cell r="A481" t="str">
            <v>510:共栄製薬</v>
          </cell>
        </row>
        <row r="482">
          <cell r="A482" t="str">
            <v>511:富士カプセル</v>
          </cell>
        </row>
        <row r="483">
          <cell r="A483" t="str">
            <v>512:永光化成</v>
          </cell>
        </row>
        <row r="484">
          <cell r="A484" t="str">
            <v>513:太虎精堂</v>
          </cell>
        </row>
        <row r="485">
          <cell r="A485" t="str">
            <v>514:正官庄</v>
          </cell>
        </row>
        <row r="486">
          <cell r="A486" t="str">
            <v>515:犬日ノ出製薬</v>
          </cell>
        </row>
        <row r="487">
          <cell r="A487" t="str">
            <v>516:紀伊国屋漢薬局</v>
          </cell>
        </row>
        <row r="488">
          <cell r="A488" t="str">
            <v>517:ﾌｼﾞﾓﾄ･ﾀﾞｲｱｸﾞﾉｽｲﾂ</v>
          </cell>
        </row>
        <row r="489">
          <cell r="A489" t="str">
            <v>518:ﾛｼﾕ･ﾀﾞｲﾔｸﾞﾉｽﾃﾂｸｽ</v>
          </cell>
        </row>
        <row r="490">
          <cell r="A490" t="str">
            <v>519:東邦化学</v>
          </cell>
        </row>
        <row r="491">
          <cell r="A491" t="str">
            <v>520:ｸﾘｰﾝｹﾐｶﾙ</v>
          </cell>
        </row>
        <row r="492">
          <cell r="A492" t="str">
            <v>522:昭和ｴｰﾃﾙ㈱</v>
          </cell>
        </row>
        <row r="493">
          <cell r="A493" t="str">
            <v>523:司生堂製薬</v>
          </cell>
        </row>
        <row r="494">
          <cell r="A494" t="str">
            <v>524:富士薬品</v>
          </cell>
        </row>
        <row r="495">
          <cell r="A495" t="str">
            <v>525:日本赤十字社</v>
          </cell>
        </row>
        <row r="496">
          <cell r="A496" t="str">
            <v>526:長岡実業</v>
          </cell>
        </row>
        <row r="497">
          <cell r="A497" t="str">
            <v>527:小西製薬</v>
          </cell>
        </row>
        <row r="498">
          <cell r="A498" t="str">
            <v>528:橋本貴金属工業</v>
          </cell>
        </row>
        <row r="499">
          <cell r="A499" t="str">
            <v>529:東洋カプセル</v>
          </cell>
        </row>
        <row r="500">
          <cell r="A500" t="str">
            <v>530:前田薬品工業</v>
          </cell>
        </row>
        <row r="501">
          <cell r="A501" t="str">
            <v>531:セロテック</v>
          </cell>
        </row>
        <row r="502">
          <cell r="A502" t="str">
            <v>532:山口製薬販売</v>
          </cell>
        </row>
        <row r="503">
          <cell r="A503" t="str">
            <v>533:薬王製薬</v>
          </cell>
        </row>
        <row r="504">
          <cell r="A504" t="str">
            <v>534:イヌイ</v>
          </cell>
        </row>
        <row r="505">
          <cell r="A505" t="str">
            <v>535:ｽﾐｽｸﾗｲﾝ･ﾋﾞｰﾁｬﾑ</v>
          </cell>
        </row>
        <row r="506">
          <cell r="A506" t="str">
            <v>536:大同製薬</v>
          </cell>
        </row>
        <row r="507">
          <cell r="A507" t="str">
            <v>537:ﾐｽﾞﾎﾒﾃﾞｨｰ</v>
          </cell>
        </row>
        <row r="508">
          <cell r="A508" t="str">
            <v>538:片山化学工業</v>
          </cell>
        </row>
        <row r="509">
          <cell r="A509" t="str">
            <v>539:関東化学</v>
          </cell>
        </row>
        <row r="510">
          <cell r="A510" t="str">
            <v>540:アスカ純薬</v>
          </cell>
        </row>
        <row r="511">
          <cell r="A511" t="str">
            <v>541:生化学工業</v>
          </cell>
        </row>
        <row r="512">
          <cell r="A512" t="str">
            <v>542:深井薬品工業</v>
          </cell>
        </row>
        <row r="513">
          <cell r="A513" t="str">
            <v>543:ｼｵﾉｹﾐｶﾙ</v>
          </cell>
        </row>
        <row r="514">
          <cell r="A514" t="str">
            <v>544:ｼｰｱｲｴｽﾀﾞｲｱｸﾞﾉｽﾃｨ</v>
          </cell>
        </row>
        <row r="515">
          <cell r="A515" t="str">
            <v>545:コスモ・バイオ</v>
          </cell>
        </row>
        <row r="516">
          <cell r="A516" t="str">
            <v>546:メルスモン</v>
          </cell>
        </row>
        <row r="517">
          <cell r="A517" t="str">
            <v>547:松田医薬品</v>
          </cell>
        </row>
        <row r="518">
          <cell r="A518" t="str">
            <v>548:日立化成工業</v>
          </cell>
        </row>
        <row r="519">
          <cell r="A519" t="str">
            <v>549:ﾄｰﾚ･ｼﾞﾊﾞｲｵﾆｸｽ</v>
          </cell>
        </row>
        <row r="520">
          <cell r="A520" t="str">
            <v>550:カイノス</v>
          </cell>
        </row>
        <row r="521">
          <cell r="A521" t="str">
            <v>551:極東製薬工業</v>
          </cell>
        </row>
        <row r="522">
          <cell r="A522" t="str">
            <v>552:滋賀天産物研究所</v>
          </cell>
        </row>
        <row r="523">
          <cell r="A523" t="str">
            <v>553:ビー・エム・エル</v>
          </cell>
        </row>
        <row r="524">
          <cell r="A524" t="str">
            <v>554:エイアンドテイー</v>
          </cell>
        </row>
        <row r="525">
          <cell r="A525" t="str">
            <v>555:日本ﾍﾞｸﾄﾝ</v>
          </cell>
        </row>
        <row r="526">
          <cell r="A526" t="str">
            <v>556:兼一薬品</v>
          </cell>
        </row>
        <row r="527">
          <cell r="A527" t="str">
            <v>557:Ｐ＆Ｕ</v>
          </cell>
        </row>
        <row r="528">
          <cell r="A528" t="str">
            <v>558:森永乳業</v>
          </cell>
        </row>
        <row r="529">
          <cell r="A529" t="str">
            <v>559:バイエル・三共</v>
          </cell>
        </row>
        <row r="530">
          <cell r="A530" t="str">
            <v>560:日本モニター</v>
          </cell>
        </row>
        <row r="531">
          <cell r="A531" t="str">
            <v>561:富士カプセル</v>
          </cell>
        </row>
        <row r="532">
          <cell r="A532" t="str">
            <v>562:東亜医用電子</v>
          </cell>
        </row>
        <row r="533">
          <cell r="A533" t="str">
            <v>564:ＣＨＯ新薬</v>
          </cell>
        </row>
        <row r="534">
          <cell r="A534" t="str">
            <v>565:ｱｽﾄﾗｾﾞﾈｶ</v>
          </cell>
        </row>
        <row r="535">
          <cell r="A535" t="str">
            <v>566:エムエフ･マヤー</v>
          </cell>
        </row>
        <row r="536">
          <cell r="A536" t="str">
            <v>567:東洋新薬</v>
          </cell>
        </row>
        <row r="537">
          <cell r="A537" t="str">
            <v>568:日本モンサント</v>
          </cell>
        </row>
        <row r="538">
          <cell r="A538" t="str">
            <v>569:ﾆﾂﾎﾟﾝ･DPC･ｺﾎﾟﾚｰｼ</v>
          </cell>
        </row>
        <row r="539">
          <cell r="A539" t="str">
            <v>570:東和製薬(東京)</v>
          </cell>
        </row>
        <row r="540">
          <cell r="A540" t="str">
            <v>571:エステー化学</v>
          </cell>
        </row>
        <row r="541">
          <cell r="A541" t="str">
            <v>572:ﾗﾎﾞｼｽﾃﾑｼﾞﾔﾊﾟﾝ</v>
          </cell>
        </row>
        <row r="542">
          <cell r="A542" t="str">
            <v>573:高麗人参薬業</v>
          </cell>
        </row>
        <row r="543">
          <cell r="A543" t="str">
            <v>574:高砂薬業</v>
          </cell>
        </row>
        <row r="544">
          <cell r="A544" t="str">
            <v>575:三共通商</v>
          </cell>
        </row>
        <row r="545">
          <cell r="A545" t="str">
            <v>576:トライハー</v>
          </cell>
        </row>
        <row r="546">
          <cell r="A546" t="str">
            <v>577:東京臓器化学</v>
          </cell>
        </row>
        <row r="547">
          <cell r="A547" t="str">
            <v>578:日本シャーウッド</v>
          </cell>
        </row>
        <row r="548">
          <cell r="A548" t="str">
            <v>580:スリーエム薬品</v>
          </cell>
        </row>
        <row r="549">
          <cell r="A549" t="str">
            <v>581:ナカライテスク</v>
          </cell>
        </row>
        <row r="550">
          <cell r="A550" t="str">
            <v>582:ダゴ・ジヤパン</v>
          </cell>
        </row>
        <row r="551">
          <cell r="A551" t="str">
            <v>583:ﾁﾊﾞ･ｺｰﾆﾝｸﾞ･ﾀﾞｲｱ</v>
          </cell>
        </row>
        <row r="552">
          <cell r="A552" t="str">
            <v>584:ﾒﾃﾞｲｾﾝｽｼﾞｧﾊﾟﾝ</v>
          </cell>
        </row>
        <row r="553">
          <cell r="A553" t="str">
            <v>585:日本ﾋﾞｵﾒﾘﾕｰ･ﾊﾞ</v>
          </cell>
        </row>
        <row r="554">
          <cell r="A554" t="str">
            <v>586:小池メディカル</v>
          </cell>
        </row>
        <row r="555">
          <cell r="A555" t="str">
            <v>587:東ソー</v>
          </cell>
        </row>
        <row r="556">
          <cell r="A556" t="str">
            <v>588:理研化学</v>
          </cell>
        </row>
        <row r="557">
          <cell r="A557" t="str">
            <v>589:長谷川綿行</v>
          </cell>
        </row>
        <row r="558">
          <cell r="A558" t="str">
            <v>590:日本ﾊﾞｲｵ･ﾗｯﾄ･ﾗﾌﾞ</v>
          </cell>
        </row>
        <row r="559">
          <cell r="A559" t="str">
            <v>591:特殊免疫研究所</v>
          </cell>
        </row>
        <row r="560">
          <cell r="A560" t="str">
            <v>592:東芝</v>
          </cell>
        </row>
        <row r="561">
          <cell r="A561" t="str">
            <v>593:ユニ・チャーム</v>
          </cell>
        </row>
        <row r="562">
          <cell r="A562" t="str">
            <v>594:御木本製薬</v>
          </cell>
        </row>
        <row r="563">
          <cell r="A563" t="str">
            <v>595:ダイアヤトロン</v>
          </cell>
        </row>
        <row r="564">
          <cell r="A564" t="str">
            <v>596:クロレラ工業</v>
          </cell>
        </row>
        <row r="565">
          <cell r="A565" t="str">
            <v>597:大興製薬</v>
          </cell>
        </row>
        <row r="566">
          <cell r="A566" t="str">
            <v>598:東邦新薬</v>
          </cell>
        </row>
        <row r="567">
          <cell r="A567" t="str">
            <v>599:コールター</v>
          </cell>
        </row>
        <row r="568">
          <cell r="A568" t="str">
            <v>600:ヤトロン</v>
          </cell>
        </row>
        <row r="569">
          <cell r="A569" t="str">
            <v>601:川本産業</v>
          </cell>
        </row>
        <row r="570">
          <cell r="A570" t="str">
            <v>602:コロン薬粧</v>
          </cell>
        </row>
        <row r="571">
          <cell r="A571" t="str">
            <v>603:白十字</v>
          </cell>
        </row>
        <row r="572">
          <cell r="A572" t="str">
            <v>604:参天アラガン</v>
          </cell>
        </row>
        <row r="573">
          <cell r="A573" t="str">
            <v>605:ケミックス</v>
          </cell>
        </row>
        <row r="574">
          <cell r="A574" t="str">
            <v>606:萬有ｴｰ･ｴｽ･ｼｰ</v>
          </cell>
        </row>
        <row r="575">
          <cell r="A575" t="str">
            <v>607:ﾊﾞｲｵｹﾑ ｲﾑﾉｼｽﾃﾑ</v>
          </cell>
        </row>
        <row r="576">
          <cell r="A576" t="str">
            <v>608:ｴﾑ･ｼｰ･ﾒﾃﾞｨｶﾙ</v>
          </cell>
        </row>
        <row r="577">
          <cell r="A577" t="str">
            <v>609:ｴﾑ･ｴﾑ･ｻｰﾋﾞｽ</v>
          </cell>
        </row>
        <row r="578">
          <cell r="A578" t="str">
            <v>610:日本ガレン</v>
          </cell>
        </row>
        <row r="579">
          <cell r="A579" t="str">
            <v>611:アンバス</v>
          </cell>
        </row>
        <row r="580">
          <cell r="A580" t="str">
            <v>612:三菱化学</v>
          </cell>
        </row>
        <row r="581">
          <cell r="A581" t="str">
            <v>613:田沼商会</v>
          </cell>
        </row>
        <row r="582">
          <cell r="A582" t="str">
            <v>614:サンド</v>
          </cell>
        </row>
        <row r="583">
          <cell r="A583" t="str">
            <v>615:日本ｺﾀﾞｯｸ</v>
          </cell>
        </row>
        <row r="584">
          <cell r="A584" t="str">
            <v>616:ﾉﾎﾞﾉﾙﾃﾞｨｽｸ</v>
          </cell>
        </row>
        <row r="585">
          <cell r="A585" t="str">
            <v>617:ｴｲｴﾑｵｰｼﾞｬﾊﾟﾝ</v>
          </cell>
        </row>
        <row r="586">
          <cell r="A586" t="str">
            <v>618:トップ</v>
          </cell>
        </row>
        <row r="587">
          <cell r="A587" t="str">
            <v>619:クラヤ三星堂</v>
          </cell>
        </row>
        <row r="588">
          <cell r="A588" t="str">
            <v>620:北里研究所</v>
          </cell>
        </row>
        <row r="589">
          <cell r="A589" t="str">
            <v>621:東洋紡績</v>
          </cell>
        </row>
        <row r="590">
          <cell r="A590" t="str">
            <v>622:日本リメフ</v>
          </cell>
        </row>
        <row r="591">
          <cell r="A591" t="str">
            <v>623:ｴﾙﾒｯﾄﾞｴｰｻﾞｲ</v>
          </cell>
        </row>
        <row r="592">
          <cell r="A592" t="str">
            <v>624:トーメー</v>
          </cell>
        </row>
        <row r="593">
          <cell r="A593" t="str">
            <v>625:雨森敬太郎薬房</v>
          </cell>
        </row>
        <row r="594">
          <cell r="A594" t="str">
            <v>626:キリンファーマ</v>
          </cell>
        </row>
        <row r="595">
          <cell r="A595" t="str">
            <v>627:第一薬工</v>
          </cell>
        </row>
        <row r="596">
          <cell r="A596" t="str">
            <v>628:ｼﾞｪﾝｻﾞｲﾑ･ｼﾞｬﾊﾟﾝ</v>
          </cell>
        </row>
        <row r="597">
          <cell r="A597" t="str">
            <v>629:八郎製薬</v>
          </cell>
        </row>
        <row r="598">
          <cell r="A598" t="str">
            <v>630:浜理薬品工業</v>
          </cell>
        </row>
        <row r="599">
          <cell r="A599" t="str">
            <v>631:乾商事</v>
          </cell>
        </row>
        <row r="600">
          <cell r="A600" t="str">
            <v>632:日野薬品</v>
          </cell>
        </row>
        <row r="601">
          <cell r="A601" t="str">
            <v>633:森川久薬品</v>
          </cell>
        </row>
        <row r="602">
          <cell r="A602" t="str">
            <v>634:太田製薬</v>
          </cell>
        </row>
        <row r="603">
          <cell r="A603" t="str">
            <v>635:日本ｽﾃｲﾌﾙﾗﾊﾞﾗﾄﾘｰ</v>
          </cell>
        </row>
        <row r="604">
          <cell r="A604" t="str">
            <v>636:山王ヘルスケア</v>
          </cell>
        </row>
        <row r="605">
          <cell r="A605" t="str">
            <v>637:フリーメディック</v>
          </cell>
        </row>
        <row r="606">
          <cell r="A606" t="str">
            <v>638:有川製薬所</v>
          </cell>
        </row>
        <row r="607">
          <cell r="A607" t="str">
            <v>639:コニカ</v>
          </cell>
        </row>
        <row r="608">
          <cell r="A608" t="str">
            <v>640:デンカ製薬</v>
          </cell>
        </row>
        <row r="609">
          <cell r="A609" t="str">
            <v>641:帝国製薬</v>
          </cell>
        </row>
        <row r="610">
          <cell r="A610" t="str">
            <v>642:中外ＭＳＤ</v>
          </cell>
        </row>
        <row r="611">
          <cell r="A611" t="str">
            <v>643:サンギ</v>
          </cell>
        </row>
        <row r="612">
          <cell r="A612" t="str">
            <v>644:下田康生堂製薬</v>
          </cell>
        </row>
        <row r="613">
          <cell r="A613" t="str">
            <v>645:井藤漢方製薬</v>
          </cell>
        </row>
        <row r="614">
          <cell r="A614" t="str">
            <v>646:メニコン</v>
          </cell>
        </row>
        <row r="615">
          <cell r="A615" t="str">
            <v>647:白井松新薬</v>
          </cell>
        </row>
        <row r="616">
          <cell r="A616" t="str">
            <v>649:サンメディック</v>
          </cell>
        </row>
        <row r="617">
          <cell r="A617" t="str">
            <v>650:ｱｽﾄﾗｾﾞﾈｶ</v>
          </cell>
        </row>
        <row r="618">
          <cell r="A618" t="str">
            <v>651:全国ワクチン</v>
          </cell>
        </row>
        <row r="619">
          <cell r="A619" t="str">
            <v>652:ソーム</v>
          </cell>
        </row>
        <row r="620">
          <cell r="A620" t="str">
            <v>653:日産化学工業</v>
          </cell>
        </row>
        <row r="621">
          <cell r="A621" t="str">
            <v>654:大和生薬研究所</v>
          </cell>
        </row>
        <row r="622">
          <cell r="A622" t="str">
            <v>655:井上ｱﾀｯｯﾁﾒﾝﾄ</v>
          </cell>
        </row>
        <row r="623">
          <cell r="A623" t="str">
            <v>656:タモン</v>
          </cell>
        </row>
        <row r="624">
          <cell r="A624" t="str">
            <v>657:中外診断科学</v>
          </cell>
        </row>
        <row r="625">
          <cell r="A625" t="str">
            <v>658:長生薬品</v>
          </cell>
        </row>
        <row r="626">
          <cell r="A626" t="str">
            <v>659:東和理化</v>
          </cell>
        </row>
        <row r="627">
          <cell r="A627" t="str">
            <v>660:ハイゾン製薬</v>
          </cell>
        </row>
        <row r="628">
          <cell r="A628" t="str">
            <v>661:昭栄</v>
          </cell>
        </row>
        <row r="629">
          <cell r="A629" t="str">
            <v>662:日本医療情報ｻｰﾋﾞ</v>
          </cell>
        </row>
        <row r="630">
          <cell r="A630" t="str">
            <v>663:協和薬品(世田谷)</v>
          </cell>
        </row>
        <row r="631">
          <cell r="A631" t="str">
            <v>664:メディコン</v>
          </cell>
        </row>
        <row r="632">
          <cell r="A632" t="str">
            <v>665:ビーブラウン模範</v>
          </cell>
        </row>
        <row r="633">
          <cell r="A633" t="str">
            <v>666:ベックマン</v>
          </cell>
        </row>
        <row r="634">
          <cell r="A634" t="str">
            <v>667:オリンパス販売</v>
          </cell>
        </row>
        <row r="635">
          <cell r="A635" t="str">
            <v>668:森永製菓</v>
          </cell>
        </row>
        <row r="636">
          <cell r="A636" t="str">
            <v>669:ニデック</v>
          </cell>
        </row>
        <row r="637">
          <cell r="A637" t="str">
            <v>670:ｱﾎﾞｯﾄ東芝ﾀﾞｲｱｸﾞﾉ</v>
          </cell>
        </row>
        <row r="638">
          <cell r="A638" t="str">
            <v>671:日機装</v>
          </cell>
        </row>
        <row r="639">
          <cell r="A639" t="str">
            <v>672:ヤンセンファーマ</v>
          </cell>
        </row>
        <row r="640">
          <cell r="A640" t="str">
            <v>673:ﾎﾞｼｭﾛﾑｼﾞﾔﾊﾟﾝ</v>
          </cell>
        </row>
        <row r="641">
          <cell r="A641" t="str">
            <v>674:長瀬産業</v>
          </cell>
        </row>
        <row r="642">
          <cell r="A642" t="str">
            <v>675:ﾍﾞﾝﾀﾅ･ﾒﾃﾞｨｶﾙ･ｼｽﾃ</v>
          </cell>
        </row>
        <row r="643">
          <cell r="A643" t="str">
            <v>676:国際試薬</v>
          </cell>
        </row>
        <row r="644">
          <cell r="A644" t="str">
            <v>677:キューピー</v>
          </cell>
        </row>
        <row r="645">
          <cell r="A645" t="str">
            <v>678:リケン</v>
          </cell>
        </row>
        <row r="646">
          <cell r="A646" t="str">
            <v>679:サンドリー</v>
          </cell>
        </row>
        <row r="647">
          <cell r="A647" t="str">
            <v>680:富士薬品工業</v>
          </cell>
        </row>
        <row r="648">
          <cell r="A648" t="str">
            <v>681:開新舎</v>
          </cell>
        </row>
        <row r="649">
          <cell r="A649" t="str">
            <v>682:日本ｵﾙｶﾞﾉﾝ</v>
          </cell>
        </row>
        <row r="650">
          <cell r="A650" t="str">
            <v>683:白元</v>
          </cell>
        </row>
        <row r="651">
          <cell r="A651" t="str">
            <v>684:アルケア</v>
          </cell>
        </row>
        <row r="652">
          <cell r="A652" t="str">
            <v>685:サントリー</v>
          </cell>
        </row>
        <row r="653">
          <cell r="A653" t="str">
            <v>686:ピップフジモト</v>
          </cell>
        </row>
        <row r="654">
          <cell r="A654" t="str">
            <v>687:日本抗体研究所</v>
          </cell>
        </row>
        <row r="655">
          <cell r="A655" t="str">
            <v>688:富士システムズ</v>
          </cell>
        </row>
        <row r="656">
          <cell r="A656" t="str">
            <v>689:オムロン</v>
          </cell>
        </row>
        <row r="657">
          <cell r="A657" t="str">
            <v>690:ダイヤ試薬</v>
          </cell>
        </row>
        <row r="658">
          <cell r="A658" t="str">
            <v>691:東洋器材科学</v>
          </cell>
        </row>
        <row r="659">
          <cell r="A659" t="str">
            <v>692:コージンバイオ</v>
          </cell>
        </row>
        <row r="660">
          <cell r="A660" t="str">
            <v>693:池田薬品工業</v>
          </cell>
        </row>
        <row r="661">
          <cell r="A661" t="str">
            <v>694:大洋薬品</v>
          </cell>
        </row>
        <row r="662">
          <cell r="A662" t="str">
            <v>695:ミネラ薬品</v>
          </cell>
        </row>
        <row r="663">
          <cell r="A663" t="str">
            <v>696:サラヤ</v>
          </cell>
        </row>
        <row r="664">
          <cell r="A664" t="str">
            <v>699:ＥＡファーマ</v>
          </cell>
        </row>
        <row r="665">
          <cell r="A665" t="str">
            <v>700:UCBｼﾞﾔﾊﾟﾝ</v>
          </cell>
        </row>
        <row r="666">
          <cell r="A666" t="str">
            <v>701:花王</v>
          </cell>
        </row>
        <row r="667">
          <cell r="A667" t="str">
            <v>702:カズサ</v>
          </cell>
        </row>
        <row r="668">
          <cell r="A668" t="str">
            <v>703:日本ファルマー</v>
          </cell>
        </row>
        <row r="669">
          <cell r="A669" t="str">
            <v>704:武田ｼｴﾘﾝｸﾞ･ﾌﾟﾗｳ</v>
          </cell>
        </row>
        <row r="670">
          <cell r="A670" t="str">
            <v>705:アスプロ</v>
          </cell>
        </row>
        <row r="671">
          <cell r="A671" t="str">
            <v>706:アサヒビール薬品</v>
          </cell>
        </row>
        <row r="672">
          <cell r="A672" t="str">
            <v>707:ﾌﾟﾚｾﾞﾆｳｽ ﾒﾃﾞｲｶﾙ</v>
          </cell>
        </row>
        <row r="673">
          <cell r="A673" t="str">
            <v>708:オフテクス</v>
          </cell>
        </row>
        <row r="674">
          <cell r="A674" t="str">
            <v>709:ドンネボード薬品</v>
          </cell>
        </row>
        <row r="675">
          <cell r="A675" t="str">
            <v>710:ゲルベ・ジヤパン</v>
          </cell>
        </row>
        <row r="676">
          <cell r="A676" t="str">
            <v>711:日生研</v>
          </cell>
        </row>
        <row r="677">
          <cell r="A677" t="str">
            <v>712:共立商事</v>
          </cell>
        </row>
        <row r="678">
          <cell r="A678" t="str">
            <v>713:住友製薬ﾊﾞｲｵﾒﾃﾞｲ</v>
          </cell>
        </row>
        <row r="679">
          <cell r="A679" t="str">
            <v>714:カクイ</v>
          </cell>
        </row>
        <row r="680">
          <cell r="A680" t="str">
            <v>715:ﾌﾞﾘｽﾄﾙ･ﾏｲﾔｰｽﾞｽｸｲ</v>
          </cell>
        </row>
        <row r="681">
          <cell r="A681" t="str">
            <v>716:大晃生薬</v>
          </cell>
        </row>
        <row r="682">
          <cell r="A682" t="str">
            <v>717:ｼﾞｰｲｰ横河ﾒﾃﾞｲｶﾙ</v>
          </cell>
        </row>
        <row r="683">
          <cell r="A683" t="str">
            <v>718:安西メディカル</v>
          </cell>
        </row>
        <row r="684">
          <cell r="A684" t="str">
            <v>719:旭化成アイミー</v>
          </cell>
        </row>
        <row r="685">
          <cell r="A685" t="str">
            <v>720:高研</v>
          </cell>
        </row>
        <row r="686">
          <cell r="A686" t="str">
            <v>721:ｼｰｱｲｴｽﾀﾞｲｱｸﾞﾉｽﾃｲ</v>
          </cell>
        </row>
        <row r="687">
          <cell r="A687" t="str">
            <v>722:日本ｴｱ･ﾘｷｰﾄﾞ</v>
          </cell>
        </row>
        <row r="688">
          <cell r="A688" t="str">
            <v>723:住友精化</v>
          </cell>
        </row>
        <row r="689">
          <cell r="A689" t="str">
            <v>724:千葉県血清研究所</v>
          </cell>
        </row>
        <row r="690">
          <cell r="A690" t="str">
            <v>725:日本ﾌｧｰﾏ･ﾌﾟﾛﾓｰｼｮ</v>
          </cell>
        </row>
        <row r="691">
          <cell r="A691" t="str">
            <v>726:ムトウ</v>
          </cell>
        </row>
        <row r="692">
          <cell r="A692" t="str">
            <v>727:日本ポリオ研究所</v>
          </cell>
        </row>
        <row r="693">
          <cell r="A693" t="str">
            <v>731:ＣＳＬベーリング</v>
          </cell>
        </row>
        <row r="694">
          <cell r="A694" t="str">
            <v>732:協和化学工業</v>
          </cell>
        </row>
        <row r="695">
          <cell r="A695" t="str">
            <v>734:日本歯科薬品</v>
          </cell>
        </row>
        <row r="696">
          <cell r="A696" t="str">
            <v>735:メディキット</v>
          </cell>
        </row>
        <row r="697">
          <cell r="A697" t="str">
            <v>736:アグサジャパン</v>
          </cell>
        </row>
        <row r="698">
          <cell r="A698" t="str">
            <v>738:福神</v>
          </cell>
        </row>
        <row r="699">
          <cell r="A699" t="str">
            <v>741:ﾃﾞﾝﾂﾌﾟﾗｲ三金</v>
          </cell>
        </row>
        <row r="700">
          <cell r="A700" t="str">
            <v>742:ｺｳﾞｨﾃﾞｨｴﾝｼﾞｬﾊﾟﾝ</v>
          </cell>
        </row>
        <row r="701">
          <cell r="A701" t="str">
            <v>745:ｱﾗｶﾞﾝ</v>
          </cell>
        </row>
        <row r="702">
          <cell r="A702" t="str">
            <v>749:マイラン製薬</v>
          </cell>
        </row>
        <row r="703">
          <cell r="A703" t="str">
            <v>758:大正富山医薬品</v>
          </cell>
        </row>
        <row r="704">
          <cell r="A704" t="str">
            <v>770:興和創薬</v>
          </cell>
        </row>
        <row r="705">
          <cell r="A705" t="str">
            <v>777:ｽﾐｽ･ｱﾝﾄﾞ･ﾈﾌｭｰ</v>
          </cell>
        </row>
        <row r="706">
          <cell r="A706" t="str">
            <v>778:インテンディス</v>
          </cell>
        </row>
        <row r="707">
          <cell r="A707" t="str">
            <v>782:エフピー</v>
          </cell>
        </row>
        <row r="708">
          <cell r="A708" t="str">
            <v>789:ﾎｽﾋﾟｰﾗ･ｼﾞｬﾊﾟﾝ</v>
          </cell>
        </row>
        <row r="709">
          <cell r="A709" t="str">
            <v>792:日本ジェネリック</v>
          </cell>
        </row>
        <row r="710">
          <cell r="A710" t="str">
            <v>798:ﾊﾞｲｵｼﾞｪﾝ･ｱｲﾃﾞ</v>
          </cell>
        </row>
        <row r="711">
          <cell r="A711" t="str">
            <v>801:ネオ製薬工業</v>
          </cell>
        </row>
        <row r="712">
          <cell r="A712" t="str">
            <v>802:薬師製薬</v>
          </cell>
        </row>
        <row r="713">
          <cell r="A713" t="str">
            <v>803:恵美須薬品化工</v>
          </cell>
        </row>
        <row r="714">
          <cell r="A714" t="str">
            <v>804:三栄製薬</v>
          </cell>
        </row>
        <row r="715">
          <cell r="A715" t="str">
            <v>805:ﾌﾚｾﾞﾆｳｽ ｶｰﾋﾞ</v>
          </cell>
        </row>
        <row r="716">
          <cell r="A716" t="str">
            <v>806:日健メディカル</v>
          </cell>
        </row>
        <row r="717">
          <cell r="A717" t="str">
            <v>807:日本アルツ製薬</v>
          </cell>
        </row>
        <row r="718">
          <cell r="A718" t="str">
            <v>808:小島漢方</v>
          </cell>
        </row>
        <row r="719">
          <cell r="A719" t="str">
            <v>810:東亜薬品</v>
          </cell>
        </row>
        <row r="720">
          <cell r="A720" t="str">
            <v>813:田辺製薬販売</v>
          </cell>
        </row>
        <row r="721">
          <cell r="A721" t="str">
            <v>815:トライックス</v>
          </cell>
        </row>
        <row r="722">
          <cell r="A722" t="str">
            <v>817:アンジェスＭＧ</v>
          </cell>
        </row>
        <row r="723">
          <cell r="A723" t="str">
            <v>818:ﾌｪﾘﾝｸﾞﾌｧｰﾏ</v>
          </cell>
        </row>
        <row r="724">
          <cell r="A724" t="str">
            <v>819:ﾋﾞｵﾒﾃﾞｨｸｽ</v>
          </cell>
        </row>
        <row r="725">
          <cell r="A725" t="str">
            <v>820:ニプロＥＳファーマ</v>
          </cell>
        </row>
        <row r="726">
          <cell r="A726" t="str">
            <v>821:興和テバ</v>
          </cell>
        </row>
        <row r="727">
          <cell r="A727" t="str">
            <v>822:ｴｯｾﾝｼｬﾙﾌｧｰﾏ</v>
          </cell>
        </row>
        <row r="728">
          <cell r="A728" t="str">
            <v>823:ﾐﾉﾌｧｰｹﾞﾝ製薬</v>
          </cell>
        </row>
        <row r="729">
          <cell r="A729" t="str">
            <v>826:ﾊﾞｲｵﾃｯｸﾍﾞｲ</v>
          </cell>
        </row>
        <row r="730">
          <cell r="A730" t="str">
            <v>827:ｱﾚｸｼｵﾝﾌｧｰﾏ</v>
          </cell>
        </row>
        <row r="731">
          <cell r="A731" t="str">
            <v>828:富士ﾌｨﾙﾑﾌｧｰﾏ</v>
          </cell>
        </row>
        <row r="732">
          <cell r="A732" t="str">
            <v>829:セルジーン</v>
          </cell>
        </row>
        <row r="733">
          <cell r="A733" t="str">
            <v>831:照和製薬</v>
          </cell>
        </row>
        <row r="734">
          <cell r="A734" t="str">
            <v>836:ｱﾗｶﾞﾝ･ｼﾞｬﾊﾟﾝ</v>
          </cell>
        </row>
        <row r="735">
          <cell r="A735" t="str">
            <v>843:藤井薬品</v>
          </cell>
        </row>
        <row r="736">
          <cell r="A736" t="str">
            <v>850:星医療酸器</v>
          </cell>
        </row>
        <row r="737">
          <cell r="A737" t="str">
            <v>851:ﾊｸｿﾞｳﾒﾃﾞｨｶﾙﾃｸﾉｽ</v>
          </cell>
        </row>
        <row r="738">
          <cell r="A738" t="str">
            <v>852:富士ﾌｨﾙﾑﾒﾃﾞｨｶﾙ</v>
          </cell>
        </row>
        <row r="739">
          <cell r="A739" t="str">
            <v>853:たまｴﾝﾀｰﾌﾟﾗｲｽﾞ</v>
          </cell>
        </row>
        <row r="740">
          <cell r="A740" t="str">
            <v>854:ｵｵｻｷﾒﾃﾞｨｶﾙ</v>
          </cell>
        </row>
        <row r="741">
          <cell r="A741" t="str">
            <v>856:興和ジェネリック</v>
          </cell>
        </row>
        <row r="742">
          <cell r="A742" t="str">
            <v>857:アッヴィ</v>
          </cell>
        </row>
        <row r="743">
          <cell r="A743" t="str">
            <v>858:昭和電工</v>
          </cell>
        </row>
        <row r="744">
          <cell r="A744" t="str">
            <v>859:堀江生薬</v>
          </cell>
        </row>
        <row r="745">
          <cell r="A745" t="str">
            <v>863:オーファンパシフィック</v>
          </cell>
        </row>
        <row r="746">
          <cell r="A746" t="str">
            <v>864:富士化学工業</v>
          </cell>
        </row>
        <row r="747">
          <cell r="A747" t="str">
            <v>870:レクメド</v>
          </cell>
        </row>
        <row r="748">
          <cell r="A748" t="str">
            <v>873:サンファーマ</v>
          </cell>
        </row>
        <row r="749">
          <cell r="A749" t="str">
            <v>878:シャイアー・ジャパン</v>
          </cell>
        </row>
        <row r="750">
          <cell r="A750" t="str">
            <v>880:AEGERION</v>
          </cell>
        </row>
        <row r="751">
          <cell r="A751" t="str">
            <v>884:ｷﾞﾘｱﾄﾞ･ｻｲｴﾝｼｽﾞ</v>
          </cell>
        </row>
        <row r="752">
          <cell r="A752" t="str">
            <v>885:共創未来ファーマ</v>
          </cell>
        </row>
        <row r="753">
          <cell r="A753" t="str">
            <v>886:ｱｽﾍﾟﾝｼﾞｬﾊﾟﾝ</v>
          </cell>
        </row>
        <row r="754">
          <cell r="A754" t="str">
            <v>888:マイランEPD</v>
          </cell>
        </row>
        <row r="755">
          <cell r="A755" t="str">
            <v>889:ｾﾝﾄﾘｵﾝ・ﾍﾙｽｹｱ・ｼﾞｬﾊﾟﾝ</v>
          </cell>
        </row>
        <row r="756">
          <cell r="A756" t="str">
            <v>891:ツキオカフィルム製薬</v>
          </cell>
        </row>
        <row r="757">
          <cell r="A757" t="str">
            <v>892:ﾃﾙﾓ</v>
          </cell>
        </row>
        <row r="758">
          <cell r="A758" t="str">
            <v>893:バクスアルタ</v>
          </cell>
        </row>
        <row r="759">
          <cell r="A759" t="str">
            <v>894:ハンルイ医薬</v>
          </cell>
        </row>
        <row r="760">
          <cell r="A760" t="str">
            <v>896:あゆみ製薬</v>
          </cell>
        </row>
        <row r="761">
          <cell r="A761" t="str">
            <v>897:江州製薬</v>
          </cell>
        </row>
        <row r="762">
          <cell r="A762" t="str">
            <v>898:リョートーファイン</v>
          </cell>
        </row>
        <row r="763">
          <cell r="A763" t="str">
            <v>903:小西利七商店</v>
          </cell>
        </row>
        <row r="764">
          <cell r="A764" t="str">
            <v>910:片山化学</v>
          </cell>
        </row>
        <row r="765">
          <cell r="A765" t="str">
            <v>912:バイオベラティブ・ｼﾞｬﾊﾟﾝ</v>
          </cell>
        </row>
        <row r="766">
          <cell r="A766" t="str">
            <v>916:Ｍｅファルマ</v>
          </cell>
        </row>
        <row r="767">
          <cell r="A767" t="str">
            <v>919:ＬＴＬファーマ</v>
          </cell>
        </row>
        <row r="768">
          <cell r="A768" t="str">
            <v>921:Amicus Therapeutics</v>
          </cell>
        </row>
        <row r="769">
          <cell r="A769" t="str">
            <v>925:太陽ファルマ</v>
          </cell>
        </row>
        <row r="770">
          <cell r="A770" t="str">
            <v>926:日本赤十字社</v>
          </cell>
        </row>
        <row r="771">
          <cell r="A771" t="str">
            <v>930:レコルダティ</v>
          </cell>
        </row>
        <row r="772">
          <cell r="A772" t="str">
            <v>981:東邦酸素工業</v>
          </cell>
        </row>
        <row r="773">
          <cell r="A773" t="str">
            <v>982:ＳＫＩファーマ</v>
          </cell>
        </row>
        <row r="774">
          <cell r="A774" t="str">
            <v>996:丹平中田</v>
          </cell>
        </row>
        <row r="775">
          <cell r="A775" t="str">
            <v>999:不二化学薬品</v>
          </cell>
        </row>
      </sheetData>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2"/>
  <sheetViews>
    <sheetView tabSelected="1" zoomScaleNormal="100" workbookViewId="0">
      <selection activeCell="C4" sqref="C4"/>
    </sheetView>
  </sheetViews>
  <sheetFormatPr defaultRowHeight="13.5" x14ac:dyDescent="0.15"/>
  <cols>
    <col min="1" max="1" width="15" style="1" bestFit="1" customWidth="1"/>
    <col min="2" max="2" width="50.625" customWidth="1"/>
    <col min="3" max="3" width="17.5" customWidth="1"/>
    <col min="4" max="4" width="19.75" customWidth="1"/>
    <col min="5" max="5" width="11" style="2" customWidth="1"/>
    <col min="6" max="6" width="9" style="3" customWidth="1"/>
    <col min="7" max="7" width="15.25" customWidth="1"/>
    <col min="8" max="8" width="27.375" customWidth="1"/>
    <col min="9" max="9" width="17.625" customWidth="1"/>
  </cols>
  <sheetData>
    <row r="1" spans="1:9" s="70" customFormat="1" ht="53.25" customHeight="1" x14ac:dyDescent="0.15">
      <c r="A1" s="81" t="s">
        <v>2773</v>
      </c>
      <c r="B1" s="82"/>
      <c r="C1" s="82"/>
      <c r="D1" s="82"/>
      <c r="E1" s="82"/>
      <c r="F1" s="82"/>
      <c r="G1" s="82"/>
      <c r="H1" s="82"/>
      <c r="I1" s="82"/>
    </row>
    <row r="2" spans="1:9" s="70" customFormat="1" ht="34.5" customHeight="1" x14ac:dyDescent="0.15">
      <c r="A2" s="10"/>
      <c r="B2" s="10"/>
      <c r="C2" s="10"/>
      <c r="D2" s="10"/>
      <c r="E2" s="10"/>
      <c r="F2" s="10"/>
      <c r="G2" s="11" t="s">
        <v>1401</v>
      </c>
      <c r="H2" s="21"/>
      <c r="I2" s="21"/>
    </row>
    <row r="3" spans="1:9" s="70" customFormat="1" ht="25.5" x14ac:dyDescent="0.15">
      <c r="A3" s="10"/>
      <c r="B3" s="10"/>
      <c r="C3" s="10"/>
      <c r="D3" s="10"/>
      <c r="E3" s="10"/>
      <c r="F3" s="10"/>
      <c r="G3" s="11"/>
      <c r="H3" s="13"/>
      <c r="I3" s="14" t="s">
        <v>1404</v>
      </c>
    </row>
    <row r="4" spans="1:9" s="70" customFormat="1" ht="24" x14ac:dyDescent="0.15">
      <c r="A4" s="12" t="s">
        <v>1402</v>
      </c>
      <c r="B4" s="12"/>
      <c r="E4" s="71"/>
      <c r="F4" s="72"/>
      <c r="G4" s="73"/>
      <c r="H4" s="15"/>
      <c r="I4" s="16" t="s">
        <v>1403</v>
      </c>
    </row>
    <row r="5" spans="1:9" ht="27" x14ac:dyDescent="0.15">
      <c r="A5" s="4" t="s">
        <v>1405</v>
      </c>
      <c r="B5" s="5" t="s">
        <v>0</v>
      </c>
      <c r="C5" s="5" t="s">
        <v>1</v>
      </c>
      <c r="D5" s="5" t="s">
        <v>1406</v>
      </c>
      <c r="E5" s="6" t="s">
        <v>2</v>
      </c>
      <c r="F5" s="7" t="s">
        <v>1398</v>
      </c>
      <c r="G5" s="8" t="s">
        <v>3</v>
      </c>
      <c r="H5" s="17" t="s">
        <v>1399</v>
      </c>
      <c r="I5" s="18" t="s">
        <v>1400</v>
      </c>
    </row>
    <row r="6" spans="1:9" s="26" customFormat="1" x14ac:dyDescent="0.15">
      <c r="A6" s="22" t="s">
        <v>1407</v>
      </c>
      <c r="B6" s="23" t="s">
        <v>1408</v>
      </c>
      <c r="C6" s="23" t="s">
        <v>95</v>
      </c>
      <c r="D6" s="23" t="s">
        <v>4</v>
      </c>
      <c r="E6" s="24">
        <v>15770</v>
      </c>
      <c r="F6" s="25">
        <v>2</v>
      </c>
      <c r="G6" s="23"/>
      <c r="H6" s="62"/>
      <c r="I6" s="59">
        <f t="shared" ref="I6:I49" si="0">F6*H6</f>
        <v>0</v>
      </c>
    </row>
    <row r="7" spans="1:9" s="26" customFormat="1" x14ac:dyDescent="0.15">
      <c r="A7" s="27" t="s">
        <v>138</v>
      </c>
      <c r="B7" s="28" t="s">
        <v>139</v>
      </c>
      <c r="C7" s="28" t="s">
        <v>140</v>
      </c>
      <c r="D7" s="28" t="s">
        <v>4</v>
      </c>
      <c r="E7" s="29">
        <v>3480</v>
      </c>
      <c r="F7" s="30">
        <v>1</v>
      </c>
      <c r="G7" s="28"/>
      <c r="H7" s="63"/>
      <c r="I7" s="60">
        <f t="shared" si="0"/>
        <v>0</v>
      </c>
    </row>
    <row r="8" spans="1:9" s="26" customFormat="1" x14ac:dyDescent="0.15">
      <c r="A8" s="27" t="s">
        <v>136</v>
      </c>
      <c r="B8" s="28" t="s">
        <v>137</v>
      </c>
      <c r="C8" s="28" t="s">
        <v>85</v>
      </c>
      <c r="D8" s="28" t="s">
        <v>4</v>
      </c>
      <c r="E8" s="29">
        <v>2950</v>
      </c>
      <c r="F8" s="30">
        <v>1</v>
      </c>
      <c r="G8" s="28"/>
      <c r="H8" s="63"/>
      <c r="I8" s="60">
        <f t="shared" si="0"/>
        <v>0</v>
      </c>
    </row>
    <row r="9" spans="1:9" s="26" customFormat="1" x14ac:dyDescent="0.15">
      <c r="A9" s="27" t="s">
        <v>94</v>
      </c>
      <c r="B9" s="28" t="s">
        <v>87</v>
      </c>
      <c r="C9" s="28" t="s">
        <v>95</v>
      </c>
      <c r="D9" s="28" t="s">
        <v>4</v>
      </c>
      <c r="E9" s="29">
        <v>4770</v>
      </c>
      <c r="F9" s="30">
        <v>18</v>
      </c>
      <c r="G9" s="28"/>
      <c r="H9" s="63"/>
      <c r="I9" s="60">
        <f t="shared" si="0"/>
        <v>0</v>
      </c>
    </row>
    <row r="10" spans="1:9" s="26" customFormat="1" x14ac:dyDescent="0.15">
      <c r="A10" s="27" t="s">
        <v>86</v>
      </c>
      <c r="B10" s="28" t="s">
        <v>87</v>
      </c>
      <c r="C10" s="28" t="s">
        <v>82</v>
      </c>
      <c r="D10" s="28" t="s">
        <v>4</v>
      </c>
      <c r="E10" s="29">
        <v>4770</v>
      </c>
      <c r="F10" s="30">
        <v>62</v>
      </c>
      <c r="G10" s="28"/>
      <c r="H10" s="63"/>
      <c r="I10" s="60">
        <f t="shared" si="0"/>
        <v>0</v>
      </c>
    </row>
    <row r="11" spans="1:9" s="26" customFormat="1" x14ac:dyDescent="0.15">
      <c r="A11" s="27" t="s">
        <v>98</v>
      </c>
      <c r="B11" s="28" t="s">
        <v>93</v>
      </c>
      <c r="C11" s="28" t="s">
        <v>95</v>
      </c>
      <c r="D11" s="28" t="s">
        <v>4</v>
      </c>
      <c r="E11" s="29">
        <v>9550</v>
      </c>
      <c r="F11" s="30">
        <v>5</v>
      </c>
      <c r="G11" s="28"/>
      <c r="H11" s="63"/>
      <c r="I11" s="60">
        <f t="shared" si="0"/>
        <v>0</v>
      </c>
    </row>
    <row r="12" spans="1:9" s="26" customFormat="1" x14ac:dyDescent="0.15">
      <c r="A12" s="27" t="s">
        <v>92</v>
      </c>
      <c r="B12" s="28" t="s">
        <v>93</v>
      </c>
      <c r="C12" s="28" t="s">
        <v>85</v>
      </c>
      <c r="D12" s="28" t="s">
        <v>4</v>
      </c>
      <c r="E12" s="29">
        <v>47750</v>
      </c>
      <c r="F12" s="30">
        <v>2</v>
      </c>
      <c r="G12" s="28"/>
      <c r="H12" s="63"/>
      <c r="I12" s="60">
        <f t="shared" si="0"/>
        <v>0</v>
      </c>
    </row>
    <row r="13" spans="1:9" s="26" customFormat="1" x14ac:dyDescent="0.15">
      <c r="A13" s="27" t="s">
        <v>121</v>
      </c>
      <c r="B13" s="28" t="s">
        <v>122</v>
      </c>
      <c r="C13" s="28" t="s">
        <v>123</v>
      </c>
      <c r="D13" s="28" t="s">
        <v>4</v>
      </c>
      <c r="E13" s="29">
        <v>940</v>
      </c>
      <c r="F13" s="30">
        <v>1</v>
      </c>
      <c r="G13" s="28"/>
      <c r="H13" s="63"/>
      <c r="I13" s="60">
        <f t="shared" si="0"/>
        <v>0</v>
      </c>
    </row>
    <row r="14" spans="1:9" s="26" customFormat="1" x14ac:dyDescent="0.15">
      <c r="A14" s="27" t="s">
        <v>124</v>
      </c>
      <c r="B14" s="28" t="s">
        <v>125</v>
      </c>
      <c r="C14" s="28" t="s">
        <v>95</v>
      </c>
      <c r="D14" s="28" t="s">
        <v>4</v>
      </c>
      <c r="E14" s="29">
        <v>590</v>
      </c>
      <c r="F14" s="30">
        <v>2</v>
      </c>
      <c r="G14" s="28"/>
      <c r="H14" s="63"/>
      <c r="I14" s="60">
        <f t="shared" si="0"/>
        <v>0</v>
      </c>
    </row>
    <row r="15" spans="1:9" s="26" customFormat="1" x14ac:dyDescent="0.15">
      <c r="A15" s="27" t="s">
        <v>1409</v>
      </c>
      <c r="B15" s="28" t="s">
        <v>1410</v>
      </c>
      <c r="C15" s="28" t="s">
        <v>1411</v>
      </c>
      <c r="D15" s="28" t="s">
        <v>4</v>
      </c>
      <c r="E15" s="29">
        <v>920</v>
      </c>
      <c r="F15" s="30">
        <v>4</v>
      </c>
      <c r="G15" s="28"/>
      <c r="H15" s="63"/>
      <c r="I15" s="60">
        <f t="shared" si="0"/>
        <v>0</v>
      </c>
    </row>
    <row r="16" spans="1:9" s="26" customFormat="1" x14ac:dyDescent="0.15">
      <c r="A16" s="27" t="s">
        <v>104</v>
      </c>
      <c r="B16" s="28" t="s">
        <v>105</v>
      </c>
      <c r="C16" s="28" t="s">
        <v>106</v>
      </c>
      <c r="D16" s="28" t="s">
        <v>4</v>
      </c>
      <c r="E16" s="29">
        <v>1260</v>
      </c>
      <c r="F16" s="30">
        <v>12</v>
      </c>
      <c r="G16" s="28"/>
      <c r="H16" s="63"/>
      <c r="I16" s="60">
        <f t="shared" si="0"/>
        <v>0</v>
      </c>
    </row>
    <row r="17" spans="1:9" s="26" customFormat="1" x14ac:dyDescent="0.15">
      <c r="A17" s="27" t="s">
        <v>145</v>
      </c>
      <c r="B17" s="28" t="s">
        <v>146</v>
      </c>
      <c r="C17" s="28" t="s">
        <v>85</v>
      </c>
      <c r="D17" s="28" t="s">
        <v>4</v>
      </c>
      <c r="E17" s="29">
        <v>2850</v>
      </c>
      <c r="F17" s="30">
        <v>1</v>
      </c>
      <c r="G17" s="28"/>
      <c r="H17" s="63"/>
      <c r="I17" s="60">
        <f t="shared" si="0"/>
        <v>0</v>
      </c>
    </row>
    <row r="18" spans="1:9" s="26" customFormat="1" x14ac:dyDescent="0.15">
      <c r="A18" s="27" t="s">
        <v>147</v>
      </c>
      <c r="B18" s="28" t="s">
        <v>148</v>
      </c>
      <c r="C18" s="28" t="s">
        <v>149</v>
      </c>
      <c r="D18" s="28" t="s">
        <v>4</v>
      </c>
      <c r="E18" s="29">
        <v>924</v>
      </c>
      <c r="F18" s="30">
        <v>1</v>
      </c>
      <c r="G18" s="28"/>
      <c r="H18" s="63"/>
      <c r="I18" s="60">
        <f t="shared" si="0"/>
        <v>0</v>
      </c>
    </row>
    <row r="19" spans="1:9" s="26" customFormat="1" x14ac:dyDescent="0.15">
      <c r="A19" s="27" t="s">
        <v>1412</v>
      </c>
      <c r="B19" s="28" t="s">
        <v>1413</v>
      </c>
      <c r="C19" s="28" t="s">
        <v>1414</v>
      </c>
      <c r="D19" s="28" t="s">
        <v>4</v>
      </c>
      <c r="E19" s="29">
        <v>2353.4</v>
      </c>
      <c r="F19" s="30">
        <v>1</v>
      </c>
      <c r="G19" s="28"/>
      <c r="H19" s="63"/>
      <c r="I19" s="60">
        <f t="shared" si="0"/>
        <v>0</v>
      </c>
    </row>
    <row r="20" spans="1:9" s="26" customFormat="1" x14ac:dyDescent="0.15">
      <c r="A20" s="27" t="s">
        <v>126</v>
      </c>
      <c r="B20" s="28" t="s">
        <v>127</v>
      </c>
      <c r="C20" s="28" t="s">
        <v>89</v>
      </c>
      <c r="D20" s="28" t="s">
        <v>4</v>
      </c>
      <c r="E20" s="29">
        <v>23534</v>
      </c>
      <c r="F20" s="30">
        <v>1</v>
      </c>
      <c r="G20" s="28"/>
      <c r="H20" s="63"/>
      <c r="I20" s="60">
        <f t="shared" si="0"/>
        <v>0</v>
      </c>
    </row>
    <row r="21" spans="1:9" s="26" customFormat="1" x14ac:dyDescent="0.15">
      <c r="A21" s="27" t="s">
        <v>1415</v>
      </c>
      <c r="B21" s="28" t="s">
        <v>1416</v>
      </c>
      <c r="C21" s="28" t="s">
        <v>1417</v>
      </c>
      <c r="D21" s="28" t="s">
        <v>4</v>
      </c>
      <c r="E21" s="29">
        <v>13792.8</v>
      </c>
      <c r="F21" s="30">
        <v>7</v>
      </c>
      <c r="G21" s="28"/>
      <c r="H21" s="63"/>
      <c r="I21" s="60">
        <f t="shared" si="0"/>
        <v>0</v>
      </c>
    </row>
    <row r="22" spans="1:9" s="26" customFormat="1" x14ac:dyDescent="0.15">
      <c r="A22" s="27" t="s">
        <v>88</v>
      </c>
      <c r="B22" s="28" t="s">
        <v>81</v>
      </c>
      <c r="C22" s="28" t="s">
        <v>89</v>
      </c>
      <c r="D22" s="28" t="s">
        <v>4</v>
      </c>
      <c r="E22" s="29">
        <v>34482</v>
      </c>
      <c r="F22" s="30">
        <v>2</v>
      </c>
      <c r="G22" s="28"/>
      <c r="H22" s="63"/>
      <c r="I22" s="60">
        <f t="shared" si="0"/>
        <v>0</v>
      </c>
    </row>
    <row r="23" spans="1:9" s="26" customFormat="1" x14ac:dyDescent="0.15">
      <c r="A23" s="27" t="s">
        <v>80</v>
      </c>
      <c r="B23" s="28" t="s">
        <v>81</v>
      </c>
      <c r="C23" s="28" t="s">
        <v>82</v>
      </c>
      <c r="D23" s="28" t="s">
        <v>4</v>
      </c>
      <c r="E23" s="29">
        <v>24630</v>
      </c>
      <c r="F23" s="30">
        <v>26</v>
      </c>
      <c r="G23" s="28"/>
      <c r="H23" s="63"/>
      <c r="I23" s="60">
        <f t="shared" si="0"/>
        <v>0</v>
      </c>
    </row>
    <row r="24" spans="1:9" s="26" customFormat="1" x14ac:dyDescent="0.15">
      <c r="A24" s="27" t="s">
        <v>152</v>
      </c>
      <c r="B24" s="28" t="s">
        <v>1418</v>
      </c>
      <c r="C24" s="28" t="s">
        <v>95</v>
      </c>
      <c r="D24" s="28" t="s">
        <v>4</v>
      </c>
      <c r="E24" s="29">
        <v>7080</v>
      </c>
      <c r="F24" s="30">
        <v>1</v>
      </c>
      <c r="G24" s="28"/>
      <c r="H24" s="63"/>
      <c r="I24" s="60">
        <f t="shared" si="0"/>
        <v>0</v>
      </c>
    </row>
    <row r="25" spans="1:9" s="26" customFormat="1" x14ac:dyDescent="0.15">
      <c r="A25" s="27" t="s">
        <v>1419</v>
      </c>
      <c r="B25" s="28" t="s">
        <v>1420</v>
      </c>
      <c r="C25" s="28" t="s">
        <v>1421</v>
      </c>
      <c r="D25" s="28" t="s">
        <v>4</v>
      </c>
      <c r="E25" s="29">
        <v>2500</v>
      </c>
      <c r="F25" s="30">
        <v>1</v>
      </c>
      <c r="G25" s="28"/>
      <c r="H25" s="63"/>
      <c r="I25" s="60">
        <f t="shared" si="0"/>
        <v>0</v>
      </c>
    </row>
    <row r="26" spans="1:9" s="26" customFormat="1" x14ac:dyDescent="0.15">
      <c r="A26" s="27" t="s">
        <v>1422</v>
      </c>
      <c r="B26" s="28" t="s">
        <v>1423</v>
      </c>
      <c r="C26" s="28" t="s">
        <v>95</v>
      </c>
      <c r="D26" s="28" t="s">
        <v>4</v>
      </c>
      <c r="E26" s="29">
        <v>720</v>
      </c>
      <c r="F26" s="30">
        <v>1</v>
      </c>
      <c r="G26" s="28"/>
      <c r="H26" s="63"/>
      <c r="I26" s="60">
        <f t="shared" si="0"/>
        <v>0</v>
      </c>
    </row>
    <row r="27" spans="1:9" s="26" customFormat="1" x14ac:dyDescent="0.15">
      <c r="A27" s="27" t="s">
        <v>117</v>
      </c>
      <c r="B27" s="28" t="s">
        <v>1424</v>
      </c>
      <c r="C27" s="28" t="s">
        <v>1425</v>
      </c>
      <c r="D27" s="28" t="s">
        <v>4</v>
      </c>
      <c r="E27" s="29">
        <v>1500</v>
      </c>
      <c r="F27" s="30">
        <v>2</v>
      </c>
      <c r="G27" s="28"/>
      <c r="H27" s="63"/>
      <c r="I27" s="60">
        <f t="shared" si="0"/>
        <v>0</v>
      </c>
    </row>
    <row r="28" spans="1:9" s="26" customFormat="1" x14ac:dyDescent="0.15">
      <c r="A28" s="27" t="s">
        <v>1426</v>
      </c>
      <c r="B28" s="28" t="s">
        <v>1427</v>
      </c>
      <c r="C28" s="28" t="s">
        <v>315</v>
      </c>
      <c r="D28" s="28" t="s">
        <v>4</v>
      </c>
      <c r="E28" s="29">
        <v>1260</v>
      </c>
      <c r="F28" s="30">
        <v>1</v>
      </c>
      <c r="G28" s="28"/>
      <c r="H28" s="63"/>
      <c r="I28" s="60">
        <f t="shared" si="0"/>
        <v>0</v>
      </c>
    </row>
    <row r="29" spans="1:9" s="26" customFormat="1" x14ac:dyDescent="0.15">
      <c r="A29" s="27" t="s">
        <v>1428</v>
      </c>
      <c r="B29" s="28" t="s">
        <v>1429</v>
      </c>
      <c r="C29" s="28" t="s">
        <v>1430</v>
      </c>
      <c r="D29" s="28" t="s">
        <v>4</v>
      </c>
      <c r="E29" s="29">
        <v>590</v>
      </c>
      <c r="F29" s="30">
        <v>7</v>
      </c>
      <c r="G29" s="28"/>
      <c r="H29" s="63"/>
      <c r="I29" s="60">
        <f t="shared" si="0"/>
        <v>0</v>
      </c>
    </row>
    <row r="30" spans="1:9" s="26" customFormat="1" x14ac:dyDescent="0.15">
      <c r="A30" s="27" t="s">
        <v>107</v>
      </c>
      <c r="B30" s="28" t="s">
        <v>108</v>
      </c>
      <c r="C30" s="28" t="s">
        <v>109</v>
      </c>
      <c r="D30" s="28" t="s">
        <v>4</v>
      </c>
      <c r="E30" s="29">
        <v>2950</v>
      </c>
      <c r="F30" s="30">
        <v>3</v>
      </c>
      <c r="G30" s="28"/>
      <c r="H30" s="63"/>
      <c r="I30" s="60">
        <f t="shared" si="0"/>
        <v>0</v>
      </c>
    </row>
    <row r="31" spans="1:9" s="26" customFormat="1" x14ac:dyDescent="0.15">
      <c r="A31" s="27" t="s">
        <v>131</v>
      </c>
      <c r="B31" s="28" t="s">
        <v>132</v>
      </c>
      <c r="C31" s="28" t="s">
        <v>133</v>
      </c>
      <c r="D31" s="28" t="s">
        <v>4</v>
      </c>
      <c r="E31" s="29">
        <v>2850</v>
      </c>
      <c r="F31" s="30">
        <v>1</v>
      </c>
      <c r="G31" s="28"/>
      <c r="H31" s="63"/>
      <c r="I31" s="60">
        <f t="shared" si="0"/>
        <v>0</v>
      </c>
    </row>
    <row r="32" spans="1:9" s="26" customFormat="1" x14ac:dyDescent="0.15">
      <c r="A32" s="27" t="s">
        <v>114</v>
      </c>
      <c r="B32" s="28" t="s">
        <v>115</v>
      </c>
      <c r="C32" s="28" t="s">
        <v>116</v>
      </c>
      <c r="D32" s="28" t="s">
        <v>4</v>
      </c>
      <c r="E32" s="29">
        <v>1410</v>
      </c>
      <c r="F32" s="30">
        <v>2</v>
      </c>
      <c r="G32" s="28"/>
      <c r="H32" s="63"/>
      <c r="I32" s="60">
        <f t="shared" si="0"/>
        <v>0</v>
      </c>
    </row>
    <row r="33" spans="1:9" s="26" customFormat="1" x14ac:dyDescent="0.15">
      <c r="A33" s="27" t="s">
        <v>101</v>
      </c>
      <c r="B33" s="28" t="s">
        <v>1431</v>
      </c>
      <c r="C33" s="28" t="s">
        <v>95</v>
      </c>
      <c r="D33" s="28" t="s">
        <v>4</v>
      </c>
      <c r="E33" s="29">
        <v>1240</v>
      </c>
      <c r="F33" s="30">
        <v>30</v>
      </c>
      <c r="G33" s="28"/>
      <c r="H33" s="63"/>
      <c r="I33" s="60">
        <f t="shared" si="0"/>
        <v>0</v>
      </c>
    </row>
    <row r="34" spans="1:9" s="26" customFormat="1" x14ac:dyDescent="0.15">
      <c r="A34" s="27" t="s">
        <v>90</v>
      </c>
      <c r="B34" s="28" t="s">
        <v>91</v>
      </c>
      <c r="C34" s="28" t="s">
        <v>85</v>
      </c>
      <c r="D34" s="28" t="s">
        <v>4</v>
      </c>
      <c r="E34" s="29">
        <v>6200</v>
      </c>
      <c r="F34" s="30">
        <v>21</v>
      </c>
      <c r="G34" s="28"/>
      <c r="H34" s="63"/>
      <c r="I34" s="60">
        <f t="shared" si="0"/>
        <v>0</v>
      </c>
    </row>
    <row r="35" spans="1:9" s="26" customFormat="1" x14ac:dyDescent="0.15">
      <c r="A35" s="27" t="s">
        <v>83</v>
      </c>
      <c r="B35" s="28" t="s">
        <v>84</v>
      </c>
      <c r="C35" s="28" t="s">
        <v>85</v>
      </c>
      <c r="D35" s="28" t="s">
        <v>4</v>
      </c>
      <c r="E35" s="29">
        <v>7150</v>
      </c>
      <c r="F35" s="30">
        <v>82</v>
      </c>
      <c r="G35" s="28"/>
      <c r="H35" s="63"/>
      <c r="I35" s="60">
        <f t="shared" si="0"/>
        <v>0</v>
      </c>
    </row>
    <row r="36" spans="1:9" s="26" customFormat="1" x14ac:dyDescent="0.15">
      <c r="A36" s="27" t="s">
        <v>102</v>
      </c>
      <c r="B36" s="28" t="s">
        <v>84</v>
      </c>
      <c r="C36" s="28" t="s">
        <v>103</v>
      </c>
      <c r="D36" s="28" t="s">
        <v>4</v>
      </c>
      <c r="E36" s="29">
        <v>14300</v>
      </c>
      <c r="F36" s="30">
        <v>2</v>
      </c>
      <c r="G36" s="28"/>
      <c r="H36" s="63"/>
      <c r="I36" s="60">
        <f t="shared" si="0"/>
        <v>0</v>
      </c>
    </row>
    <row r="37" spans="1:9" s="26" customFormat="1" x14ac:dyDescent="0.15">
      <c r="A37" s="27" t="s">
        <v>1432</v>
      </c>
      <c r="B37" s="28" t="s">
        <v>1433</v>
      </c>
      <c r="C37" s="28" t="s">
        <v>95</v>
      </c>
      <c r="D37" s="28" t="s">
        <v>4</v>
      </c>
      <c r="E37" s="29">
        <v>980</v>
      </c>
      <c r="F37" s="30">
        <v>1</v>
      </c>
      <c r="G37" s="28"/>
      <c r="H37" s="63"/>
      <c r="I37" s="60">
        <f t="shared" si="0"/>
        <v>0</v>
      </c>
    </row>
    <row r="38" spans="1:9" s="26" customFormat="1" x14ac:dyDescent="0.15">
      <c r="A38" s="27" t="s">
        <v>119</v>
      </c>
      <c r="B38" s="28" t="s">
        <v>120</v>
      </c>
      <c r="C38" s="28" t="s">
        <v>82</v>
      </c>
      <c r="D38" s="28" t="s">
        <v>4</v>
      </c>
      <c r="E38" s="29">
        <v>980</v>
      </c>
      <c r="F38" s="30">
        <v>3</v>
      </c>
      <c r="G38" s="28"/>
      <c r="H38" s="63"/>
      <c r="I38" s="60">
        <f t="shared" si="0"/>
        <v>0</v>
      </c>
    </row>
    <row r="39" spans="1:9" s="26" customFormat="1" x14ac:dyDescent="0.15">
      <c r="A39" s="27" t="s">
        <v>134</v>
      </c>
      <c r="B39" s="28" t="s">
        <v>135</v>
      </c>
      <c r="C39" s="28" t="s">
        <v>95</v>
      </c>
      <c r="D39" s="28" t="s">
        <v>4</v>
      </c>
      <c r="E39" s="29">
        <v>980</v>
      </c>
      <c r="F39" s="30">
        <v>1</v>
      </c>
      <c r="G39" s="28"/>
      <c r="H39" s="63"/>
      <c r="I39" s="60">
        <f t="shared" si="0"/>
        <v>0</v>
      </c>
    </row>
    <row r="40" spans="1:9" s="26" customFormat="1" x14ac:dyDescent="0.15">
      <c r="A40" s="27" t="s">
        <v>110</v>
      </c>
      <c r="B40" s="28" t="s">
        <v>111</v>
      </c>
      <c r="C40" s="28" t="s">
        <v>95</v>
      </c>
      <c r="D40" s="28" t="s">
        <v>4</v>
      </c>
      <c r="E40" s="29">
        <v>870</v>
      </c>
      <c r="F40" s="30">
        <v>4</v>
      </c>
      <c r="G40" s="28"/>
      <c r="H40" s="63"/>
      <c r="I40" s="60">
        <f t="shared" si="0"/>
        <v>0</v>
      </c>
    </row>
    <row r="41" spans="1:9" s="26" customFormat="1" x14ac:dyDescent="0.15">
      <c r="A41" s="27" t="s">
        <v>144</v>
      </c>
      <c r="B41" s="28" t="s">
        <v>111</v>
      </c>
      <c r="C41" s="28" t="s">
        <v>85</v>
      </c>
      <c r="D41" s="28" t="s">
        <v>4</v>
      </c>
      <c r="E41" s="29">
        <v>4350</v>
      </c>
      <c r="F41" s="30">
        <v>1</v>
      </c>
      <c r="G41" s="28"/>
      <c r="H41" s="63"/>
      <c r="I41" s="60">
        <f t="shared" si="0"/>
        <v>0</v>
      </c>
    </row>
    <row r="42" spans="1:9" s="26" customFormat="1" x14ac:dyDescent="0.15">
      <c r="A42" s="27" t="s">
        <v>128</v>
      </c>
      <c r="B42" s="28" t="s">
        <v>129</v>
      </c>
      <c r="C42" s="28" t="s">
        <v>995</v>
      </c>
      <c r="D42" s="28" t="s">
        <v>4</v>
      </c>
      <c r="E42" s="29">
        <v>760</v>
      </c>
      <c r="F42" s="30">
        <v>1</v>
      </c>
      <c r="G42" s="28"/>
      <c r="H42" s="63"/>
      <c r="I42" s="60">
        <f t="shared" si="0"/>
        <v>0</v>
      </c>
    </row>
    <row r="43" spans="1:9" s="26" customFormat="1" x14ac:dyDescent="0.15">
      <c r="A43" s="27" t="s">
        <v>141</v>
      </c>
      <c r="B43" s="28" t="s">
        <v>142</v>
      </c>
      <c r="C43" s="28" t="s">
        <v>1434</v>
      </c>
      <c r="D43" s="28" t="s">
        <v>4</v>
      </c>
      <c r="E43" s="29">
        <v>1090</v>
      </c>
      <c r="F43" s="30">
        <v>1</v>
      </c>
      <c r="G43" s="28"/>
      <c r="H43" s="63"/>
      <c r="I43" s="60">
        <f t="shared" si="0"/>
        <v>0</v>
      </c>
    </row>
    <row r="44" spans="1:9" s="26" customFormat="1" x14ac:dyDescent="0.15">
      <c r="A44" s="27" t="s">
        <v>113</v>
      </c>
      <c r="B44" s="28" t="s">
        <v>1435</v>
      </c>
      <c r="C44" s="28" t="s">
        <v>95</v>
      </c>
      <c r="D44" s="28" t="s">
        <v>4</v>
      </c>
      <c r="E44" s="29">
        <v>590</v>
      </c>
      <c r="F44" s="30">
        <v>7</v>
      </c>
      <c r="G44" s="28"/>
      <c r="H44" s="63"/>
      <c r="I44" s="60">
        <f t="shared" si="0"/>
        <v>0</v>
      </c>
    </row>
    <row r="45" spans="1:9" s="26" customFormat="1" x14ac:dyDescent="0.15">
      <c r="A45" s="27" t="s">
        <v>99</v>
      </c>
      <c r="B45" s="28" t="s">
        <v>100</v>
      </c>
      <c r="C45" s="28" t="s">
        <v>85</v>
      </c>
      <c r="D45" s="28" t="s">
        <v>4</v>
      </c>
      <c r="E45" s="29">
        <v>2950</v>
      </c>
      <c r="F45" s="30">
        <v>9</v>
      </c>
      <c r="G45" s="28"/>
      <c r="H45" s="63"/>
      <c r="I45" s="60">
        <f t="shared" si="0"/>
        <v>0</v>
      </c>
    </row>
    <row r="46" spans="1:9" s="26" customFormat="1" x14ac:dyDescent="0.15">
      <c r="A46" s="27" t="s">
        <v>150</v>
      </c>
      <c r="B46" s="28" t="s">
        <v>100</v>
      </c>
      <c r="C46" s="28" t="s">
        <v>103</v>
      </c>
      <c r="D46" s="28" t="s">
        <v>4</v>
      </c>
      <c r="E46" s="29">
        <v>5900</v>
      </c>
      <c r="F46" s="30">
        <v>1</v>
      </c>
      <c r="G46" s="28"/>
      <c r="H46" s="63"/>
      <c r="I46" s="60">
        <f t="shared" si="0"/>
        <v>0</v>
      </c>
    </row>
    <row r="47" spans="1:9" s="26" customFormat="1" x14ac:dyDescent="0.15">
      <c r="A47" s="27" t="s">
        <v>112</v>
      </c>
      <c r="B47" s="28" t="s">
        <v>97</v>
      </c>
      <c r="C47" s="28" t="s">
        <v>95</v>
      </c>
      <c r="D47" s="28" t="s">
        <v>4</v>
      </c>
      <c r="E47" s="29">
        <v>1180</v>
      </c>
      <c r="F47" s="30">
        <v>6</v>
      </c>
      <c r="G47" s="28"/>
      <c r="H47" s="63"/>
      <c r="I47" s="60">
        <f t="shared" si="0"/>
        <v>0</v>
      </c>
    </row>
    <row r="48" spans="1:9" s="26" customFormat="1" x14ac:dyDescent="0.15">
      <c r="A48" s="27" t="s">
        <v>96</v>
      </c>
      <c r="B48" s="28" t="s">
        <v>97</v>
      </c>
      <c r="C48" s="28" t="s">
        <v>85</v>
      </c>
      <c r="D48" s="28" t="s">
        <v>4</v>
      </c>
      <c r="E48" s="29">
        <v>5900</v>
      </c>
      <c r="F48" s="30">
        <v>9</v>
      </c>
      <c r="G48" s="28"/>
      <c r="H48" s="63"/>
      <c r="I48" s="60">
        <f t="shared" si="0"/>
        <v>0</v>
      </c>
    </row>
    <row r="49" spans="1:9" s="26" customFormat="1" ht="14.25" thickBot="1" x14ac:dyDescent="0.2">
      <c r="A49" s="31" t="s">
        <v>151</v>
      </c>
      <c r="B49" s="32" t="s">
        <v>97</v>
      </c>
      <c r="C49" s="32" t="s">
        <v>103</v>
      </c>
      <c r="D49" s="32" t="s">
        <v>4</v>
      </c>
      <c r="E49" s="33">
        <v>11800</v>
      </c>
      <c r="F49" s="34">
        <v>1</v>
      </c>
      <c r="G49" s="32"/>
      <c r="H49" s="64"/>
      <c r="I49" s="61">
        <f t="shared" si="0"/>
        <v>0</v>
      </c>
    </row>
    <row r="50" spans="1:9" s="26" customFormat="1" ht="21.6" customHeight="1" thickBot="1" x14ac:dyDescent="0.2">
      <c r="A50" s="35"/>
      <c r="B50" s="36"/>
      <c r="C50" s="36"/>
      <c r="D50" s="36"/>
      <c r="E50" s="37"/>
      <c r="F50" s="38"/>
      <c r="G50" s="9" t="s">
        <v>1436</v>
      </c>
      <c r="H50" s="39" t="str">
        <f>D49&amp;" 計"</f>
        <v>028:エーザイ 計</v>
      </c>
      <c r="I50" s="40">
        <f>SUM(I6:I49)</f>
        <v>0</v>
      </c>
    </row>
    <row r="51" spans="1:9" s="26" customFormat="1" x14ac:dyDescent="0.15">
      <c r="A51" s="22" t="s">
        <v>200</v>
      </c>
      <c r="B51" s="23" t="s">
        <v>1437</v>
      </c>
      <c r="C51" s="23" t="s">
        <v>895</v>
      </c>
      <c r="D51" s="23" t="s">
        <v>5</v>
      </c>
      <c r="E51" s="24">
        <v>1270</v>
      </c>
      <c r="F51" s="25">
        <v>3</v>
      </c>
      <c r="G51" s="23"/>
      <c r="H51" s="62"/>
      <c r="I51" s="62">
        <f t="shared" ref="I51:I98" si="1">F51*H51</f>
        <v>0</v>
      </c>
    </row>
    <row r="52" spans="1:9" s="26" customFormat="1" x14ac:dyDescent="0.15">
      <c r="A52" s="27" t="s">
        <v>1438</v>
      </c>
      <c r="B52" s="28" t="s">
        <v>1439</v>
      </c>
      <c r="C52" s="28" t="s">
        <v>938</v>
      </c>
      <c r="D52" s="28" t="s">
        <v>5</v>
      </c>
      <c r="E52" s="29">
        <v>3330</v>
      </c>
      <c r="F52" s="30">
        <v>1</v>
      </c>
      <c r="G52" s="28"/>
      <c r="H52" s="63"/>
      <c r="I52" s="63">
        <f t="shared" si="1"/>
        <v>0</v>
      </c>
    </row>
    <row r="53" spans="1:9" s="26" customFormat="1" x14ac:dyDescent="0.15">
      <c r="A53" s="27" t="s">
        <v>1440</v>
      </c>
      <c r="B53" s="28" t="s">
        <v>1441</v>
      </c>
      <c r="C53" s="28" t="s">
        <v>1442</v>
      </c>
      <c r="D53" s="28" t="s">
        <v>5</v>
      </c>
      <c r="E53" s="29">
        <v>950</v>
      </c>
      <c r="F53" s="30">
        <v>1</v>
      </c>
      <c r="G53" s="28"/>
      <c r="H53" s="63"/>
      <c r="I53" s="63">
        <f t="shared" si="1"/>
        <v>0</v>
      </c>
    </row>
    <row r="54" spans="1:9" s="26" customFormat="1" x14ac:dyDescent="0.15">
      <c r="A54" s="27" t="s">
        <v>1443</v>
      </c>
      <c r="B54" s="28" t="s">
        <v>1444</v>
      </c>
      <c r="C54" s="28" t="s">
        <v>1445</v>
      </c>
      <c r="D54" s="28" t="s">
        <v>5</v>
      </c>
      <c r="E54" s="29">
        <v>9429</v>
      </c>
      <c r="F54" s="30">
        <v>2</v>
      </c>
      <c r="G54" s="28"/>
      <c r="H54" s="63"/>
      <c r="I54" s="63">
        <f t="shared" si="1"/>
        <v>0</v>
      </c>
    </row>
    <row r="55" spans="1:9" s="26" customFormat="1" x14ac:dyDescent="0.15">
      <c r="A55" s="27" t="s">
        <v>186</v>
      </c>
      <c r="B55" s="28" t="s">
        <v>174</v>
      </c>
      <c r="C55" s="28" t="s">
        <v>95</v>
      </c>
      <c r="D55" s="28" t="s">
        <v>5</v>
      </c>
      <c r="E55" s="29">
        <v>6310</v>
      </c>
      <c r="F55" s="30">
        <v>8</v>
      </c>
      <c r="G55" s="28"/>
      <c r="H55" s="63"/>
      <c r="I55" s="63">
        <f t="shared" si="1"/>
        <v>0</v>
      </c>
    </row>
    <row r="56" spans="1:9" s="26" customFormat="1" x14ac:dyDescent="0.15">
      <c r="A56" s="27" t="s">
        <v>173</v>
      </c>
      <c r="B56" s="28" t="s">
        <v>174</v>
      </c>
      <c r="C56" s="28" t="s">
        <v>85</v>
      </c>
      <c r="D56" s="28" t="s">
        <v>5</v>
      </c>
      <c r="E56" s="29">
        <v>31550</v>
      </c>
      <c r="F56" s="30">
        <v>5</v>
      </c>
      <c r="G56" s="28"/>
      <c r="H56" s="63"/>
      <c r="I56" s="63">
        <f t="shared" si="1"/>
        <v>0</v>
      </c>
    </row>
    <row r="57" spans="1:9" s="26" customFormat="1" x14ac:dyDescent="0.15">
      <c r="A57" s="27" t="s">
        <v>182</v>
      </c>
      <c r="B57" s="28" t="s">
        <v>159</v>
      </c>
      <c r="C57" s="28" t="s">
        <v>95</v>
      </c>
      <c r="D57" s="28" t="s">
        <v>5</v>
      </c>
      <c r="E57" s="29">
        <v>12000</v>
      </c>
      <c r="F57" s="30">
        <v>13</v>
      </c>
      <c r="G57" s="28"/>
      <c r="H57" s="63"/>
      <c r="I57" s="63">
        <f t="shared" si="1"/>
        <v>0</v>
      </c>
    </row>
    <row r="58" spans="1:9" s="26" customFormat="1" x14ac:dyDescent="0.15">
      <c r="A58" s="27" t="s">
        <v>158</v>
      </c>
      <c r="B58" s="28" t="s">
        <v>159</v>
      </c>
      <c r="C58" s="28" t="s">
        <v>85</v>
      </c>
      <c r="D58" s="28" t="s">
        <v>5</v>
      </c>
      <c r="E58" s="29">
        <v>60000</v>
      </c>
      <c r="F58" s="30">
        <v>10</v>
      </c>
      <c r="G58" s="28"/>
      <c r="H58" s="63"/>
      <c r="I58" s="63">
        <f t="shared" si="1"/>
        <v>0</v>
      </c>
    </row>
    <row r="59" spans="1:9" s="26" customFormat="1" x14ac:dyDescent="0.15">
      <c r="A59" s="27" t="s">
        <v>183</v>
      </c>
      <c r="B59" s="28" t="s">
        <v>184</v>
      </c>
      <c r="C59" s="28" t="s">
        <v>185</v>
      </c>
      <c r="D59" s="28" t="s">
        <v>5</v>
      </c>
      <c r="E59" s="29">
        <v>10567.2</v>
      </c>
      <c r="F59" s="30">
        <v>5</v>
      </c>
      <c r="G59" s="28"/>
      <c r="H59" s="63"/>
      <c r="I59" s="63">
        <f t="shared" si="1"/>
        <v>0</v>
      </c>
    </row>
    <row r="60" spans="1:9" s="26" customFormat="1" x14ac:dyDescent="0.15">
      <c r="A60" s="27" t="s">
        <v>193</v>
      </c>
      <c r="B60" s="28" t="s">
        <v>184</v>
      </c>
      <c r="C60" s="28" t="s">
        <v>194</v>
      </c>
      <c r="D60" s="28" t="s">
        <v>5</v>
      </c>
      <c r="E60" s="29">
        <v>5283.6</v>
      </c>
      <c r="F60" s="30">
        <v>1</v>
      </c>
      <c r="G60" s="28"/>
      <c r="H60" s="63"/>
      <c r="I60" s="63">
        <f t="shared" si="1"/>
        <v>0</v>
      </c>
    </row>
    <row r="61" spans="1:9" s="26" customFormat="1" x14ac:dyDescent="0.15">
      <c r="A61" s="27" t="s">
        <v>202</v>
      </c>
      <c r="B61" s="28" t="s">
        <v>203</v>
      </c>
      <c r="C61" s="28" t="s">
        <v>204</v>
      </c>
      <c r="D61" s="28" t="s">
        <v>5</v>
      </c>
      <c r="E61" s="29">
        <v>330</v>
      </c>
      <c r="F61" s="30">
        <v>6</v>
      </c>
      <c r="G61" s="28"/>
      <c r="H61" s="63"/>
      <c r="I61" s="63">
        <f t="shared" si="1"/>
        <v>0</v>
      </c>
    </row>
    <row r="62" spans="1:9" s="26" customFormat="1" x14ac:dyDescent="0.15">
      <c r="A62" s="27" t="s">
        <v>1446</v>
      </c>
      <c r="B62" s="28" t="s">
        <v>1447</v>
      </c>
      <c r="C62" s="28" t="s">
        <v>315</v>
      </c>
      <c r="D62" s="28" t="s">
        <v>5</v>
      </c>
      <c r="E62" s="29">
        <v>2800</v>
      </c>
      <c r="F62" s="30">
        <v>1</v>
      </c>
      <c r="G62" s="28"/>
      <c r="H62" s="63"/>
      <c r="I62" s="63">
        <f t="shared" si="1"/>
        <v>0</v>
      </c>
    </row>
    <row r="63" spans="1:9" s="26" customFormat="1" x14ac:dyDescent="0.15">
      <c r="A63" s="27" t="s">
        <v>187</v>
      </c>
      <c r="B63" s="28" t="s">
        <v>188</v>
      </c>
      <c r="C63" s="28" t="s">
        <v>189</v>
      </c>
      <c r="D63" s="28" t="s">
        <v>5</v>
      </c>
      <c r="E63" s="29">
        <v>3100</v>
      </c>
      <c r="F63" s="30">
        <v>10</v>
      </c>
      <c r="G63" s="28"/>
      <c r="H63" s="63"/>
      <c r="I63" s="63">
        <f t="shared" si="1"/>
        <v>0</v>
      </c>
    </row>
    <row r="64" spans="1:9" s="26" customFormat="1" x14ac:dyDescent="0.15">
      <c r="A64" s="27" t="s">
        <v>197</v>
      </c>
      <c r="B64" s="28" t="s">
        <v>198</v>
      </c>
      <c r="C64" s="28" t="s">
        <v>199</v>
      </c>
      <c r="D64" s="28" t="s">
        <v>5</v>
      </c>
      <c r="E64" s="29">
        <v>3640</v>
      </c>
      <c r="F64" s="30">
        <v>1</v>
      </c>
      <c r="G64" s="28"/>
      <c r="H64" s="63"/>
      <c r="I64" s="63">
        <f t="shared" si="1"/>
        <v>0</v>
      </c>
    </row>
    <row r="65" spans="1:9" s="26" customFormat="1" x14ac:dyDescent="0.15">
      <c r="A65" s="27" t="s">
        <v>195</v>
      </c>
      <c r="B65" s="28" t="s">
        <v>188</v>
      </c>
      <c r="C65" s="28" t="s">
        <v>196</v>
      </c>
      <c r="D65" s="28" t="s">
        <v>5</v>
      </c>
      <c r="E65" s="29">
        <v>1150</v>
      </c>
      <c r="F65" s="30">
        <v>4</v>
      </c>
      <c r="G65" s="28"/>
      <c r="H65" s="63"/>
      <c r="I65" s="63">
        <f t="shared" si="1"/>
        <v>0</v>
      </c>
    </row>
    <row r="66" spans="1:9" s="26" customFormat="1" x14ac:dyDescent="0.15">
      <c r="A66" s="27" t="s">
        <v>1448</v>
      </c>
      <c r="B66" s="28" t="s">
        <v>1449</v>
      </c>
      <c r="C66" s="28" t="s">
        <v>1118</v>
      </c>
      <c r="D66" s="28" t="s">
        <v>5</v>
      </c>
      <c r="E66" s="29">
        <v>3640</v>
      </c>
      <c r="F66" s="30">
        <v>21</v>
      </c>
      <c r="G66" s="28"/>
      <c r="H66" s="63"/>
      <c r="I66" s="63">
        <f t="shared" si="1"/>
        <v>0</v>
      </c>
    </row>
    <row r="67" spans="1:9" s="26" customFormat="1" x14ac:dyDescent="0.15">
      <c r="A67" s="27" t="s">
        <v>163</v>
      </c>
      <c r="B67" s="28" t="s">
        <v>1450</v>
      </c>
      <c r="C67" s="28" t="s">
        <v>1451</v>
      </c>
      <c r="D67" s="28" t="s">
        <v>5</v>
      </c>
      <c r="E67" s="29">
        <v>7880</v>
      </c>
      <c r="F67" s="30">
        <v>135</v>
      </c>
      <c r="G67" s="28"/>
      <c r="H67" s="63"/>
      <c r="I67" s="63">
        <f t="shared" si="1"/>
        <v>0</v>
      </c>
    </row>
    <row r="68" spans="1:9" s="26" customFormat="1" x14ac:dyDescent="0.15">
      <c r="A68" s="27" t="s">
        <v>1452</v>
      </c>
      <c r="B68" s="28" t="s">
        <v>1453</v>
      </c>
      <c r="C68" s="28" t="s">
        <v>1118</v>
      </c>
      <c r="D68" s="28" t="s">
        <v>5</v>
      </c>
      <c r="E68" s="29">
        <v>4840</v>
      </c>
      <c r="F68" s="30">
        <v>25</v>
      </c>
      <c r="G68" s="28"/>
      <c r="H68" s="63"/>
      <c r="I68" s="63">
        <f t="shared" si="1"/>
        <v>0</v>
      </c>
    </row>
    <row r="69" spans="1:9" s="26" customFormat="1" x14ac:dyDescent="0.15">
      <c r="A69" s="27" t="s">
        <v>1454</v>
      </c>
      <c r="B69" s="28" t="s">
        <v>1455</v>
      </c>
      <c r="C69" s="28" t="s">
        <v>189</v>
      </c>
      <c r="D69" s="28" t="s">
        <v>5</v>
      </c>
      <c r="E69" s="29">
        <v>4800</v>
      </c>
      <c r="F69" s="30">
        <v>3</v>
      </c>
      <c r="G69" s="28"/>
      <c r="H69" s="63"/>
      <c r="I69" s="63">
        <f t="shared" si="1"/>
        <v>0</v>
      </c>
    </row>
    <row r="70" spans="1:9" s="26" customFormat="1" x14ac:dyDescent="0.15">
      <c r="A70" s="27" t="s">
        <v>176</v>
      </c>
      <c r="B70" s="28" t="s">
        <v>177</v>
      </c>
      <c r="C70" s="28" t="s">
        <v>178</v>
      </c>
      <c r="D70" s="28" t="s">
        <v>5</v>
      </c>
      <c r="E70" s="29">
        <v>2920</v>
      </c>
      <c r="F70" s="30">
        <v>28</v>
      </c>
      <c r="G70" s="28"/>
      <c r="H70" s="63"/>
      <c r="I70" s="63">
        <f t="shared" si="1"/>
        <v>0</v>
      </c>
    </row>
    <row r="71" spans="1:9" s="26" customFormat="1" x14ac:dyDescent="0.15">
      <c r="A71" s="27" t="s">
        <v>1456</v>
      </c>
      <c r="B71" s="28" t="s">
        <v>1457</v>
      </c>
      <c r="C71" s="28" t="s">
        <v>1458</v>
      </c>
      <c r="D71" s="28" t="s">
        <v>5</v>
      </c>
      <c r="E71" s="29">
        <v>12650</v>
      </c>
      <c r="F71" s="30">
        <v>4</v>
      </c>
      <c r="G71" s="28"/>
      <c r="H71" s="63"/>
      <c r="I71" s="63">
        <f t="shared" si="1"/>
        <v>0</v>
      </c>
    </row>
    <row r="72" spans="1:9" s="26" customFormat="1" x14ac:dyDescent="0.15">
      <c r="A72" s="27" t="s">
        <v>1459</v>
      </c>
      <c r="B72" s="28" t="s">
        <v>1460</v>
      </c>
      <c r="C72" s="28" t="s">
        <v>1458</v>
      </c>
      <c r="D72" s="28" t="s">
        <v>5</v>
      </c>
      <c r="E72" s="29">
        <v>13600</v>
      </c>
      <c r="F72" s="30">
        <v>3</v>
      </c>
      <c r="G72" s="28"/>
      <c r="H72" s="63"/>
      <c r="I72" s="63">
        <f t="shared" si="1"/>
        <v>0</v>
      </c>
    </row>
    <row r="73" spans="1:9" s="26" customFormat="1" x14ac:dyDescent="0.15">
      <c r="A73" s="27" t="s">
        <v>206</v>
      </c>
      <c r="B73" s="28" t="s">
        <v>207</v>
      </c>
      <c r="C73" s="28" t="s">
        <v>208</v>
      </c>
      <c r="D73" s="28" t="s">
        <v>5</v>
      </c>
      <c r="E73" s="29">
        <v>4850</v>
      </c>
      <c r="F73" s="30">
        <v>1</v>
      </c>
      <c r="G73" s="28"/>
      <c r="H73" s="63"/>
      <c r="I73" s="63">
        <f t="shared" si="1"/>
        <v>0</v>
      </c>
    </row>
    <row r="74" spans="1:9" s="26" customFormat="1" x14ac:dyDescent="0.15">
      <c r="A74" s="27" t="s">
        <v>171</v>
      </c>
      <c r="B74" s="28" t="s">
        <v>172</v>
      </c>
      <c r="C74" s="28" t="s">
        <v>95</v>
      </c>
      <c r="D74" s="28" t="s">
        <v>5</v>
      </c>
      <c r="E74" s="29">
        <v>27070</v>
      </c>
      <c r="F74" s="30">
        <v>8</v>
      </c>
      <c r="G74" s="28"/>
      <c r="H74" s="63"/>
      <c r="I74" s="63">
        <f t="shared" si="1"/>
        <v>0</v>
      </c>
    </row>
    <row r="75" spans="1:9" s="26" customFormat="1" x14ac:dyDescent="0.15">
      <c r="A75" s="27" t="s">
        <v>156</v>
      </c>
      <c r="B75" s="28" t="s">
        <v>157</v>
      </c>
      <c r="C75" s="28" t="s">
        <v>95</v>
      </c>
      <c r="D75" s="28" t="s">
        <v>5</v>
      </c>
      <c r="E75" s="29">
        <v>51380</v>
      </c>
      <c r="F75" s="30">
        <v>48</v>
      </c>
      <c r="G75" s="28"/>
      <c r="H75" s="63"/>
      <c r="I75" s="63">
        <f t="shared" si="1"/>
        <v>0</v>
      </c>
    </row>
    <row r="76" spans="1:9" s="26" customFormat="1" x14ac:dyDescent="0.15">
      <c r="A76" s="27" t="s">
        <v>1461</v>
      </c>
      <c r="B76" s="28" t="s">
        <v>1462</v>
      </c>
      <c r="C76" s="28" t="s">
        <v>1463</v>
      </c>
      <c r="D76" s="28" t="s">
        <v>5</v>
      </c>
      <c r="E76" s="29">
        <v>1290</v>
      </c>
      <c r="F76" s="30">
        <v>1</v>
      </c>
      <c r="G76" s="28"/>
      <c r="H76" s="63"/>
      <c r="I76" s="63">
        <f t="shared" si="1"/>
        <v>0</v>
      </c>
    </row>
    <row r="77" spans="1:9" s="26" customFormat="1" x14ac:dyDescent="0.15">
      <c r="A77" s="27" t="s">
        <v>217</v>
      </c>
      <c r="B77" s="28" t="s">
        <v>218</v>
      </c>
      <c r="C77" s="28" t="s">
        <v>219</v>
      </c>
      <c r="D77" s="28" t="s">
        <v>5</v>
      </c>
      <c r="E77" s="29">
        <v>11920</v>
      </c>
      <c r="F77" s="30">
        <v>1</v>
      </c>
      <c r="G77" s="28"/>
      <c r="H77" s="63"/>
      <c r="I77" s="63">
        <f t="shared" si="1"/>
        <v>0</v>
      </c>
    </row>
    <row r="78" spans="1:9" s="26" customFormat="1" x14ac:dyDescent="0.15">
      <c r="A78" s="27" t="s">
        <v>205</v>
      </c>
      <c r="B78" s="28" t="s">
        <v>1464</v>
      </c>
      <c r="C78" s="28" t="s">
        <v>1465</v>
      </c>
      <c r="D78" s="28" t="s">
        <v>5</v>
      </c>
      <c r="E78" s="29">
        <v>856.8</v>
      </c>
      <c r="F78" s="30">
        <v>10</v>
      </c>
      <c r="G78" s="28"/>
      <c r="H78" s="63"/>
      <c r="I78" s="63">
        <f t="shared" si="1"/>
        <v>0</v>
      </c>
    </row>
    <row r="79" spans="1:9" s="26" customFormat="1" x14ac:dyDescent="0.15">
      <c r="A79" s="27" t="s">
        <v>1466</v>
      </c>
      <c r="B79" s="28" t="s">
        <v>1467</v>
      </c>
      <c r="C79" s="28" t="s">
        <v>95</v>
      </c>
      <c r="D79" s="28" t="s">
        <v>5</v>
      </c>
      <c r="E79" s="29">
        <v>1400</v>
      </c>
      <c r="F79" s="30">
        <v>1</v>
      </c>
      <c r="G79" s="28"/>
      <c r="H79" s="63"/>
      <c r="I79" s="63">
        <f t="shared" si="1"/>
        <v>0</v>
      </c>
    </row>
    <row r="80" spans="1:9" s="26" customFormat="1" x14ac:dyDescent="0.15">
      <c r="A80" s="27" t="s">
        <v>1468</v>
      </c>
      <c r="B80" s="28" t="s">
        <v>1469</v>
      </c>
      <c r="C80" s="28" t="s">
        <v>1470</v>
      </c>
      <c r="D80" s="28" t="s">
        <v>5</v>
      </c>
      <c r="E80" s="29">
        <v>27377</v>
      </c>
      <c r="F80" s="30">
        <v>1</v>
      </c>
      <c r="G80" s="28"/>
      <c r="H80" s="63"/>
      <c r="I80" s="63">
        <f t="shared" si="1"/>
        <v>0</v>
      </c>
    </row>
    <row r="81" spans="1:9" s="26" customFormat="1" x14ac:dyDescent="0.15">
      <c r="A81" s="27" t="s">
        <v>164</v>
      </c>
      <c r="B81" s="28" t="s">
        <v>165</v>
      </c>
      <c r="C81" s="28" t="s">
        <v>166</v>
      </c>
      <c r="D81" s="28" t="s">
        <v>5</v>
      </c>
      <c r="E81" s="29">
        <v>102100</v>
      </c>
      <c r="F81" s="30">
        <v>7</v>
      </c>
      <c r="G81" s="28"/>
      <c r="H81" s="63"/>
      <c r="I81" s="63">
        <f t="shared" si="1"/>
        <v>0</v>
      </c>
    </row>
    <row r="82" spans="1:9" s="26" customFormat="1" x14ac:dyDescent="0.15">
      <c r="A82" s="27" t="s">
        <v>175</v>
      </c>
      <c r="B82" s="28" t="s">
        <v>1471</v>
      </c>
      <c r="C82" s="28" t="s">
        <v>95</v>
      </c>
      <c r="D82" s="28" t="s">
        <v>5</v>
      </c>
      <c r="E82" s="29">
        <v>20420</v>
      </c>
      <c r="F82" s="30">
        <v>13</v>
      </c>
      <c r="G82" s="28"/>
      <c r="H82" s="63"/>
      <c r="I82" s="63">
        <f t="shared" si="1"/>
        <v>0</v>
      </c>
    </row>
    <row r="83" spans="1:9" s="26" customFormat="1" x14ac:dyDescent="0.15">
      <c r="A83" s="27" t="s">
        <v>1472</v>
      </c>
      <c r="B83" s="28" t="s">
        <v>1473</v>
      </c>
      <c r="C83" s="28" t="s">
        <v>1474</v>
      </c>
      <c r="D83" s="28" t="s">
        <v>5</v>
      </c>
      <c r="E83" s="29">
        <v>8264</v>
      </c>
      <c r="F83" s="30">
        <v>1</v>
      </c>
      <c r="G83" s="28"/>
      <c r="H83" s="63"/>
      <c r="I83" s="63">
        <f t="shared" si="1"/>
        <v>0</v>
      </c>
    </row>
    <row r="84" spans="1:9" s="26" customFormat="1" x14ac:dyDescent="0.15">
      <c r="A84" s="27" t="s">
        <v>1475</v>
      </c>
      <c r="B84" s="28" t="s">
        <v>1476</v>
      </c>
      <c r="C84" s="28" t="s">
        <v>1477</v>
      </c>
      <c r="D84" s="28" t="s">
        <v>5</v>
      </c>
      <c r="E84" s="29">
        <v>39508</v>
      </c>
      <c r="F84" s="30">
        <v>21</v>
      </c>
      <c r="G84" s="28"/>
      <c r="H84" s="63"/>
      <c r="I84" s="63">
        <f t="shared" si="1"/>
        <v>0</v>
      </c>
    </row>
    <row r="85" spans="1:9" s="26" customFormat="1" x14ac:dyDescent="0.15">
      <c r="A85" s="27" t="s">
        <v>212</v>
      </c>
      <c r="B85" s="28" t="s">
        <v>1478</v>
      </c>
      <c r="C85" s="28" t="s">
        <v>213</v>
      </c>
      <c r="D85" s="28" t="s">
        <v>5</v>
      </c>
      <c r="E85" s="29">
        <v>3408</v>
      </c>
      <c r="F85" s="30">
        <v>1</v>
      </c>
      <c r="G85" s="28"/>
      <c r="H85" s="63"/>
      <c r="I85" s="63">
        <f t="shared" si="1"/>
        <v>0</v>
      </c>
    </row>
    <row r="86" spans="1:9" s="26" customFormat="1" x14ac:dyDescent="0.15">
      <c r="A86" s="27" t="s">
        <v>1479</v>
      </c>
      <c r="B86" s="28" t="s">
        <v>1480</v>
      </c>
      <c r="C86" s="28" t="s">
        <v>1481</v>
      </c>
      <c r="D86" s="28" t="s">
        <v>5</v>
      </c>
      <c r="E86" s="29">
        <v>3984</v>
      </c>
      <c r="F86" s="30">
        <v>11</v>
      </c>
      <c r="G86" s="28"/>
      <c r="H86" s="63"/>
      <c r="I86" s="63">
        <f t="shared" si="1"/>
        <v>0</v>
      </c>
    </row>
    <row r="87" spans="1:9" s="26" customFormat="1" x14ac:dyDescent="0.15">
      <c r="A87" s="27" t="s">
        <v>1482</v>
      </c>
      <c r="B87" s="28" t="s">
        <v>1483</v>
      </c>
      <c r="C87" s="28" t="s">
        <v>1484</v>
      </c>
      <c r="D87" s="28" t="s">
        <v>5</v>
      </c>
      <c r="E87" s="29">
        <v>28052.5</v>
      </c>
      <c r="F87" s="30">
        <v>9</v>
      </c>
      <c r="G87" s="28"/>
      <c r="H87" s="63"/>
      <c r="I87" s="63">
        <f t="shared" si="1"/>
        <v>0</v>
      </c>
    </row>
    <row r="88" spans="1:9" s="26" customFormat="1" x14ac:dyDescent="0.15">
      <c r="A88" s="27" t="s">
        <v>220</v>
      </c>
      <c r="B88" s="28" t="s">
        <v>221</v>
      </c>
      <c r="C88" s="28" t="s">
        <v>95</v>
      </c>
      <c r="D88" s="28" t="s">
        <v>5</v>
      </c>
      <c r="E88" s="29">
        <v>12000</v>
      </c>
      <c r="F88" s="30">
        <v>1</v>
      </c>
      <c r="G88" s="28"/>
      <c r="H88" s="63"/>
      <c r="I88" s="63">
        <f t="shared" si="1"/>
        <v>0</v>
      </c>
    </row>
    <row r="89" spans="1:9" s="26" customFormat="1" x14ac:dyDescent="0.15">
      <c r="A89" s="27" t="s">
        <v>167</v>
      </c>
      <c r="B89" s="28" t="s">
        <v>168</v>
      </c>
      <c r="C89" s="28" t="s">
        <v>95</v>
      </c>
      <c r="D89" s="28" t="s">
        <v>5</v>
      </c>
      <c r="E89" s="29">
        <v>22610</v>
      </c>
      <c r="F89" s="30">
        <v>19</v>
      </c>
      <c r="G89" s="28"/>
      <c r="H89" s="63"/>
      <c r="I89" s="63">
        <f t="shared" si="1"/>
        <v>0</v>
      </c>
    </row>
    <row r="90" spans="1:9" s="26" customFormat="1" x14ac:dyDescent="0.15">
      <c r="A90" s="27" t="s">
        <v>169</v>
      </c>
      <c r="B90" s="28" t="s">
        <v>170</v>
      </c>
      <c r="C90" s="28" t="s">
        <v>95</v>
      </c>
      <c r="D90" s="28" t="s">
        <v>5</v>
      </c>
      <c r="E90" s="29">
        <v>46880</v>
      </c>
      <c r="F90" s="30">
        <v>5</v>
      </c>
      <c r="G90" s="28"/>
      <c r="H90" s="63"/>
      <c r="I90" s="63">
        <f t="shared" si="1"/>
        <v>0</v>
      </c>
    </row>
    <row r="91" spans="1:9" s="26" customFormat="1" x14ac:dyDescent="0.15">
      <c r="A91" s="27" t="s">
        <v>214</v>
      </c>
      <c r="B91" s="28" t="s">
        <v>215</v>
      </c>
      <c r="C91" s="28" t="s">
        <v>216</v>
      </c>
      <c r="D91" s="28" t="s">
        <v>5</v>
      </c>
      <c r="E91" s="29">
        <v>25970</v>
      </c>
      <c r="F91" s="30">
        <v>1</v>
      </c>
      <c r="G91" s="28"/>
      <c r="H91" s="63"/>
      <c r="I91" s="63">
        <f t="shared" si="1"/>
        <v>0</v>
      </c>
    </row>
    <row r="92" spans="1:9" s="26" customFormat="1" x14ac:dyDescent="0.15">
      <c r="A92" s="27" t="s">
        <v>209</v>
      </c>
      <c r="B92" s="28" t="s">
        <v>210</v>
      </c>
      <c r="C92" s="28" t="s">
        <v>211</v>
      </c>
      <c r="D92" s="28" t="s">
        <v>5</v>
      </c>
      <c r="E92" s="29">
        <v>4413</v>
      </c>
      <c r="F92" s="30">
        <v>1</v>
      </c>
      <c r="G92" s="28"/>
      <c r="H92" s="63"/>
      <c r="I92" s="63">
        <f t="shared" si="1"/>
        <v>0</v>
      </c>
    </row>
    <row r="93" spans="1:9" s="26" customFormat="1" x14ac:dyDescent="0.15">
      <c r="A93" s="27" t="s">
        <v>1485</v>
      </c>
      <c r="B93" s="28" t="s">
        <v>1486</v>
      </c>
      <c r="C93" s="28" t="s">
        <v>1487</v>
      </c>
      <c r="D93" s="28" t="s">
        <v>5</v>
      </c>
      <c r="E93" s="29">
        <v>11351.2</v>
      </c>
      <c r="F93" s="30">
        <v>2</v>
      </c>
      <c r="G93" s="28"/>
      <c r="H93" s="63"/>
      <c r="I93" s="63">
        <f t="shared" si="1"/>
        <v>0</v>
      </c>
    </row>
    <row r="94" spans="1:9" s="26" customFormat="1" x14ac:dyDescent="0.15">
      <c r="A94" s="27" t="s">
        <v>1488</v>
      </c>
      <c r="B94" s="28" t="s">
        <v>1489</v>
      </c>
      <c r="C94" s="28" t="s">
        <v>1490</v>
      </c>
      <c r="D94" s="28" t="s">
        <v>5</v>
      </c>
      <c r="E94" s="29">
        <v>5562</v>
      </c>
      <c r="F94" s="30">
        <v>12</v>
      </c>
      <c r="G94" s="28"/>
      <c r="H94" s="63"/>
      <c r="I94" s="63">
        <f t="shared" si="1"/>
        <v>0</v>
      </c>
    </row>
    <row r="95" spans="1:9" s="26" customFormat="1" x14ac:dyDescent="0.15">
      <c r="A95" s="27" t="s">
        <v>190</v>
      </c>
      <c r="B95" s="28" t="s">
        <v>191</v>
      </c>
      <c r="C95" s="28" t="s">
        <v>192</v>
      </c>
      <c r="D95" s="28" t="s">
        <v>5</v>
      </c>
      <c r="E95" s="29">
        <v>33544</v>
      </c>
      <c r="F95" s="30">
        <v>1</v>
      </c>
      <c r="G95" s="28"/>
      <c r="H95" s="63"/>
      <c r="I95" s="63">
        <f t="shared" si="1"/>
        <v>0</v>
      </c>
    </row>
    <row r="96" spans="1:9" s="26" customFormat="1" x14ac:dyDescent="0.15">
      <c r="A96" s="27" t="s">
        <v>160</v>
      </c>
      <c r="B96" s="28" t="s">
        <v>161</v>
      </c>
      <c r="C96" s="28" t="s">
        <v>162</v>
      </c>
      <c r="D96" s="28" t="s">
        <v>5</v>
      </c>
      <c r="E96" s="29">
        <v>37170</v>
      </c>
      <c r="F96" s="30">
        <v>39</v>
      </c>
      <c r="G96" s="28"/>
      <c r="H96" s="63"/>
      <c r="I96" s="63">
        <f t="shared" si="1"/>
        <v>0</v>
      </c>
    </row>
    <row r="97" spans="1:9" s="26" customFormat="1" x14ac:dyDescent="0.15">
      <c r="A97" s="27" t="s">
        <v>153</v>
      </c>
      <c r="B97" s="28" t="s">
        <v>154</v>
      </c>
      <c r="C97" s="28" t="s">
        <v>155</v>
      </c>
      <c r="D97" s="28" t="s">
        <v>5</v>
      </c>
      <c r="E97" s="29">
        <v>44953</v>
      </c>
      <c r="F97" s="30">
        <v>126</v>
      </c>
      <c r="G97" s="28"/>
      <c r="H97" s="63"/>
      <c r="I97" s="63">
        <f t="shared" si="1"/>
        <v>0</v>
      </c>
    </row>
    <row r="98" spans="1:9" s="26" customFormat="1" ht="14.25" thickBot="1" x14ac:dyDescent="0.2">
      <c r="A98" s="31" t="s">
        <v>179</v>
      </c>
      <c r="B98" s="32" t="s">
        <v>180</v>
      </c>
      <c r="C98" s="32" t="s">
        <v>181</v>
      </c>
      <c r="D98" s="32" t="s">
        <v>5</v>
      </c>
      <c r="E98" s="33">
        <v>9429</v>
      </c>
      <c r="F98" s="34">
        <v>31</v>
      </c>
      <c r="G98" s="32"/>
      <c r="H98" s="64"/>
      <c r="I98" s="64">
        <f t="shared" si="1"/>
        <v>0</v>
      </c>
    </row>
    <row r="99" spans="1:9" s="26" customFormat="1" ht="21.6" customHeight="1" thickBot="1" x14ac:dyDescent="0.2">
      <c r="A99" s="35"/>
      <c r="B99" s="36"/>
      <c r="C99" s="36"/>
      <c r="D99" s="36"/>
      <c r="E99" s="37"/>
      <c r="F99" s="38"/>
      <c r="G99" s="9" t="s">
        <v>1436</v>
      </c>
      <c r="H99" s="19" t="str">
        <f>D98&amp;" 計"</f>
        <v>035:大塚製薬 計</v>
      </c>
      <c r="I99" s="20">
        <f>SUM(I51:I98)</f>
        <v>0</v>
      </c>
    </row>
    <row r="100" spans="1:9" s="26" customFormat="1" x14ac:dyDescent="0.15">
      <c r="A100" s="22" t="s">
        <v>1491</v>
      </c>
      <c r="B100" s="23" t="s">
        <v>1492</v>
      </c>
      <c r="C100" s="23" t="s">
        <v>351</v>
      </c>
      <c r="D100" s="23" t="s">
        <v>6</v>
      </c>
      <c r="E100" s="24">
        <v>10941</v>
      </c>
      <c r="F100" s="25">
        <v>4</v>
      </c>
      <c r="G100" s="23"/>
      <c r="H100" s="62"/>
      <c r="I100" s="62">
        <f t="shared" ref="I100:I112" si="2">F100*H100</f>
        <v>0</v>
      </c>
    </row>
    <row r="101" spans="1:9" s="26" customFormat="1" x14ac:dyDescent="0.15">
      <c r="A101" s="27" t="s">
        <v>1493</v>
      </c>
      <c r="B101" s="28" t="s">
        <v>1494</v>
      </c>
      <c r="C101" s="28" t="s">
        <v>1495</v>
      </c>
      <c r="D101" s="28" t="s">
        <v>6</v>
      </c>
      <c r="E101" s="29">
        <v>6580</v>
      </c>
      <c r="F101" s="30">
        <v>1</v>
      </c>
      <c r="G101" s="28"/>
      <c r="H101" s="63"/>
      <c r="I101" s="63">
        <f t="shared" si="2"/>
        <v>0</v>
      </c>
    </row>
    <row r="102" spans="1:9" s="26" customFormat="1" x14ac:dyDescent="0.15">
      <c r="A102" s="27" t="s">
        <v>1496</v>
      </c>
      <c r="B102" s="28" t="s">
        <v>1497</v>
      </c>
      <c r="C102" s="28" t="s">
        <v>95</v>
      </c>
      <c r="D102" s="28" t="s">
        <v>6</v>
      </c>
      <c r="E102" s="29">
        <v>8460</v>
      </c>
      <c r="F102" s="30">
        <v>1</v>
      </c>
      <c r="G102" s="28"/>
      <c r="H102" s="63"/>
      <c r="I102" s="63">
        <f t="shared" si="2"/>
        <v>0</v>
      </c>
    </row>
    <row r="103" spans="1:9" s="26" customFormat="1" x14ac:dyDescent="0.15">
      <c r="A103" s="27" t="s">
        <v>1498</v>
      </c>
      <c r="B103" s="28" t="s">
        <v>1499</v>
      </c>
      <c r="C103" s="28" t="s">
        <v>95</v>
      </c>
      <c r="D103" s="28" t="s">
        <v>6</v>
      </c>
      <c r="E103" s="29">
        <v>4010</v>
      </c>
      <c r="F103" s="30">
        <v>1</v>
      </c>
      <c r="G103" s="28"/>
      <c r="H103" s="63"/>
      <c r="I103" s="63">
        <f t="shared" si="2"/>
        <v>0</v>
      </c>
    </row>
    <row r="104" spans="1:9" s="26" customFormat="1" x14ac:dyDescent="0.15">
      <c r="A104" s="27" t="s">
        <v>1500</v>
      </c>
      <c r="B104" s="28" t="s">
        <v>1501</v>
      </c>
      <c r="C104" s="28" t="s">
        <v>1502</v>
      </c>
      <c r="D104" s="28" t="s">
        <v>6</v>
      </c>
      <c r="E104" s="29">
        <v>487</v>
      </c>
      <c r="F104" s="30">
        <v>22</v>
      </c>
      <c r="G104" s="28"/>
      <c r="H104" s="63"/>
      <c r="I104" s="63">
        <f t="shared" si="2"/>
        <v>0</v>
      </c>
    </row>
    <row r="105" spans="1:9" s="26" customFormat="1" x14ac:dyDescent="0.15">
      <c r="A105" s="27" t="s">
        <v>228</v>
      </c>
      <c r="B105" s="28" t="s">
        <v>229</v>
      </c>
      <c r="C105" s="28" t="s">
        <v>230</v>
      </c>
      <c r="D105" s="28" t="s">
        <v>6</v>
      </c>
      <c r="E105" s="29">
        <v>14610</v>
      </c>
      <c r="F105" s="30">
        <v>2</v>
      </c>
      <c r="G105" s="28"/>
      <c r="H105" s="63"/>
      <c r="I105" s="63">
        <f t="shared" si="2"/>
        <v>0</v>
      </c>
    </row>
    <row r="106" spans="1:9" s="26" customFormat="1" x14ac:dyDescent="0.15">
      <c r="A106" s="27" t="s">
        <v>222</v>
      </c>
      <c r="B106" s="28" t="s">
        <v>223</v>
      </c>
      <c r="C106" s="28" t="s">
        <v>1503</v>
      </c>
      <c r="D106" s="28" t="s">
        <v>6</v>
      </c>
      <c r="E106" s="29">
        <v>4426.8</v>
      </c>
      <c r="F106" s="30">
        <v>3</v>
      </c>
      <c r="G106" s="28"/>
      <c r="H106" s="63"/>
      <c r="I106" s="63">
        <f t="shared" si="2"/>
        <v>0</v>
      </c>
    </row>
    <row r="107" spans="1:9" s="26" customFormat="1" x14ac:dyDescent="0.15">
      <c r="A107" s="27" t="s">
        <v>226</v>
      </c>
      <c r="B107" s="28" t="s">
        <v>227</v>
      </c>
      <c r="C107" s="28" t="s">
        <v>1503</v>
      </c>
      <c r="D107" s="28" t="s">
        <v>6</v>
      </c>
      <c r="E107" s="29">
        <v>4981.2</v>
      </c>
      <c r="F107" s="30">
        <v>4</v>
      </c>
      <c r="G107" s="28"/>
      <c r="H107" s="63"/>
      <c r="I107" s="63">
        <f t="shared" si="2"/>
        <v>0</v>
      </c>
    </row>
    <row r="108" spans="1:9" s="26" customFormat="1" x14ac:dyDescent="0.15">
      <c r="A108" s="27" t="s">
        <v>236</v>
      </c>
      <c r="B108" s="28" t="s">
        <v>237</v>
      </c>
      <c r="C108" s="28" t="s">
        <v>238</v>
      </c>
      <c r="D108" s="28" t="s">
        <v>6</v>
      </c>
      <c r="E108" s="29">
        <v>5352.2</v>
      </c>
      <c r="F108" s="30">
        <v>1</v>
      </c>
      <c r="G108" s="28"/>
      <c r="H108" s="63"/>
      <c r="I108" s="63">
        <f t="shared" si="2"/>
        <v>0</v>
      </c>
    </row>
    <row r="109" spans="1:9" s="26" customFormat="1" x14ac:dyDescent="0.15">
      <c r="A109" s="27" t="s">
        <v>224</v>
      </c>
      <c r="B109" s="28" t="s">
        <v>225</v>
      </c>
      <c r="C109" s="28" t="s">
        <v>1503</v>
      </c>
      <c r="D109" s="28" t="s">
        <v>6</v>
      </c>
      <c r="E109" s="29">
        <v>5618.2</v>
      </c>
      <c r="F109" s="30">
        <v>8</v>
      </c>
      <c r="G109" s="28"/>
      <c r="H109" s="63"/>
      <c r="I109" s="63">
        <f t="shared" si="2"/>
        <v>0</v>
      </c>
    </row>
    <row r="110" spans="1:9" s="26" customFormat="1" x14ac:dyDescent="0.15">
      <c r="A110" s="27" t="s">
        <v>1504</v>
      </c>
      <c r="B110" s="28" t="s">
        <v>1505</v>
      </c>
      <c r="C110" s="28" t="s">
        <v>1506</v>
      </c>
      <c r="D110" s="28" t="s">
        <v>6</v>
      </c>
      <c r="E110" s="29">
        <v>3247.8</v>
      </c>
      <c r="F110" s="30">
        <v>1</v>
      </c>
      <c r="G110" s="28"/>
      <c r="H110" s="63"/>
      <c r="I110" s="63">
        <f t="shared" si="2"/>
        <v>0</v>
      </c>
    </row>
    <row r="111" spans="1:9" s="26" customFormat="1" x14ac:dyDescent="0.15">
      <c r="A111" s="27" t="s">
        <v>234</v>
      </c>
      <c r="B111" s="28" t="s">
        <v>235</v>
      </c>
      <c r="C111" s="28" t="s">
        <v>95</v>
      </c>
      <c r="D111" s="28" t="s">
        <v>6</v>
      </c>
      <c r="E111" s="29">
        <v>19510</v>
      </c>
      <c r="F111" s="30">
        <v>1</v>
      </c>
      <c r="G111" s="28"/>
      <c r="H111" s="63"/>
      <c r="I111" s="63">
        <f t="shared" si="2"/>
        <v>0</v>
      </c>
    </row>
    <row r="112" spans="1:9" s="26" customFormat="1" ht="14.25" thickBot="1" x14ac:dyDescent="0.2">
      <c r="A112" s="31" t="s">
        <v>231</v>
      </c>
      <c r="B112" s="32" t="s">
        <v>232</v>
      </c>
      <c r="C112" s="32" t="s">
        <v>233</v>
      </c>
      <c r="D112" s="32" t="s">
        <v>6</v>
      </c>
      <c r="E112" s="33">
        <v>6480</v>
      </c>
      <c r="F112" s="34">
        <v>1</v>
      </c>
      <c r="G112" s="32"/>
      <c r="H112" s="64"/>
      <c r="I112" s="64">
        <f t="shared" si="2"/>
        <v>0</v>
      </c>
    </row>
    <row r="113" spans="1:9" s="26" customFormat="1" ht="21.6" customHeight="1" thickBot="1" x14ac:dyDescent="0.2">
      <c r="A113" s="35"/>
      <c r="B113" s="36"/>
      <c r="C113" s="36"/>
      <c r="D113" s="36"/>
      <c r="E113" s="37"/>
      <c r="F113" s="38"/>
      <c r="G113" s="9" t="s">
        <v>1436</v>
      </c>
      <c r="H113" s="19" t="str">
        <f>D112&amp;" 計"</f>
        <v>039:小野薬品 計</v>
      </c>
      <c r="I113" s="20">
        <f>SUM(I100:I112)</f>
        <v>0</v>
      </c>
    </row>
    <row r="114" spans="1:9" s="26" customFormat="1" x14ac:dyDescent="0.15">
      <c r="A114" s="22" t="s">
        <v>1507</v>
      </c>
      <c r="B114" s="23" t="s">
        <v>240</v>
      </c>
      <c r="C114" s="23" t="s">
        <v>1508</v>
      </c>
      <c r="D114" s="23" t="s">
        <v>7</v>
      </c>
      <c r="E114" s="24">
        <v>3140</v>
      </c>
      <c r="F114" s="25">
        <v>1</v>
      </c>
      <c r="G114" s="23"/>
      <c r="H114" s="62"/>
      <c r="I114" s="62">
        <f>F114*H114</f>
        <v>0</v>
      </c>
    </row>
    <row r="115" spans="1:9" s="26" customFormat="1" ht="14.25" thickBot="1" x14ac:dyDescent="0.2">
      <c r="A115" s="31" t="s">
        <v>239</v>
      </c>
      <c r="B115" s="32" t="s">
        <v>240</v>
      </c>
      <c r="C115" s="32" t="s">
        <v>241</v>
      </c>
      <c r="D115" s="32" t="s">
        <v>7</v>
      </c>
      <c r="E115" s="33">
        <v>4710</v>
      </c>
      <c r="F115" s="34">
        <v>4</v>
      </c>
      <c r="G115" s="32"/>
      <c r="H115" s="64"/>
      <c r="I115" s="64">
        <f>F115*H115</f>
        <v>0</v>
      </c>
    </row>
    <row r="116" spans="1:9" s="26" customFormat="1" ht="21.6" customHeight="1" thickBot="1" x14ac:dyDescent="0.2">
      <c r="A116" s="35"/>
      <c r="B116" s="36"/>
      <c r="C116" s="36"/>
      <c r="D116" s="36"/>
      <c r="E116" s="37"/>
      <c r="F116" s="38"/>
      <c r="G116" s="9" t="s">
        <v>1436</v>
      </c>
      <c r="H116" s="39" t="str">
        <f>D115&amp;" 計"</f>
        <v>040:カイゲン 計</v>
      </c>
      <c r="I116" s="20">
        <f>SUM(I114:I115)</f>
        <v>0</v>
      </c>
    </row>
    <row r="117" spans="1:9" s="26" customFormat="1" x14ac:dyDescent="0.15">
      <c r="A117" s="41" t="s">
        <v>242</v>
      </c>
      <c r="B117" s="42" t="s">
        <v>243</v>
      </c>
      <c r="C117" s="42" t="s">
        <v>244</v>
      </c>
      <c r="D117" s="42" t="s">
        <v>8</v>
      </c>
      <c r="E117" s="43">
        <v>1008</v>
      </c>
      <c r="F117" s="44">
        <v>1</v>
      </c>
      <c r="G117" s="42"/>
      <c r="H117" s="65"/>
      <c r="I117" s="65">
        <f t="shared" ref="I117:I125" si="3">F117*H117</f>
        <v>0</v>
      </c>
    </row>
    <row r="118" spans="1:9" s="26" customFormat="1" x14ac:dyDescent="0.15">
      <c r="A118" s="45" t="s">
        <v>1509</v>
      </c>
      <c r="B118" s="46" t="s">
        <v>1510</v>
      </c>
      <c r="C118" s="46" t="s">
        <v>1511</v>
      </c>
      <c r="D118" s="46" t="s">
        <v>8</v>
      </c>
      <c r="E118" s="47">
        <v>7295.7</v>
      </c>
      <c r="F118" s="48">
        <v>1</v>
      </c>
      <c r="G118" s="46"/>
      <c r="H118" s="66"/>
      <c r="I118" s="66">
        <f t="shared" si="3"/>
        <v>0</v>
      </c>
    </row>
    <row r="119" spans="1:9" s="26" customFormat="1" x14ac:dyDescent="0.15">
      <c r="A119" s="45" t="s">
        <v>1512</v>
      </c>
      <c r="B119" s="46" t="s">
        <v>1513</v>
      </c>
      <c r="C119" s="46" t="s">
        <v>1514</v>
      </c>
      <c r="D119" s="46" t="s">
        <v>8</v>
      </c>
      <c r="E119" s="47">
        <v>9010.4</v>
      </c>
      <c r="F119" s="48">
        <v>1</v>
      </c>
      <c r="G119" s="46"/>
      <c r="H119" s="66"/>
      <c r="I119" s="66">
        <f t="shared" si="3"/>
        <v>0</v>
      </c>
    </row>
    <row r="120" spans="1:9" s="26" customFormat="1" x14ac:dyDescent="0.15">
      <c r="A120" s="45" t="s">
        <v>246</v>
      </c>
      <c r="B120" s="46" t="s">
        <v>1515</v>
      </c>
      <c r="C120" s="46" t="s">
        <v>1516</v>
      </c>
      <c r="D120" s="46" t="s">
        <v>8</v>
      </c>
      <c r="E120" s="47">
        <v>6560</v>
      </c>
      <c r="F120" s="48">
        <v>1</v>
      </c>
      <c r="G120" s="46"/>
      <c r="H120" s="66"/>
      <c r="I120" s="66">
        <f t="shared" si="3"/>
        <v>0</v>
      </c>
    </row>
    <row r="121" spans="1:9" s="26" customFormat="1" x14ac:dyDescent="0.15">
      <c r="A121" s="45" t="s">
        <v>1517</v>
      </c>
      <c r="B121" s="46" t="s">
        <v>1518</v>
      </c>
      <c r="C121" s="46" t="s">
        <v>1519</v>
      </c>
      <c r="D121" s="46" t="s">
        <v>8</v>
      </c>
      <c r="E121" s="47">
        <v>2180</v>
      </c>
      <c r="F121" s="48">
        <v>1</v>
      </c>
      <c r="G121" s="46"/>
      <c r="H121" s="66"/>
      <c r="I121" s="66">
        <f t="shared" si="3"/>
        <v>0</v>
      </c>
    </row>
    <row r="122" spans="1:9" s="26" customFormat="1" x14ac:dyDescent="0.15">
      <c r="A122" s="45" t="s">
        <v>245</v>
      </c>
      <c r="B122" s="46" t="s">
        <v>1520</v>
      </c>
      <c r="C122" s="46" t="s">
        <v>95</v>
      </c>
      <c r="D122" s="46" t="s">
        <v>8</v>
      </c>
      <c r="E122" s="47">
        <v>1160</v>
      </c>
      <c r="F122" s="48">
        <v>3</v>
      </c>
      <c r="G122" s="46"/>
      <c r="H122" s="66"/>
      <c r="I122" s="66">
        <f t="shared" si="3"/>
        <v>0</v>
      </c>
    </row>
    <row r="123" spans="1:9" s="26" customFormat="1" x14ac:dyDescent="0.15">
      <c r="A123" s="45" t="s">
        <v>1521</v>
      </c>
      <c r="B123" s="46" t="s">
        <v>1522</v>
      </c>
      <c r="C123" s="46" t="s">
        <v>95</v>
      </c>
      <c r="D123" s="46" t="s">
        <v>8</v>
      </c>
      <c r="E123" s="47">
        <v>4680</v>
      </c>
      <c r="F123" s="48">
        <v>1</v>
      </c>
      <c r="G123" s="46"/>
      <c r="H123" s="66"/>
      <c r="I123" s="66">
        <f t="shared" si="3"/>
        <v>0</v>
      </c>
    </row>
    <row r="124" spans="1:9" s="26" customFormat="1" x14ac:dyDescent="0.15">
      <c r="A124" s="45" t="s">
        <v>1523</v>
      </c>
      <c r="B124" s="46" t="s">
        <v>1524</v>
      </c>
      <c r="C124" s="46" t="s">
        <v>1525</v>
      </c>
      <c r="D124" s="46" t="s">
        <v>8</v>
      </c>
      <c r="E124" s="47">
        <v>23400</v>
      </c>
      <c r="F124" s="48">
        <v>1</v>
      </c>
      <c r="G124" s="46"/>
      <c r="H124" s="66"/>
      <c r="I124" s="66">
        <f t="shared" si="3"/>
        <v>0</v>
      </c>
    </row>
    <row r="125" spans="1:9" s="26" customFormat="1" ht="14.25" thickBot="1" x14ac:dyDescent="0.2">
      <c r="A125" s="49" t="s">
        <v>1526</v>
      </c>
      <c r="B125" s="50" t="s">
        <v>1527</v>
      </c>
      <c r="C125" s="50" t="s">
        <v>1528</v>
      </c>
      <c r="D125" s="50" t="s">
        <v>8</v>
      </c>
      <c r="E125" s="51">
        <v>7764</v>
      </c>
      <c r="F125" s="52">
        <v>1</v>
      </c>
      <c r="G125" s="50"/>
      <c r="H125" s="67"/>
      <c r="I125" s="67">
        <f t="shared" si="3"/>
        <v>0</v>
      </c>
    </row>
    <row r="126" spans="1:9" s="26" customFormat="1" ht="21.6" customHeight="1" thickBot="1" x14ac:dyDescent="0.2">
      <c r="A126" s="35"/>
      <c r="B126" s="36"/>
      <c r="C126" s="36"/>
      <c r="D126" s="36"/>
      <c r="E126" s="37"/>
      <c r="F126" s="38"/>
      <c r="G126" s="9" t="s">
        <v>1436</v>
      </c>
      <c r="H126" s="39" t="str">
        <f>D125&amp;" 計"</f>
        <v>042:科研製薬 計</v>
      </c>
      <c r="I126" s="40">
        <f>SUM(I117:I125)</f>
        <v>0</v>
      </c>
    </row>
    <row r="127" spans="1:9" s="26" customFormat="1" x14ac:dyDescent="0.15">
      <c r="A127" s="22" t="s">
        <v>247</v>
      </c>
      <c r="B127" s="23" t="s">
        <v>248</v>
      </c>
      <c r="C127" s="23" t="s">
        <v>249</v>
      </c>
      <c r="D127" s="23" t="s">
        <v>9</v>
      </c>
      <c r="E127" s="24">
        <v>856.8</v>
      </c>
      <c r="F127" s="25">
        <v>1</v>
      </c>
      <c r="G127" s="23"/>
      <c r="H127" s="59"/>
      <c r="I127" s="59">
        <f>F127*H127</f>
        <v>0</v>
      </c>
    </row>
    <row r="128" spans="1:9" s="26" customFormat="1" ht="14.25" thickBot="1" x14ac:dyDescent="0.2">
      <c r="A128" s="31" t="s">
        <v>250</v>
      </c>
      <c r="B128" s="32" t="s">
        <v>251</v>
      </c>
      <c r="C128" s="32" t="s">
        <v>249</v>
      </c>
      <c r="D128" s="32" t="s">
        <v>9</v>
      </c>
      <c r="E128" s="33">
        <v>1033.2</v>
      </c>
      <c r="F128" s="34">
        <v>1</v>
      </c>
      <c r="G128" s="32"/>
      <c r="H128" s="61"/>
      <c r="I128" s="61">
        <f>F128*H128</f>
        <v>0</v>
      </c>
    </row>
    <row r="129" spans="1:9" s="26" customFormat="1" ht="21.6" customHeight="1" thickBot="1" x14ac:dyDescent="0.2">
      <c r="A129" s="35"/>
      <c r="B129" s="36"/>
      <c r="C129" s="36"/>
      <c r="D129" s="36"/>
      <c r="E129" s="37"/>
      <c r="F129" s="38"/>
      <c r="G129" s="9" t="s">
        <v>1436</v>
      </c>
      <c r="H129" s="39" t="str">
        <f>D128&amp;" 計"</f>
        <v>045:クラシエ薬品 計</v>
      </c>
      <c r="I129" s="40">
        <f>SUM(I127:I128)</f>
        <v>0</v>
      </c>
    </row>
    <row r="130" spans="1:9" s="26" customFormat="1" x14ac:dyDescent="0.15">
      <c r="A130" s="22" t="s">
        <v>252</v>
      </c>
      <c r="B130" s="23" t="s">
        <v>253</v>
      </c>
      <c r="C130" s="23" t="s">
        <v>254</v>
      </c>
      <c r="D130" s="23" t="s">
        <v>10</v>
      </c>
      <c r="E130" s="24">
        <v>32630.5</v>
      </c>
      <c r="F130" s="25">
        <v>3</v>
      </c>
      <c r="G130" s="23"/>
      <c r="H130" s="59"/>
      <c r="I130" s="59">
        <f>F130*H130</f>
        <v>0</v>
      </c>
    </row>
    <row r="131" spans="1:9" s="26" customFormat="1" x14ac:dyDescent="0.15">
      <c r="A131" s="27" t="s">
        <v>258</v>
      </c>
      <c r="B131" s="28" t="s">
        <v>259</v>
      </c>
      <c r="C131" s="28" t="s">
        <v>260</v>
      </c>
      <c r="D131" s="28" t="s">
        <v>10</v>
      </c>
      <c r="E131" s="29">
        <v>1446</v>
      </c>
      <c r="F131" s="30">
        <v>1</v>
      </c>
      <c r="G131" s="28"/>
      <c r="H131" s="60"/>
      <c r="I131" s="60">
        <f>F131*H131</f>
        <v>0</v>
      </c>
    </row>
    <row r="132" spans="1:9" s="26" customFormat="1" ht="14.25" thickBot="1" x14ac:dyDescent="0.2">
      <c r="A132" s="31" t="s">
        <v>255</v>
      </c>
      <c r="B132" s="32" t="s">
        <v>256</v>
      </c>
      <c r="C132" s="32" t="s">
        <v>257</v>
      </c>
      <c r="D132" s="32" t="s">
        <v>10</v>
      </c>
      <c r="E132" s="33">
        <v>2100</v>
      </c>
      <c r="F132" s="34">
        <v>7</v>
      </c>
      <c r="G132" s="32"/>
      <c r="H132" s="61"/>
      <c r="I132" s="61">
        <f>F132*H132</f>
        <v>0</v>
      </c>
    </row>
    <row r="133" spans="1:9" s="26" customFormat="1" ht="21.6" customHeight="1" thickBot="1" x14ac:dyDescent="0.2">
      <c r="A133" s="35"/>
      <c r="B133" s="36"/>
      <c r="C133" s="36"/>
      <c r="D133" s="36"/>
      <c r="E133" s="37"/>
      <c r="F133" s="38"/>
      <c r="G133" s="9" t="s">
        <v>1436</v>
      </c>
      <c r="H133" s="39" t="str">
        <f>D132&amp;" 計"</f>
        <v>047:ポーラファルマ 計</v>
      </c>
      <c r="I133" s="40">
        <f>SUM(I130:I132)</f>
        <v>0</v>
      </c>
    </row>
    <row r="134" spans="1:9" s="26" customFormat="1" x14ac:dyDescent="0.15">
      <c r="A134" s="22" t="s">
        <v>261</v>
      </c>
      <c r="B134" s="23" t="s">
        <v>262</v>
      </c>
      <c r="C134" s="23" t="s">
        <v>263</v>
      </c>
      <c r="D134" s="23" t="s">
        <v>11</v>
      </c>
      <c r="E134" s="24">
        <v>5700</v>
      </c>
      <c r="F134" s="25">
        <v>3</v>
      </c>
      <c r="G134" s="23"/>
      <c r="H134" s="59"/>
      <c r="I134" s="59">
        <f>F134*H134</f>
        <v>0</v>
      </c>
    </row>
    <row r="135" spans="1:9" s="26" customFormat="1" ht="14.25" thickBot="1" x14ac:dyDescent="0.2">
      <c r="A135" s="31" t="s">
        <v>1529</v>
      </c>
      <c r="B135" s="32" t="s">
        <v>1530</v>
      </c>
      <c r="C135" s="32" t="s">
        <v>95</v>
      </c>
      <c r="D135" s="32" t="s">
        <v>11</v>
      </c>
      <c r="E135" s="33">
        <v>570</v>
      </c>
      <c r="F135" s="34">
        <v>1</v>
      </c>
      <c r="G135" s="32"/>
      <c r="H135" s="61"/>
      <c r="I135" s="61">
        <f>F135*H135</f>
        <v>0</v>
      </c>
    </row>
    <row r="136" spans="1:9" s="26" customFormat="1" ht="21.6" customHeight="1" thickBot="1" x14ac:dyDescent="0.2">
      <c r="A136" s="35"/>
      <c r="B136" s="36"/>
      <c r="C136" s="36"/>
      <c r="D136" s="36"/>
      <c r="E136" s="37"/>
      <c r="F136" s="38"/>
      <c r="G136" s="9" t="s">
        <v>1436</v>
      </c>
      <c r="H136" s="39" t="str">
        <f>D135&amp;" 計"</f>
        <v>051:キッセイ 計</v>
      </c>
      <c r="I136" s="40">
        <f>SUM(I134:I135)</f>
        <v>0</v>
      </c>
    </row>
    <row r="137" spans="1:9" s="26" customFormat="1" x14ac:dyDescent="0.15">
      <c r="A137" s="22" t="s">
        <v>275</v>
      </c>
      <c r="B137" s="23" t="s">
        <v>276</v>
      </c>
      <c r="C137" s="23" t="s">
        <v>95</v>
      </c>
      <c r="D137" s="23" t="s">
        <v>1531</v>
      </c>
      <c r="E137" s="24">
        <v>1370</v>
      </c>
      <c r="F137" s="25">
        <v>1</v>
      </c>
      <c r="G137" s="23"/>
      <c r="H137" s="59"/>
      <c r="I137" s="59">
        <f t="shared" ref="I137:I167" si="4">F137*H137</f>
        <v>0</v>
      </c>
    </row>
    <row r="138" spans="1:9" s="26" customFormat="1" x14ac:dyDescent="0.15">
      <c r="A138" s="27" t="s">
        <v>281</v>
      </c>
      <c r="B138" s="28" t="s">
        <v>1532</v>
      </c>
      <c r="C138" s="28" t="s">
        <v>1533</v>
      </c>
      <c r="D138" s="28" t="s">
        <v>1531</v>
      </c>
      <c r="E138" s="29">
        <v>2372</v>
      </c>
      <c r="F138" s="30">
        <v>2</v>
      </c>
      <c r="G138" s="28"/>
      <c r="H138" s="60"/>
      <c r="I138" s="60">
        <f t="shared" si="4"/>
        <v>0</v>
      </c>
    </row>
    <row r="139" spans="1:9" s="26" customFormat="1" x14ac:dyDescent="0.15">
      <c r="A139" s="27" t="s">
        <v>1534</v>
      </c>
      <c r="B139" s="28" t="s">
        <v>1535</v>
      </c>
      <c r="C139" s="28" t="s">
        <v>95</v>
      </c>
      <c r="D139" s="28" t="s">
        <v>1531</v>
      </c>
      <c r="E139" s="29">
        <v>3950</v>
      </c>
      <c r="F139" s="30">
        <v>3</v>
      </c>
      <c r="G139" s="28"/>
      <c r="H139" s="60"/>
      <c r="I139" s="60">
        <f t="shared" si="4"/>
        <v>0</v>
      </c>
    </row>
    <row r="140" spans="1:9" s="26" customFormat="1" x14ac:dyDescent="0.15">
      <c r="A140" s="27" t="s">
        <v>277</v>
      </c>
      <c r="B140" s="28" t="s">
        <v>278</v>
      </c>
      <c r="C140" s="28" t="s">
        <v>279</v>
      </c>
      <c r="D140" s="28" t="s">
        <v>1531</v>
      </c>
      <c r="E140" s="29">
        <v>4135.5</v>
      </c>
      <c r="F140" s="30">
        <v>1</v>
      </c>
      <c r="G140" s="28"/>
      <c r="H140" s="60"/>
      <c r="I140" s="60">
        <f t="shared" si="4"/>
        <v>0</v>
      </c>
    </row>
    <row r="141" spans="1:9" s="26" customFormat="1" x14ac:dyDescent="0.15">
      <c r="A141" s="27" t="s">
        <v>282</v>
      </c>
      <c r="B141" s="28" t="s">
        <v>283</v>
      </c>
      <c r="C141" s="28" t="s">
        <v>95</v>
      </c>
      <c r="D141" s="28" t="s">
        <v>1531</v>
      </c>
      <c r="E141" s="29">
        <v>4280</v>
      </c>
      <c r="F141" s="30">
        <v>1</v>
      </c>
      <c r="G141" s="28"/>
      <c r="H141" s="60"/>
      <c r="I141" s="60">
        <f t="shared" si="4"/>
        <v>0</v>
      </c>
    </row>
    <row r="142" spans="1:9" s="26" customFormat="1" x14ac:dyDescent="0.15">
      <c r="A142" s="27" t="s">
        <v>272</v>
      </c>
      <c r="B142" s="28" t="s">
        <v>273</v>
      </c>
      <c r="C142" s="28" t="s">
        <v>95</v>
      </c>
      <c r="D142" s="28" t="s">
        <v>1531</v>
      </c>
      <c r="E142" s="29">
        <v>8470</v>
      </c>
      <c r="F142" s="30">
        <v>1</v>
      </c>
      <c r="G142" s="28"/>
      <c r="H142" s="60"/>
      <c r="I142" s="60">
        <f t="shared" si="4"/>
        <v>0</v>
      </c>
    </row>
    <row r="143" spans="1:9" s="26" customFormat="1" x14ac:dyDescent="0.15">
      <c r="A143" s="27" t="s">
        <v>1536</v>
      </c>
      <c r="B143" s="28" t="s">
        <v>1537</v>
      </c>
      <c r="C143" s="28" t="s">
        <v>95</v>
      </c>
      <c r="D143" s="28" t="s">
        <v>1531</v>
      </c>
      <c r="E143" s="29">
        <v>13780</v>
      </c>
      <c r="F143" s="30">
        <v>1</v>
      </c>
      <c r="G143" s="28"/>
      <c r="H143" s="60"/>
      <c r="I143" s="60">
        <f t="shared" si="4"/>
        <v>0</v>
      </c>
    </row>
    <row r="144" spans="1:9" s="26" customFormat="1" x14ac:dyDescent="0.15">
      <c r="A144" s="27" t="s">
        <v>1538</v>
      </c>
      <c r="B144" s="28" t="s">
        <v>1539</v>
      </c>
      <c r="C144" s="28" t="s">
        <v>1540</v>
      </c>
      <c r="D144" s="28" t="s">
        <v>1531</v>
      </c>
      <c r="E144" s="29">
        <v>5225</v>
      </c>
      <c r="F144" s="30">
        <v>5</v>
      </c>
      <c r="G144" s="28"/>
      <c r="H144" s="60"/>
      <c r="I144" s="60">
        <f t="shared" si="4"/>
        <v>0</v>
      </c>
    </row>
    <row r="145" spans="1:9" s="26" customFormat="1" x14ac:dyDescent="0.15">
      <c r="A145" s="27" t="s">
        <v>1541</v>
      </c>
      <c r="B145" s="28" t="s">
        <v>1542</v>
      </c>
      <c r="C145" s="28" t="s">
        <v>1543</v>
      </c>
      <c r="D145" s="28" t="s">
        <v>1531</v>
      </c>
      <c r="E145" s="29">
        <v>2090</v>
      </c>
      <c r="F145" s="30">
        <v>1</v>
      </c>
      <c r="G145" s="28"/>
      <c r="H145" s="60"/>
      <c r="I145" s="60">
        <f t="shared" si="4"/>
        <v>0</v>
      </c>
    </row>
    <row r="146" spans="1:9" s="26" customFormat="1" x14ac:dyDescent="0.15">
      <c r="A146" s="27" t="s">
        <v>268</v>
      </c>
      <c r="B146" s="28" t="s">
        <v>269</v>
      </c>
      <c r="C146" s="28" t="s">
        <v>118</v>
      </c>
      <c r="D146" s="28" t="s">
        <v>1531</v>
      </c>
      <c r="E146" s="29">
        <v>10450</v>
      </c>
      <c r="F146" s="30">
        <v>7</v>
      </c>
      <c r="G146" s="28"/>
      <c r="H146" s="60"/>
      <c r="I146" s="60">
        <f t="shared" si="4"/>
        <v>0</v>
      </c>
    </row>
    <row r="147" spans="1:9" s="26" customFormat="1" x14ac:dyDescent="0.15">
      <c r="A147" s="27" t="s">
        <v>1544</v>
      </c>
      <c r="B147" s="28" t="s">
        <v>1545</v>
      </c>
      <c r="C147" s="28" t="s">
        <v>1028</v>
      </c>
      <c r="D147" s="28" t="s">
        <v>1531</v>
      </c>
      <c r="E147" s="29">
        <v>1634</v>
      </c>
      <c r="F147" s="30">
        <v>4</v>
      </c>
      <c r="G147" s="28"/>
      <c r="H147" s="60"/>
      <c r="I147" s="60">
        <f t="shared" si="4"/>
        <v>0</v>
      </c>
    </row>
    <row r="148" spans="1:9" s="26" customFormat="1" x14ac:dyDescent="0.15">
      <c r="A148" s="27" t="s">
        <v>1546</v>
      </c>
      <c r="B148" s="28" t="s">
        <v>1547</v>
      </c>
      <c r="C148" s="28" t="s">
        <v>95</v>
      </c>
      <c r="D148" s="28" t="s">
        <v>1531</v>
      </c>
      <c r="E148" s="29">
        <v>9920</v>
      </c>
      <c r="F148" s="30">
        <v>1</v>
      </c>
      <c r="G148" s="28"/>
      <c r="H148" s="60"/>
      <c r="I148" s="60">
        <f t="shared" si="4"/>
        <v>0</v>
      </c>
    </row>
    <row r="149" spans="1:9" s="26" customFormat="1" x14ac:dyDescent="0.15">
      <c r="A149" s="27" t="s">
        <v>1548</v>
      </c>
      <c r="B149" s="28" t="s">
        <v>1549</v>
      </c>
      <c r="C149" s="28" t="s">
        <v>680</v>
      </c>
      <c r="D149" s="28" t="s">
        <v>1531</v>
      </c>
      <c r="E149" s="29">
        <v>55910</v>
      </c>
      <c r="F149" s="30">
        <v>1</v>
      </c>
      <c r="G149" s="28"/>
      <c r="H149" s="60"/>
      <c r="I149" s="60">
        <f t="shared" si="4"/>
        <v>0</v>
      </c>
    </row>
    <row r="150" spans="1:9" s="26" customFormat="1" x14ac:dyDescent="0.15">
      <c r="A150" s="27" t="s">
        <v>1550</v>
      </c>
      <c r="B150" s="28" t="s">
        <v>1551</v>
      </c>
      <c r="C150" s="28" t="s">
        <v>1552</v>
      </c>
      <c r="D150" s="28" t="s">
        <v>1531</v>
      </c>
      <c r="E150" s="29">
        <v>3940.3</v>
      </c>
      <c r="F150" s="30">
        <v>1</v>
      </c>
      <c r="G150" s="28"/>
      <c r="H150" s="60"/>
      <c r="I150" s="60">
        <f t="shared" si="4"/>
        <v>0</v>
      </c>
    </row>
    <row r="151" spans="1:9" s="26" customFormat="1" x14ac:dyDescent="0.15">
      <c r="A151" s="27" t="s">
        <v>1553</v>
      </c>
      <c r="B151" s="28" t="s">
        <v>1554</v>
      </c>
      <c r="C151" s="28" t="s">
        <v>1552</v>
      </c>
      <c r="D151" s="28" t="s">
        <v>1531</v>
      </c>
      <c r="E151" s="29">
        <v>7332.5</v>
      </c>
      <c r="F151" s="30">
        <v>1</v>
      </c>
      <c r="G151" s="28"/>
      <c r="H151" s="60"/>
      <c r="I151" s="60">
        <f t="shared" si="4"/>
        <v>0</v>
      </c>
    </row>
    <row r="152" spans="1:9" s="26" customFormat="1" x14ac:dyDescent="0.15">
      <c r="A152" s="27" t="s">
        <v>1555</v>
      </c>
      <c r="B152" s="28" t="s">
        <v>1556</v>
      </c>
      <c r="C152" s="28" t="s">
        <v>1552</v>
      </c>
      <c r="D152" s="28" t="s">
        <v>1531</v>
      </c>
      <c r="E152" s="29">
        <v>13696.2</v>
      </c>
      <c r="F152" s="30">
        <v>1</v>
      </c>
      <c r="G152" s="28"/>
      <c r="H152" s="60"/>
      <c r="I152" s="60">
        <f t="shared" si="4"/>
        <v>0</v>
      </c>
    </row>
    <row r="153" spans="1:9" s="26" customFormat="1" x14ac:dyDescent="0.15">
      <c r="A153" s="27" t="s">
        <v>1557</v>
      </c>
      <c r="B153" s="28" t="s">
        <v>1558</v>
      </c>
      <c r="C153" s="28" t="s">
        <v>1552</v>
      </c>
      <c r="D153" s="28" t="s">
        <v>1531</v>
      </c>
      <c r="E153" s="29">
        <v>19765.900000000001</v>
      </c>
      <c r="F153" s="30">
        <v>1</v>
      </c>
      <c r="G153" s="28"/>
      <c r="H153" s="60"/>
      <c r="I153" s="60">
        <f t="shared" si="4"/>
        <v>0</v>
      </c>
    </row>
    <row r="154" spans="1:9" s="26" customFormat="1" x14ac:dyDescent="0.15">
      <c r="A154" s="27" t="s">
        <v>1559</v>
      </c>
      <c r="B154" s="28" t="s">
        <v>1560</v>
      </c>
      <c r="C154" s="28" t="s">
        <v>1552</v>
      </c>
      <c r="D154" s="28" t="s">
        <v>1531</v>
      </c>
      <c r="E154" s="29">
        <v>25645.200000000001</v>
      </c>
      <c r="F154" s="30">
        <v>1</v>
      </c>
      <c r="G154" s="28"/>
      <c r="H154" s="60"/>
      <c r="I154" s="60">
        <f t="shared" si="4"/>
        <v>0</v>
      </c>
    </row>
    <row r="155" spans="1:9" s="26" customFormat="1" x14ac:dyDescent="0.15">
      <c r="A155" s="27" t="s">
        <v>266</v>
      </c>
      <c r="B155" s="28" t="s">
        <v>1561</v>
      </c>
      <c r="C155" s="28" t="s">
        <v>1562</v>
      </c>
      <c r="D155" s="28" t="s">
        <v>1531</v>
      </c>
      <c r="E155" s="29">
        <v>5746</v>
      </c>
      <c r="F155" s="30">
        <v>75</v>
      </c>
      <c r="G155" s="28"/>
      <c r="H155" s="60"/>
      <c r="I155" s="60">
        <f t="shared" si="4"/>
        <v>0</v>
      </c>
    </row>
    <row r="156" spans="1:9" s="26" customFormat="1" x14ac:dyDescent="0.15">
      <c r="A156" s="27" t="s">
        <v>1563</v>
      </c>
      <c r="B156" s="28" t="s">
        <v>1564</v>
      </c>
      <c r="C156" s="28" t="s">
        <v>1562</v>
      </c>
      <c r="D156" s="28" t="s">
        <v>1531</v>
      </c>
      <c r="E156" s="29">
        <v>10102</v>
      </c>
      <c r="F156" s="30">
        <v>8</v>
      </c>
      <c r="G156" s="28"/>
      <c r="H156" s="60"/>
      <c r="I156" s="60">
        <f t="shared" si="4"/>
        <v>0</v>
      </c>
    </row>
    <row r="157" spans="1:9" s="26" customFormat="1" x14ac:dyDescent="0.15">
      <c r="A157" s="27" t="s">
        <v>1565</v>
      </c>
      <c r="B157" s="28" t="s">
        <v>1566</v>
      </c>
      <c r="C157" s="28" t="s">
        <v>1567</v>
      </c>
      <c r="D157" s="28" t="s">
        <v>1531</v>
      </c>
      <c r="E157" s="29">
        <v>23907</v>
      </c>
      <c r="F157" s="30">
        <v>1</v>
      </c>
      <c r="G157" s="28"/>
      <c r="H157" s="60"/>
      <c r="I157" s="60">
        <f t="shared" si="4"/>
        <v>0</v>
      </c>
    </row>
    <row r="158" spans="1:9" s="26" customFormat="1" x14ac:dyDescent="0.15">
      <c r="A158" s="27" t="s">
        <v>1568</v>
      </c>
      <c r="B158" s="28" t="s">
        <v>1569</v>
      </c>
      <c r="C158" s="28" t="s">
        <v>1570</v>
      </c>
      <c r="D158" s="28" t="s">
        <v>1531</v>
      </c>
      <c r="E158" s="29">
        <v>22640</v>
      </c>
      <c r="F158" s="30">
        <v>1</v>
      </c>
      <c r="G158" s="28"/>
      <c r="H158" s="60"/>
      <c r="I158" s="60">
        <f t="shared" si="4"/>
        <v>0</v>
      </c>
    </row>
    <row r="159" spans="1:9" s="26" customFormat="1" x14ac:dyDescent="0.15">
      <c r="A159" s="27" t="s">
        <v>1571</v>
      </c>
      <c r="B159" s="28" t="s">
        <v>1572</v>
      </c>
      <c r="C159" s="28" t="s">
        <v>1573</v>
      </c>
      <c r="D159" s="28" t="s">
        <v>1531</v>
      </c>
      <c r="E159" s="29">
        <v>31656</v>
      </c>
      <c r="F159" s="30">
        <v>1</v>
      </c>
      <c r="G159" s="28"/>
      <c r="H159" s="60"/>
      <c r="I159" s="60">
        <f t="shared" si="4"/>
        <v>0</v>
      </c>
    </row>
    <row r="160" spans="1:9" s="26" customFormat="1" x14ac:dyDescent="0.15">
      <c r="A160" s="27" t="s">
        <v>1574</v>
      </c>
      <c r="B160" s="28" t="s">
        <v>1575</v>
      </c>
      <c r="C160" s="28" t="s">
        <v>1576</v>
      </c>
      <c r="D160" s="28" t="s">
        <v>1531</v>
      </c>
      <c r="E160" s="29">
        <v>43580</v>
      </c>
      <c r="F160" s="30">
        <v>1</v>
      </c>
      <c r="G160" s="28"/>
      <c r="H160" s="60"/>
      <c r="I160" s="60">
        <f t="shared" si="4"/>
        <v>0</v>
      </c>
    </row>
    <row r="161" spans="1:9" s="26" customFormat="1" x14ac:dyDescent="0.15">
      <c r="A161" s="27" t="s">
        <v>284</v>
      </c>
      <c r="B161" s="28" t="s">
        <v>1577</v>
      </c>
      <c r="C161" s="28" t="s">
        <v>95</v>
      </c>
      <c r="D161" s="28" t="s">
        <v>1531</v>
      </c>
      <c r="E161" s="29">
        <v>910</v>
      </c>
      <c r="F161" s="30">
        <v>1</v>
      </c>
      <c r="G161" s="28"/>
      <c r="H161" s="60"/>
      <c r="I161" s="60">
        <f t="shared" si="4"/>
        <v>0</v>
      </c>
    </row>
    <row r="162" spans="1:9" s="26" customFormat="1" x14ac:dyDescent="0.15">
      <c r="A162" s="27" t="s">
        <v>270</v>
      </c>
      <c r="B162" s="28" t="s">
        <v>271</v>
      </c>
      <c r="C162" s="28" t="s">
        <v>263</v>
      </c>
      <c r="D162" s="28" t="s">
        <v>1531</v>
      </c>
      <c r="E162" s="29">
        <v>9100</v>
      </c>
      <c r="F162" s="30">
        <v>2</v>
      </c>
      <c r="G162" s="28"/>
      <c r="H162" s="60"/>
      <c r="I162" s="60">
        <f t="shared" si="4"/>
        <v>0</v>
      </c>
    </row>
    <row r="163" spans="1:9" s="26" customFormat="1" x14ac:dyDescent="0.15">
      <c r="A163" s="27" t="s">
        <v>274</v>
      </c>
      <c r="B163" s="28" t="s">
        <v>265</v>
      </c>
      <c r="C163" s="28" t="s">
        <v>95</v>
      </c>
      <c r="D163" s="28" t="s">
        <v>1531</v>
      </c>
      <c r="E163" s="29">
        <v>1490</v>
      </c>
      <c r="F163" s="30">
        <v>4</v>
      </c>
      <c r="G163" s="28"/>
      <c r="H163" s="60"/>
      <c r="I163" s="60">
        <f t="shared" si="4"/>
        <v>0</v>
      </c>
    </row>
    <row r="164" spans="1:9" s="26" customFormat="1" x14ac:dyDescent="0.15">
      <c r="A164" s="27" t="s">
        <v>280</v>
      </c>
      <c r="B164" s="28" t="s">
        <v>265</v>
      </c>
      <c r="C164" s="28" t="s">
        <v>103</v>
      </c>
      <c r="D164" s="28" t="s">
        <v>1531</v>
      </c>
      <c r="E164" s="29">
        <v>14900</v>
      </c>
      <c r="F164" s="30">
        <v>1</v>
      </c>
      <c r="G164" s="28"/>
      <c r="H164" s="60"/>
      <c r="I164" s="60">
        <f t="shared" si="4"/>
        <v>0</v>
      </c>
    </row>
    <row r="165" spans="1:9" s="26" customFormat="1" x14ac:dyDescent="0.15">
      <c r="A165" s="27" t="s">
        <v>264</v>
      </c>
      <c r="B165" s="28" t="s">
        <v>265</v>
      </c>
      <c r="C165" s="28" t="s">
        <v>263</v>
      </c>
      <c r="D165" s="28" t="s">
        <v>1531</v>
      </c>
      <c r="E165" s="29">
        <v>14900</v>
      </c>
      <c r="F165" s="30">
        <v>72</v>
      </c>
      <c r="G165" s="28"/>
      <c r="H165" s="60"/>
      <c r="I165" s="60">
        <f t="shared" si="4"/>
        <v>0</v>
      </c>
    </row>
    <row r="166" spans="1:9" s="26" customFormat="1" x14ac:dyDescent="0.15">
      <c r="A166" s="27" t="s">
        <v>1578</v>
      </c>
      <c r="B166" s="28" t="s">
        <v>1579</v>
      </c>
      <c r="C166" s="28" t="s">
        <v>95</v>
      </c>
      <c r="D166" s="28" t="s">
        <v>1531</v>
      </c>
      <c r="E166" s="29">
        <v>11030</v>
      </c>
      <c r="F166" s="30">
        <v>6</v>
      </c>
      <c r="G166" s="28"/>
      <c r="H166" s="60"/>
      <c r="I166" s="60">
        <f t="shared" si="4"/>
        <v>0</v>
      </c>
    </row>
    <row r="167" spans="1:9" s="26" customFormat="1" ht="14.25" thickBot="1" x14ac:dyDescent="0.2">
      <c r="A167" s="31" t="s">
        <v>1580</v>
      </c>
      <c r="B167" s="32" t="s">
        <v>1581</v>
      </c>
      <c r="C167" s="32" t="s">
        <v>1552</v>
      </c>
      <c r="D167" s="32" t="s">
        <v>1531</v>
      </c>
      <c r="E167" s="33">
        <v>2111.1999999999998</v>
      </c>
      <c r="F167" s="34">
        <v>2</v>
      </c>
      <c r="G167" s="32"/>
      <c r="H167" s="61"/>
      <c r="I167" s="61">
        <f t="shared" si="4"/>
        <v>0</v>
      </c>
    </row>
    <row r="168" spans="1:9" s="26" customFormat="1" ht="21.6" customHeight="1" thickBot="1" x14ac:dyDescent="0.2">
      <c r="A168" s="35"/>
      <c r="B168" s="36"/>
      <c r="C168" s="36"/>
      <c r="D168" s="36"/>
      <c r="E168" s="37"/>
      <c r="F168" s="38"/>
      <c r="G168" s="9" t="s">
        <v>1436</v>
      </c>
      <c r="H168" s="39" t="str">
        <f>D167&amp;" 計"</f>
        <v>057:協和キリン 計</v>
      </c>
      <c r="I168" s="40">
        <f>SUM(I137:I167)</f>
        <v>0</v>
      </c>
    </row>
    <row r="169" spans="1:9" s="26" customFormat="1" x14ac:dyDescent="0.15">
      <c r="A169" s="22" t="s">
        <v>320</v>
      </c>
      <c r="B169" s="23" t="s">
        <v>295</v>
      </c>
      <c r="C169" s="23" t="s">
        <v>315</v>
      </c>
      <c r="D169" s="23" t="s">
        <v>12</v>
      </c>
      <c r="E169" s="24">
        <v>980</v>
      </c>
      <c r="F169" s="25">
        <v>4</v>
      </c>
      <c r="G169" s="23"/>
      <c r="H169" s="59"/>
      <c r="I169" s="59">
        <f t="shared" ref="I169:I196" si="5">F169*H169</f>
        <v>0</v>
      </c>
    </row>
    <row r="170" spans="1:9" s="26" customFormat="1" x14ac:dyDescent="0.15">
      <c r="A170" s="27" t="s">
        <v>294</v>
      </c>
      <c r="B170" s="28" t="s">
        <v>295</v>
      </c>
      <c r="C170" s="28" t="s">
        <v>290</v>
      </c>
      <c r="D170" s="28" t="s">
        <v>12</v>
      </c>
      <c r="E170" s="29">
        <v>9800</v>
      </c>
      <c r="F170" s="30">
        <v>3</v>
      </c>
      <c r="G170" s="28"/>
      <c r="H170" s="60"/>
      <c r="I170" s="60">
        <f t="shared" si="5"/>
        <v>0</v>
      </c>
    </row>
    <row r="171" spans="1:9" s="26" customFormat="1" x14ac:dyDescent="0.15">
      <c r="A171" s="27" t="s">
        <v>296</v>
      </c>
      <c r="B171" s="28" t="s">
        <v>297</v>
      </c>
      <c r="C171" s="28" t="s">
        <v>298</v>
      </c>
      <c r="D171" s="28" t="s">
        <v>12</v>
      </c>
      <c r="E171" s="29">
        <v>1630</v>
      </c>
      <c r="F171" s="30">
        <v>13</v>
      </c>
      <c r="G171" s="28"/>
      <c r="H171" s="60"/>
      <c r="I171" s="60">
        <f t="shared" si="5"/>
        <v>0</v>
      </c>
    </row>
    <row r="172" spans="1:9" s="26" customFormat="1" x14ac:dyDescent="0.15">
      <c r="A172" s="27" t="s">
        <v>338</v>
      </c>
      <c r="B172" s="28" t="s">
        <v>339</v>
      </c>
      <c r="C172" s="28" t="s">
        <v>340</v>
      </c>
      <c r="D172" s="28" t="s">
        <v>12</v>
      </c>
      <c r="E172" s="29">
        <v>8090</v>
      </c>
      <c r="F172" s="30">
        <v>19</v>
      </c>
      <c r="G172" s="28"/>
      <c r="H172" s="60"/>
      <c r="I172" s="60">
        <f t="shared" si="5"/>
        <v>0</v>
      </c>
    </row>
    <row r="173" spans="1:9" s="26" customFormat="1" x14ac:dyDescent="0.15">
      <c r="A173" s="27" t="s">
        <v>1582</v>
      </c>
      <c r="B173" s="28" t="s">
        <v>1583</v>
      </c>
      <c r="C173" s="28" t="s">
        <v>95</v>
      </c>
      <c r="D173" s="28" t="s">
        <v>12</v>
      </c>
      <c r="E173" s="29">
        <v>980</v>
      </c>
      <c r="F173" s="30">
        <v>1</v>
      </c>
      <c r="G173" s="28"/>
      <c r="H173" s="60"/>
      <c r="I173" s="60">
        <f t="shared" si="5"/>
        <v>0</v>
      </c>
    </row>
    <row r="174" spans="1:9" s="26" customFormat="1" x14ac:dyDescent="0.15">
      <c r="A174" s="27" t="s">
        <v>336</v>
      </c>
      <c r="B174" s="28" t="s">
        <v>337</v>
      </c>
      <c r="C174" s="28" t="s">
        <v>143</v>
      </c>
      <c r="D174" s="28" t="s">
        <v>12</v>
      </c>
      <c r="E174" s="29">
        <v>960</v>
      </c>
      <c r="F174" s="30">
        <v>1</v>
      </c>
      <c r="G174" s="28"/>
      <c r="H174" s="60"/>
      <c r="I174" s="60">
        <f t="shared" si="5"/>
        <v>0</v>
      </c>
    </row>
    <row r="175" spans="1:9" s="26" customFormat="1" x14ac:dyDescent="0.15">
      <c r="A175" s="27" t="s">
        <v>321</v>
      </c>
      <c r="B175" s="28" t="s">
        <v>292</v>
      </c>
      <c r="C175" s="28" t="s">
        <v>322</v>
      </c>
      <c r="D175" s="28" t="s">
        <v>12</v>
      </c>
      <c r="E175" s="29">
        <v>960</v>
      </c>
      <c r="F175" s="30">
        <v>3</v>
      </c>
      <c r="G175" s="28"/>
      <c r="H175" s="60"/>
      <c r="I175" s="60">
        <f t="shared" si="5"/>
        <v>0</v>
      </c>
    </row>
    <row r="176" spans="1:9" s="26" customFormat="1" x14ac:dyDescent="0.15">
      <c r="A176" s="27" t="s">
        <v>323</v>
      </c>
      <c r="B176" s="28" t="s">
        <v>292</v>
      </c>
      <c r="C176" s="28" t="s">
        <v>324</v>
      </c>
      <c r="D176" s="28" t="s">
        <v>12</v>
      </c>
      <c r="E176" s="29">
        <v>9600</v>
      </c>
      <c r="F176" s="30">
        <v>1</v>
      </c>
      <c r="G176" s="28"/>
      <c r="H176" s="60"/>
      <c r="I176" s="60">
        <f t="shared" si="5"/>
        <v>0</v>
      </c>
    </row>
    <row r="177" spans="1:9" s="26" customFormat="1" x14ac:dyDescent="0.15">
      <c r="A177" s="27" t="s">
        <v>291</v>
      </c>
      <c r="B177" s="28" t="s">
        <v>292</v>
      </c>
      <c r="C177" s="28" t="s">
        <v>293</v>
      </c>
      <c r="D177" s="28" t="s">
        <v>12</v>
      </c>
      <c r="E177" s="29">
        <v>9600</v>
      </c>
      <c r="F177" s="30">
        <v>5</v>
      </c>
      <c r="G177" s="28"/>
      <c r="H177" s="60"/>
      <c r="I177" s="60">
        <f t="shared" si="5"/>
        <v>0</v>
      </c>
    </row>
    <row r="178" spans="1:9" s="26" customFormat="1" x14ac:dyDescent="0.15">
      <c r="A178" s="27" t="s">
        <v>325</v>
      </c>
      <c r="B178" s="28" t="s">
        <v>326</v>
      </c>
      <c r="C178" s="28" t="s">
        <v>95</v>
      </c>
      <c r="D178" s="28" t="s">
        <v>12</v>
      </c>
      <c r="E178" s="29">
        <v>1320</v>
      </c>
      <c r="F178" s="30">
        <v>1</v>
      </c>
      <c r="G178" s="28"/>
      <c r="H178" s="60"/>
      <c r="I178" s="60">
        <f t="shared" si="5"/>
        <v>0</v>
      </c>
    </row>
    <row r="179" spans="1:9" s="26" customFormat="1" x14ac:dyDescent="0.15">
      <c r="A179" s="27" t="s">
        <v>329</v>
      </c>
      <c r="B179" s="28" t="s">
        <v>330</v>
      </c>
      <c r="C179" s="28" t="s">
        <v>95</v>
      </c>
      <c r="D179" s="28" t="s">
        <v>12</v>
      </c>
      <c r="E179" s="29">
        <v>1870</v>
      </c>
      <c r="F179" s="30">
        <v>1</v>
      </c>
      <c r="G179" s="28"/>
      <c r="H179" s="60"/>
      <c r="I179" s="60">
        <f t="shared" si="5"/>
        <v>0</v>
      </c>
    </row>
    <row r="180" spans="1:9" s="26" customFormat="1" x14ac:dyDescent="0.15">
      <c r="A180" s="27" t="s">
        <v>327</v>
      </c>
      <c r="B180" s="28" t="s">
        <v>328</v>
      </c>
      <c r="C180" s="28" t="s">
        <v>95</v>
      </c>
      <c r="D180" s="28" t="s">
        <v>12</v>
      </c>
      <c r="E180" s="29">
        <v>2910</v>
      </c>
      <c r="F180" s="30">
        <v>1</v>
      </c>
      <c r="G180" s="28"/>
      <c r="H180" s="60"/>
      <c r="I180" s="60">
        <f t="shared" si="5"/>
        <v>0</v>
      </c>
    </row>
    <row r="181" spans="1:9" s="26" customFormat="1" x14ac:dyDescent="0.15">
      <c r="A181" s="27" t="s">
        <v>316</v>
      </c>
      <c r="B181" s="28" t="s">
        <v>305</v>
      </c>
      <c r="C181" s="28" t="s">
        <v>315</v>
      </c>
      <c r="D181" s="28" t="s">
        <v>12</v>
      </c>
      <c r="E181" s="29">
        <v>570</v>
      </c>
      <c r="F181" s="30">
        <v>9</v>
      </c>
      <c r="G181" s="28"/>
      <c r="H181" s="60"/>
      <c r="I181" s="60">
        <f t="shared" si="5"/>
        <v>0</v>
      </c>
    </row>
    <row r="182" spans="1:9" s="26" customFormat="1" x14ac:dyDescent="0.15">
      <c r="A182" s="27" t="s">
        <v>334</v>
      </c>
      <c r="B182" s="28" t="s">
        <v>305</v>
      </c>
      <c r="C182" s="28" t="s">
        <v>335</v>
      </c>
      <c r="D182" s="28" t="s">
        <v>12</v>
      </c>
      <c r="E182" s="29">
        <v>5700</v>
      </c>
      <c r="F182" s="30">
        <v>1</v>
      </c>
      <c r="G182" s="28"/>
      <c r="H182" s="60"/>
      <c r="I182" s="60">
        <f t="shared" si="5"/>
        <v>0</v>
      </c>
    </row>
    <row r="183" spans="1:9" s="26" customFormat="1" x14ac:dyDescent="0.15">
      <c r="A183" s="27" t="s">
        <v>304</v>
      </c>
      <c r="B183" s="28" t="s">
        <v>305</v>
      </c>
      <c r="C183" s="28" t="s">
        <v>290</v>
      </c>
      <c r="D183" s="28" t="s">
        <v>12</v>
      </c>
      <c r="E183" s="29">
        <v>5700</v>
      </c>
      <c r="F183" s="30">
        <v>1</v>
      </c>
      <c r="G183" s="28"/>
      <c r="H183" s="60"/>
      <c r="I183" s="60">
        <f t="shared" si="5"/>
        <v>0</v>
      </c>
    </row>
    <row r="184" spans="1:9" s="26" customFormat="1" x14ac:dyDescent="0.15">
      <c r="A184" s="27" t="s">
        <v>317</v>
      </c>
      <c r="B184" s="28" t="s">
        <v>303</v>
      </c>
      <c r="C184" s="28" t="s">
        <v>315</v>
      </c>
      <c r="D184" s="28" t="s">
        <v>12</v>
      </c>
      <c r="E184" s="29">
        <v>570</v>
      </c>
      <c r="F184" s="30">
        <v>6</v>
      </c>
      <c r="G184" s="28"/>
      <c r="H184" s="60"/>
      <c r="I184" s="60">
        <f t="shared" si="5"/>
        <v>0</v>
      </c>
    </row>
    <row r="185" spans="1:9" s="26" customFormat="1" x14ac:dyDescent="0.15">
      <c r="A185" s="27" t="s">
        <v>302</v>
      </c>
      <c r="B185" s="28" t="s">
        <v>303</v>
      </c>
      <c r="C185" s="28" t="s">
        <v>290</v>
      </c>
      <c r="D185" s="28" t="s">
        <v>12</v>
      </c>
      <c r="E185" s="29">
        <v>5700</v>
      </c>
      <c r="F185" s="30">
        <v>3</v>
      </c>
      <c r="G185" s="28"/>
      <c r="H185" s="60"/>
      <c r="I185" s="60">
        <f t="shared" si="5"/>
        <v>0</v>
      </c>
    </row>
    <row r="186" spans="1:9" s="26" customFormat="1" x14ac:dyDescent="0.15">
      <c r="A186" s="27" t="s">
        <v>318</v>
      </c>
      <c r="B186" s="28" t="s">
        <v>289</v>
      </c>
      <c r="C186" s="28" t="s">
        <v>319</v>
      </c>
      <c r="D186" s="28" t="s">
        <v>12</v>
      </c>
      <c r="E186" s="29">
        <v>680</v>
      </c>
      <c r="F186" s="30">
        <v>4</v>
      </c>
      <c r="G186" s="28"/>
      <c r="H186" s="60"/>
      <c r="I186" s="60">
        <f t="shared" si="5"/>
        <v>0</v>
      </c>
    </row>
    <row r="187" spans="1:9" s="26" customFormat="1" x14ac:dyDescent="0.15">
      <c r="A187" s="27" t="s">
        <v>288</v>
      </c>
      <c r="B187" s="28" t="s">
        <v>289</v>
      </c>
      <c r="C187" s="28" t="s">
        <v>290</v>
      </c>
      <c r="D187" s="28" t="s">
        <v>12</v>
      </c>
      <c r="E187" s="29">
        <v>6800</v>
      </c>
      <c r="F187" s="30">
        <v>17</v>
      </c>
      <c r="G187" s="28"/>
      <c r="H187" s="60"/>
      <c r="I187" s="60">
        <f t="shared" si="5"/>
        <v>0</v>
      </c>
    </row>
    <row r="188" spans="1:9" s="26" customFormat="1" x14ac:dyDescent="0.15">
      <c r="A188" s="27" t="s">
        <v>299</v>
      </c>
      <c r="B188" s="28" t="s">
        <v>300</v>
      </c>
      <c r="C188" s="28" t="s">
        <v>301</v>
      </c>
      <c r="D188" s="28" t="s">
        <v>12</v>
      </c>
      <c r="E188" s="29">
        <v>6400</v>
      </c>
      <c r="F188" s="30">
        <v>4</v>
      </c>
      <c r="G188" s="28"/>
      <c r="H188" s="60"/>
      <c r="I188" s="60">
        <f t="shared" si="5"/>
        <v>0</v>
      </c>
    </row>
    <row r="189" spans="1:9" s="26" customFormat="1" x14ac:dyDescent="0.15">
      <c r="A189" s="27" t="s">
        <v>314</v>
      </c>
      <c r="B189" s="28" t="s">
        <v>310</v>
      </c>
      <c r="C189" s="28" t="s">
        <v>315</v>
      </c>
      <c r="D189" s="28" t="s">
        <v>12</v>
      </c>
      <c r="E189" s="29">
        <v>2490</v>
      </c>
      <c r="F189" s="30">
        <v>2</v>
      </c>
      <c r="G189" s="28"/>
      <c r="H189" s="60"/>
      <c r="I189" s="60">
        <f t="shared" si="5"/>
        <v>0</v>
      </c>
    </row>
    <row r="190" spans="1:9" s="26" customFormat="1" x14ac:dyDescent="0.15">
      <c r="A190" s="27" t="s">
        <v>309</v>
      </c>
      <c r="B190" s="28" t="s">
        <v>310</v>
      </c>
      <c r="C190" s="28" t="s">
        <v>311</v>
      </c>
      <c r="D190" s="28" t="s">
        <v>12</v>
      </c>
      <c r="E190" s="29">
        <v>12450</v>
      </c>
      <c r="F190" s="30">
        <v>1</v>
      </c>
      <c r="G190" s="28"/>
      <c r="H190" s="60"/>
      <c r="I190" s="60">
        <f t="shared" si="5"/>
        <v>0</v>
      </c>
    </row>
    <row r="191" spans="1:9" s="26" customFormat="1" x14ac:dyDescent="0.15">
      <c r="A191" s="27" t="s">
        <v>312</v>
      </c>
      <c r="B191" s="28" t="s">
        <v>313</v>
      </c>
      <c r="C191" s="28" t="s">
        <v>301</v>
      </c>
      <c r="D191" s="28" t="s">
        <v>12</v>
      </c>
      <c r="E191" s="29">
        <v>3250</v>
      </c>
      <c r="F191" s="30">
        <v>1</v>
      </c>
      <c r="G191" s="28"/>
      <c r="H191" s="60"/>
      <c r="I191" s="60">
        <f t="shared" si="5"/>
        <v>0</v>
      </c>
    </row>
    <row r="192" spans="1:9" s="26" customFormat="1" x14ac:dyDescent="0.15">
      <c r="A192" s="27" t="s">
        <v>331</v>
      </c>
      <c r="B192" s="28" t="s">
        <v>332</v>
      </c>
      <c r="C192" s="28" t="s">
        <v>333</v>
      </c>
      <c r="D192" s="28" t="s">
        <v>12</v>
      </c>
      <c r="E192" s="29">
        <v>5800</v>
      </c>
      <c r="F192" s="30">
        <v>1</v>
      </c>
      <c r="G192" s="28"/>
      <c r="H192" s="60"/>
      <c r="I192" s="60">
        <f t="shared" si="5"/>
        <v>0</v>
      </c>
    </row>
    <row r="193" spans="1:9" s="26" customFormat="1" ht="14.25" customHeight="1" x14ac:dyDescent="0.15">
      <c r="A193" s="27" t="s">
        <v>306</v>
      </c>
      <c r="B193" s="28" t="s">
        <v>307</v>
      </c>
      <c r="C193" s="28" t="s">
        <v>308</v>
      </c>
      <c r="D193" s="28" t="s">
        <v>12</v>
      </c>
      <c r="E193" s="29">
        <v>6800</v>
      </c>
      <c r="F193" s="30">
        <v>3</v>
      </c>
      <c r="G193" s="28"/>
      <c r="H193" s="60"/>
      <c r="I193" s="60">
        <f t="shared" si="5"/>
        <v>0</v>
      </c>
    </row>
    <row r="194" spans="1:9" s="26" customFormat="1" x14ac:dyDescent="0.15">
      <c r="A194" s="27" t="s">
        <v>341</v>
      </c>
      <c r="B194" s="28" t="s">
        <v>307</v>
      </c>
      <c r="C194" s="28" t="s">
        <v>342</v>
      </c>
      <c r="D194" s="28" t="s">
        <v>12</v>
      </c>
      <c r="E194" s="29">
        <v>6800</v>
      </c>
      <c r="F194" s="30">
        <v>3</v>
      </c>
      <c r="G194" s="28"/>
      <c r="H194" s="60"/>
      <c r="I194" s="60">
        <f t="shared" si="5"/>
        <v>0</v>
      </c>
    </row>
    <row r="195" spans="1:9" s="26" customFormat="1" x14ac:dyDescent="0.15">
      <c r="A195" s="27" t="s">
        <v>285</v>
      </c>
      <c r="B195" s="28" t="s">
        <v>286</v>
      </c>
      <c r="C195" s="28" t="s">
        <v>287</v>
      </c>
      <c r="D195" s="28" t="s">
        <v>12</v>
      </c>
      <c r="E195" s="29">
        <v>18000</v>
      </c>
      <c r="F195" s="30">
        <v>18</v>
      </c>
      <c r="G195" s="28"/>
      <c r="H195" s="60"/>
      <c r="I195" s="60">
        <f t="shared" si="5"/>
        <v>0</v>
      </c>
    </row>
    <row r="196" spans="1:9" s="26" customFormat="1" ht="14.25" thickBot="1" x14ac:dyDescent="0.2">
      <c r="A196" s="31" t="s">
        <v>343</v>
      </c>
      <c r="B196" s="32" t="s">
        <v>286</v>
      </c>
      <c r="C196" s="32" t="s">
        <v>344</v>
      </c>
      <c r="D196" s="32" t="s">
        <v>12</v>
      </c>
      <c r="E196" s="33">
        <v>18000</v>
      </c>
      <c r="F196" s="30">
        <v>1</v>
      </c>
      <c r="G196" s="32"/>
      <c r="H196" s="61"/>
      <c r="I196" s="61">
        <f t="shared" si="5"/>
        <v>0</v>
      </c>
    </row>
    <row r="197" spans="1:9" s="26" customFormat="1" ht="21.6" customHeight="1" thickBot="1" x14ac:dyDescent="0.2">
      <c r="A197" s="35"/>
      <c r="B197" s="36"/>
      <c r="C197" s="36"/>
      <c r="D197" s="36"/>
      <c r="E197" s="37"/>
      <c r="F197" s="38"/>
      <c r="G197" s="9" t="s">
        <v>1436</v>
      </c>
      <c r="H197" s="39" t="str">
        <f>D196&amp;" 計"</f>
        <v>058:共和薬品 計</v>
      </c>
      <c r="I197" s="40">
        <f>SUM(I169:I196)</f>
        <v>0</v>
      </c>
    </row>
    <row r="198" spans="1:9" s="26" customFormat="1" x14ac:dyDescent="0.15">
      <c r="A198" s="22" t="s">
        <v>1584</v>
      </c>
      <c r="B198" s="23" t="s">
        <v>1585</v>
      </c>
      <c r="C198" s="23" t="s">
        <v>1586</v>
      </c>
      <c r="D198" s="23" t="s">
        <v>13</v>
      </c>
      <c r="E198" s="24">
        <v>4250</v>
      </c>
      <c r="F198" s="25">
        <v>4</v>
      </c>
      <c r="G198" s="23"/>
      <c r="H198" s="59"/>
      <c r="I198" s="59">
        <f t="shared" ref="I198:I206" si="6">F198*H198</f>
        <v>0</v>
      </c>
    </row>
    <row r="199" spans="1:9" s="26" customFormat="1" x14ac:dyDescent="0.15">
      <c r="A199" s="27" t="s">
        <v>1587</v>
      </c>
      <c r="B199" s="28" t="s">
        <v>1588</v>
      </c>
      <c r="C199" s="28" t="s">
        <v>1525</v>
      </c>
      <c r="D199" s="28" t="s">
        <v>13</v>
      </c>
      <c r="E199" s="29">
        <v>4250</v>
      </c>
      <c r="F199" s="30">
        <v>5</v>
      </c>
      <c r="G199" s="28"/>
      <c r="H199" s="60"/>
      <c r="I199" s="60">
        <f t="shared" si="6"/>
        <v>0</v>
      </c>
    </row>
    <row r="200" spans="1:9" s="26" customFormat="1" x14ac:dyDescent="0.15">
      <c r="A200" s="27" t="s">
        <v>1589</v>
      </c>
      <c r="B200" s="28" t="s">
        <v>1590</v>
      </c>
      <c r="C200" s="28" t="s">
        <v>1591</v>
      </c>
      <c r="D200" s="28" t="s">
        <v>13</v>
      </c>
      <c r="E200" s="29">
        <v>1150</v>
      </c>
      <c r="F200" s="30">
        <v>1</v>
      </c>
      <c r="G200" s="28"/>
      <c r="H200" s="60"/>
      <c r="I200" s="60">
        <f t="shared" si="6"/>
        <v>0</v>
      </c>
    </row>
    <row r="201" spans="1:9" s="26" customFormat="1" x14ac:dyDescent="0.15">
      <c r="A201" s="27" t="s">
        <v>1592</v>
      </c>
      <c r="B201" s="28" t="s">
        <v>1593</v>
      </c>
      <c r="C201" s="28" t="s">
        <v>95</v>
      </c>
      <c r="D201" s="28" t="s">
        <v>13</v>
      </c>
      <c r="E201" s="29">
        <v>4070</v>
      </c>
      <c r="F201" s="30">
        <v>1</v>
      </c>
      <c r="G201" s="28"/>
      <c r="H201" s="60"/>
      <c r="I201" s="60">
        <f t="shared" si="6"/>
        <v>0</v>
      </c>
    </row>
    <row r="202" spans="1:9" s="26" customFormat="1" x14ac:dyDescent="0.15">
      <c r="A202" s="27" t="s">
        <v>1594</v>
      </c>
      <c r="B202" s="28" t="s">
        <v>1595</v>
      </c>
      <c r="C202" s="28" t="s">
        <v>1596</v>
      </c>
      <c r="D202" s="28" t="s">
        <v>13</v>
      </c>
      <c r="E202" s="29">
        <v>1368</v>
      </c>
      <c r="F202" s="30">
        <v>1</v>
      </c>
      <c r="G202" s="28"/>
      <c r="H202" s="60"/>
      <c r="I202" s="60">
        <f t="shared" si="6"/>
        <v>0</v>
      </c>
    </row>
    <row r="203" spans="1:9" s="26" customFormat="1" x14ac:dyDescent="0.15">
      <c r="A203" s="27" t="s">
        <v>1597</v>
      </c>
      <c r="B203" s="28" t="s">
        <v>1598</v>
      </c>
      <c r="C203" s="28" t="s">
        <v>1599</v>
      </c>
      <c r="D203" s="28" t="s">
        <v>13</v>
      </c>
      <c r="E203" s="29">
        <v>6144.6</v>
      </c>
      <c r="F203" s="30">
        <v>2</v>
      </c>
      <c r="G203" s="28"/>
      <c r="H203" s="60"/>
      <c r="I203" s="60">
        <f t="shared" si="6"/>
        <v>0</v>
      </c>
    </row>
    <row r="204" spans="1:9" s="26" customFormat="1" x14ac:dyDescent="0.15">
      <c r="A204" s="27" t="s">
        <v>1600</v>
      </c>
      <c r="B204" s="28" t="s">
        <v>1601</v>
      </c>
      <c r="C204" s="28" t="s">
        <v>1543</v>
      </c>
      <c r="D204" s="28" t="s">
        <v>13</v>
      </c>
      <c r="E204" s="29">
        <v>2530</v>
      </c>
      <c r="F204" s="30">
        <v>2</v>
      </c>
      <c r="G204" s="28"/>
      <c r="H204" s="60"/>
      <c r="I204" s="60">
        <f t="shared" si="6"/>
        <v>0</v>
      </c>
    </row>
    <row r="205" spans="1:9" s="26" customFormat="1" x14ac:dyDescent="0.15">
      <c r="A205" s="27" t="s">
        <v>1602</v>
      </c>
      <c r="B205" s="28" t="s">
        <v>1603</v>
      </c>
      <c r="C205" s="28" t="s">
        <v>1604</v>
      </c>
      <c r="D205" s="28" t="s">
        <v>13</v>
      </c>
      <c r="E205" s="29">
        <v>15476</v>
      </c>
      <c r="F205" s="30">
        <v>1</v>
      </c>
      <c r="G205" s="28"/>
      <c r="H205" s="60"/>
      <c r="I205" s="60">
        <f t="shared" si="6"/>
        <v>0</v>
      </c>
    </row>
    <row r="206" spans="1:9" s="26" customFormat="1" ht="14.25" thickBot="1" x14ac:dyDescent="0.2">
      <c r="A206" s="31" t="s">
        <v>345</v>
      </c>
      <c r="B206" s="32" t="s">
        <v>346</v>
      </c>
      <c r="C206" s="32" t="s">
        <v>347</v>
      </c>
      <c r="D206" s="32" t="s">
        <v>13</v>
      </c>
      <c r="E206" s="33">
        <v>8646.5</v>
      </c>
      <c r="F206" s="34">
        <v>2</v>
      </c>
      <c r="G206" s="32"/>
      <c r="H206" s="61"/>
      <c r="I206" s="61">
        <f t="shared" si="6"/>
        <v>0</v>
      </c>
    </row>
    <row r="207" spans="1:9" s="26" customFormat="1" ht="21.6" customHeight="1" thickBot="1" x14ac:dyDescent="0.2">
      <c r="A207" s="35"/>
      <c r="B207" s="36"/>
      <c r="C207" s="36"/>
      <c r="D207" s="36"/>
      <c r="E207" s="37"/>
      <c r="F207" s="38"/>
      <c r="G207" s="9" t="s">
        <v>1436</v>
      </c>
      <c r="H207" s="39" t="str">
        <f>D206&amp;" 計"</f>
        <v>060:杏林製薬 計</v>
      </c>
      <c r="I207" s="40">
        <f>SUM(I198:I206)</f>
        <v>0</v>
      </c>
    </row>
    <row r="208" spans="1:9" s="26" customFormat="1" ht="14.25" thickBot="1" x14ac:dyDescent="0.2">
      <c r="A208" s="35" t="s">
        <v>348</v>
      </c>
      <c r="B208" s="36" t="s">
        <v>349</v>
      </c>
      <c r="C208" s="36" t="s">
        <v>350</v>
      </c>
      <c r="D208" s="36" t="s">
        <v>14</v>
      </c>
      <c r="E208" s="37">
        <v>970</v>
      </c>
      <c r="F208" s="38">
        <v>3</v>
      </c>
      <c r="G208" s="36"/>
      <c r="H208" s="68"/>
      <c r="I208" s="68">
        <f>F208*H208</f>
        <v>0</v>
      </c>
    </row>
    <row r="209" spans="1:9" s="26" customFormat="1" ht="21.6" customHeight="1" thickBot="1" x14ac:dyDescent="0.2">
      <c r="A209" s="35"/>
      <c r="B209" s="36"/>
      <c r="C209" s="36"/>
      <c r="D209" s="36"/>
      <c r="E209" s="37"/>
      <c r="F209" s="38"/>
      <c r="G209" s="9" t="s">
        <v>1436</v>
      </c>
      <c r="H209" s="39" t="str">
        <f>D208&amp;" 計"</f>
        <v>073:共和クリティケア 計</v>
      </c>
      <c r="I209" s="40">
        <f>SUM(I208)</f>
        <v>0</v>
      </c>
    </row>
    <row r="210" spans="1:9" s="26" customFormat="1" ht="14.25" thickBot="1" x14ac:dyDescent="0.2">
      <c r="A210" s="35" t="s">
        <v>1605</v>
      </c>
      <c r="B210" s="36" t="s">
        <v>1606</v>
      </c>
      <c r="C210" s="36" t="s">
        <v>1607</v>
      </c>
      <c r="D210" s="36" t="s">
        <v>15</v>
      </c>
      <c r="E210" s="37">
        <v>2100</v>
      </c>
      <c r="F210" s="30">
        <v>1</v>
      </c>
      <c r="G210" s="36"/>
      <c r="H210" s="68"/>
      <c r="I210" s="68">
        <f>F210*H210</f>
        <v>0</v>
      </c>
    </row>
    <row r="211" spans="1:9" s="26" customFormat="1" ht="21.6" customHeight="1" thickBot="1" x14ac:dyDescent="0.2">
      <c r="A211" s="35"/>
      <c r="B211" s="36"/>
      <c r="C211" s="36"/>
      <c r="D211" s="36"/>
      <c r="E211" s="37"/>
      <c r="F211" s="38"/>
      <c r="G211" s="9" t="s">
        <v>1436</v>
      </c>
      <c r="H211" s="39" t="str">
        <f>D210&amp;" 計"</f>
        <v>080:沢井製薬 計</v>
      </c>
      <c r="I211" s="40">
        <f>SUM(I210)</f>
        <v>0</v>
      </c>
    </row>
    <row r="212" spans="1:9" s="26" customFormat="1" x14ac:dyDescent="0.15">
      <c r="A212" s="22" t="s">
        <v>1608</v>
      </c>
      <c r="B212" s="23" t="s">
        <v>1609</v>
      </c>
      <c r="C212" s="23" t="s">
        <v>315</v>
      </c>
      <c r="D212" s="23" t="s">
        <v>1610</v>
      </c>
      <c r="E212" s="24">
        <v>35710</v>
      </c>
      <c r="F212" s="25">
        <v>1</v>
      </c>
      <c r="G212" s="23"/>
      <c r="H212" s="59"/>
      <c r="I212" s="59">
        <f t="shared" ref="I212:I243" si="7">F212*H212</f>
        <v>0</v>
      </c>
    </row>
    <row r="213" spans="1:9" s="26" customFormat="1" x14ac:dyDescent="0.15">
      <c r="A213" s="27" t="s">
        <v>1611</v>
      </c>
      <c r="B213" s="28" t="s">
        <v>1612</v>
      </c>
      <c r="C213" s="28" t="s">
        <v>1613</v>
      </c>
      <c r="D213" s="28" t="s">
        <v>16</v>
      </c>
      <c r="E213" s="29">
        <v>1505</v>
      </c>
      <c r="F213" s="30">
        <v>1</v>
      </c>
      <c r="G213" s="28"/>
      <c r="H213" s="60"/>
      <c r="I213" s="60">
        <f t="shared" si="7"/>
        <v>0</v>
      </c>
    </row>
    <row r="214" spans="1:9" s="26" customFormat="1" x14ac:dyDescent="0.15">
      <c r="A214" s="27" t="s">
        <v>1614</v>
      </c>
      <c r="B214" s="28" t="s">
        <v>1615</v>
      </c>
      <c r="C214" s="28" t="s">
        <v>1613</v>
      </c>
      <c r="D214" s="28" t="s">
        <v>16</v>
      </c>
      <c r="E214" s="29">
        <v>2275</v>
      </c>
      <c r="F214" s="30">
        <v>34</v>
      </c>
      <c r="G214" s="28"/>
      <c r="H214" s="60"/>
      <c r="I214" s="60">
        <f t="shared" si="7"/>
        <v>0</v>
      </c>
    </row>
    <row r="215" spans="1:9" s="26" customFormat="1" x14ac:dyDescent="0.15">
      <c r="A215" s="27" t="s">
        <v>383</v>
      </c>
      <c r="B215" s="28" t="s">
        <v>1616</v>
      </c>
      <c r="C215" s="28" t="s">
        <v>95</v>
      </c>
      <c r="D215" s="28" t="s">
        <v>16</v>
      </c>
      <c r="E215" s="29">
        <v>6960</v>
      </c>
      <c r="F215" s="30">
        <v>8</v>
      </c>
      <c r="G215" s="28"/>
      <c r="H215" s="60"/>
      <c r="I215" s="60">
        <f t="shared" si="7"/>
        <v>0</v>
      </c>
    </row>
    <row r="216" spans="1:9" s="26" customFormat="1" x14ac:dyDescent="0.15">
      <c r="A216" s="27" t="s">
        <v>410</v>
      </c>
      <c r="B216" s="28" t="s">
        <v>411</v>
      </c>
      <c r="C216" s="28" t="s">
        <v>95</v>
      </c>
      <c r="D216" s="28" t="s">
        <v>16</v>
      </c>
      <c r="E216" s="29">
        <v>700</v>
      </c>
      <c r="F216" s="30">
        <v>1</v>
      </c>
      <c r="G216" s="28"/>
      <c r="H216" s="60"/>
      <c r="I216" s="60">
        <f t="shared" si="7"/>
        <v>0</v>
      </c>
    </row>
    <row r="217" spans="1:9" s="26" customFormat="1" x14ac:dyDescent="0.15">
      <c r="A217" s="27" t="s">
        <v>381</v>
      </c>
      <c r="B217" s="28" t="s">
        <v>382</v>
      </c>
      <c r="C217" s="28" t="s">
        <v>95</v>
      </c>
      <c r="D217" s="28" t="s">
        <v>16</v>
      </c>
      <c r="E217" s="29">
        <v>590</v>
      </c>
      <c r="F217" s="30">
        <v>29</v>
      </c>
      <c r="G217" s="28"/>
      <c r="H217" s="60"/>
      <c r="I217" s="60">
        <f t="shared" si="7"/>
        <v>0</v>
      </c>
    </row>
    <row r="218" spans="1:9" s="26" customFormat="1" x14ac:dyDescent="0.15">
      <c r="A218" s="27" t="s">
        <v>1617</v>
      </c>
      <c r="B218" s="28" t="s">
        <v>1618</v>
      </c>
      <c r="C218" s="28" t="s">
        <v>1619</v>
      </c>
      <c r="D218" s="28" t="s">
        <v>16</v>
      </c>
      <c r="E218" s="29">
        <v>47550</v>
      </c>
      <c r="F218" s="30">
        <v>2</v>
      </c>
      <c r="G218" s="28"/>
      <c r="H218" s="60"/>
      <c r="I218" s="60">
        <f t="shared" si="7"/>
        <v>0</v>
      </c>
    </row>
    <row r="219" spans="1:9" s="26" customFormat="1" x14ac:dyDescent="0.15">
      <c r="A219" s="27" t="s">
        <v>1620</v>
      </c>
      <c r="B219" s="28" t="s">
        <v>1621</v>
      </c>
      <c r="C219" s="28" t="s">
        <v>1622</v>
      </c>
      <c r="D219" s="28" t="s">
        <v>16</v>
      </c>
      <c r="E219" s="29">
        <v>28892</v>
      </c>
      <c r="F219" s="30">
        <v>7</v>
      </c>
      <c r="G219" s="28"/>
      <c r="H219" s="60"/>
      <c r="I219" s="60">
        <f t="shared" si="7"/>
        <v>0</v>
      </c>
    </row>
    <row r="220" spans="1:9" s="26" customFormat="1" x14ac:dyDescent="0.15">
      <c r="A220" s="27" t="s">
        <v>1623</v>
      </c>
      <c r="B220" s="28" t="s">
        <v>1624</v>
      </c>
      <c r="C220" s="28" t="s">
        <v>95</v>
      </c>
      <c r="D220" s="28" t="s">
        <v>16</v>
      </c>
      <c r="E220" s="29">
        <v>1810</v>
      </c>
      <c r="F220" s="30">
        <v>1</v>
      </c>
      <c r="G220" s="28"/>
      <c r="H220" s="60"/>
      <c r="I220" s="60">
        <f t="shared" si="7"/>
        <v>0</v>
      </c>
    </row>
    <row r="221" spans="1:9" s="26" customFormat="1" x14ac:dyDescent="0.15">
      <c r="A221" s="27" t="s">
        <v>1625</v>
      </c>
      <c r="B221" s="28" t="s">
        <v>1626</v>
      </c>
      <c r="C221" s="28" t="s">
        <v>95</v>
      </c>
      <c r="D221" s="28" t="s">
        <v>16</v>
      </c>
      <c r="E221" s="29">
        <v>2550</v>
      </c>
      <c r="F221" s="30">
        <v>6</v>
      </c>
      <c r="G221" s="28"/>
      <c r="H221" s="60"/>
      <c r="I221" s="60">
        <f t="shared" si="7"/>
        <v>0</v>
      </c>
    </row>
    <row r="222" spans="1:9" s="26" customFormat="1" x14ac:dyDescent="0.15">
      <c r="A222" s="27" t="s">
        <v>391</v>
      </c>
      <c r="B222" s="28" t="s">
        <v>392</v>
      </c>
      <c r="C222" s="28" t="s">
        <v>322</v>
      </c>
      <c r="D222" s="28" t="s">
        <v>16</v>
      </c>
      <c r="E222" s="29">
        <v>570</v>
      </c>
      <c r="F222" s="30">
        <v>5</v>
      </c>
      <c r="G222" s="28"/>
      <c r="H222" s="60"/>
      <c r="I222" s="60">
        <f t="shared" si="7"/>
        <v>0</v>
      </c>
    </row>
    <row r="223" spans="1:9" s="26" customFormat="1" x14ac:dyDescent="0.15">
      <c r="A223" s="27" t="s">
        <v>366</v>
      </c>
      <c r="B223" s="28" t="s">
        <v>367</v>
      </c>
      <c r="C223" s="28" t="s">
        <v>368</v>
      </c>
      <c r="D223" s="28" t="s">
        <v>16</v>
      </c>
      <c r="E223" s="29">
        <v>5700</v>
      </c>
      <c r="F223" s="30">
        <v>21</v>
      </c>
      <c r="G223" s="28"/>
      <c r="H223" s="60"/>
      <c r="I223" s="60">
        <f t="shared" si="7"/>
        <v>0</v>
      </c>
    </row>
    <row r="224" spans="1:9" s="26" customFormat="1" x14ac:dyDescent="0.15">
      <c r="A224" s="27" t="s">
        <v>1627</v>
      </c>
      <c r="B224" s="28" t="s">
        <v>1628</v>
      </c>
      <c r="C224" s="28" t="s">
        <v>1629</v>
      </c>
      <c r="D224" s="28" t="s">
        <v>16</v>
      </c>
      <c r="E224" s="29">
        <v>13468</v>
      </c>
      <c r="F224" s="30">
        <v>10</v>
      </c>
      <c r="G224" s="28"/>
      <c r="H224" s="60"/>
      <c r="I224" s="60">
        <f t="shared" si="7"/>
        <v>0</v>
      </c>
    </row>
    <row r="225" spans="1:9" s="26" customFormat="1" x14ac:dyDescent="0.15">
      <c r="A225" s="27" t="s">
        <v>1630</v>
      </c>
      <c r="B225" s="28" t="s">
        <v>1631</v>
      </c>
      <c r="C225" s="28" t="s">
        <v>95</v>
      </c>
      <c r="D225" s="28" t="s">
        <v>16</v>
      </c>
      <c r="E225" s="29">
        <v>14770</v>
      </c>
      <c r="F225" s="30">
        <v>1</v>
      </c>
      <c r="G225" s="28"/>
      <c r="H225" s="60"/>
      <c r="I225" s="60">
        <f t="shared" si="7"/>
        <v>0</v>
      </c>
    </row>
    <row r="226" spans="1:9" s="26" customFormat="1" x14ac:dyDescent="0.15">
      <c r="A226" s="27" t="s">
        <v>1632</v>
      </c>
      <c r="B226" s="28" t="s">
        <v>1633</v>
      </c>
      <c r="C226" s="28" t="s">
        <v>95</v>
      </c>
      <c r="D226" s="28" t="s">
        <v>16</v>
      </c>
      <c r="E226" s="29">
        <v>29960</v>
      </c>
      <c r="F226" s="30">
        <v>1</v>
      </c>
      <c r="G226" s="28"/>
      <c r="H226" s="60"/>
      <c r="I226" s="60">
        <f t="shared" si="7"/>
        <v>0</v>
      </c>
    </row>
    <row r="227" spans="1:9" s="26" customFormat="1" x14ac:dyDescent="0.15">
      <c r="A227" s="27" t="s">
        <v>375</v>
      </c>
      <c r="B227" s="28" t="s">
        <v>376</v>
      </c>
      <c r="C227" s="28" t="s">
        <v>360</v>
      </c>
      <c r="D227" s="28" t="s">
        <v>16</v>
      </c>
      <c r="E227" s="29">
        <v>7554.4</v>
      </c>
      <c r="F227" s="30">
        <v>3</v>
      </c>
      <c r="G227" s="28"/>
      <c r="H227" s="60"/>
      <c r="I227" s="60">
        <f t="shared" si="7"/>
        <v>0</v>
      </c>
    </row>
    <row r="228" spans="1:9" s="26" customFormat="1" x14ac:dyDescent="0.15">
      <c r="A228" s="27" t="s">
        <v>364</v>
      </c>
      <c r="B228" s="28" t="s">
        <v>365</v>
      </c>
      <c r="C228" s="28" t="s">
        <v>357</v>
      </c>
      <c r="D228" s="28" t="s">
        <v>16</v>
      </c>
      <c r="E228" s="29">
        <v>13490</v>
      </c>
      <c r="F228" s="30">
        <v>34</v>
      </c>
      <c r="G228" s="28"/>
      <c r="H228" s="60"/>
      <c r="I228" s="60">
        <f t="shared" si="7"/>
        <v>0</v>
      </c>
    </row>
    <row r="229" spans="1:9" s="26" customFormat="1" x14ac:dyDescent="0.15">
      <c r="A229" s="27" t="s">
        <v>358</v>
      </c>
      <c r="B229" s="28" t="s">
        <v>359</v>
      </c>
      <c r="C229" s="28" t="s">
        <v>360</v>
      </c>
      <c r="D229" s="28" t="s">
        <v>16</v>
      </c>
      <c r="E229" s="29">
        <v>24108</v>
      </c>
      <c r="F229" s="30">
        <v>6</v>
      </c>
      <c r="G229" s="28"/>
      <c r="H229" s="60"/>
      <c r="I229" s="60">
        <f t="shared" si="7"/>
        <v>0</v>
      </c>
    </row>
    <row r="230" spans="1:9" s="26" customFormat="1" x14ac:dyDescent="0.15">
      <c r="A230" s="27" t="s">
        <v>355</v>
      </c>
      <c r="B230" s="28" t="s">
        <v>356</v>
      </c>
      <c r="C230" s="28" t="s">
        <v>357</v>
      </c>
      <c r="D230" s="28" t="s">
        <v>16</v>
      </c>
      <c r="E230" s="29">
        <v>43050</v>
      </c>
      <c r="F230" s="30">
        <v>38</v>
      </c>
      <c r="G230" s="28"/>
      <c r="H230" s="60"/>
      <c r="I230" s="60">
        <f t="shared" si="7"/>
        <v>0</v>
      </c>
    </row>
    <row r="231" spans="1:9" s="26" customFormat="1" x14ac:dyDescent="0.15">
      <c r="A231" s="27" t="s">
        <v>404</v>
      </c>
      <c r="B231" s="28" t="s">
        <v>405</v>
      </c>
      <c r="C231" s="28" t="s">
        <v>406</v>
      </c>
      <c r="D231" s="28" t="s">
        <v>16</v>
      </c>
      <c r="E231" s="29">
        <v>4359</v>
      </c>
      <c r="F231" s="30">
        <v>4</v>
      </c>
      <c r="G231" s="28"/>
      <c r="H231" s="60"/>
      <c r="I231" s="60">
        <f t="shared" si="7"/>
        <v>0</v>
      </c>
    </row>
    <row r="232" spans="1:9" s="26" customFormat="1" x14ac:dyDescent="0.15">
      <c r="A232" s="27" t="s">
        <v>386</v>
      </c>
      <c r="B232" s="28" t="s">
        <v>387</v>
      </c>
      <c r="C232" s="28" t="s">
        <v>322</v>
      </c>
      <c r="D232" s="28" t="s">
        <v>16</v>
      </c>
      <c r="E232" s="29">
        <v>6690</v>
      </c>
      <c r="F232" s="30">
        <v>1</v>
      </c>
      <c r="G232" s="28"/>
      <c r="H232" s="60"/>
      <c r="I232" s="60">
        <f t="shared" si="7"/>
        <v>0</v>
      </c>
    </row>
    <row r="233" spans="1:9" s="26" customFormat="1" x14ac:dyDescent="0.15">
      <c r="A233" s="27" t="s">
        <v>1634</v>
      </c>
      <c r="B233" s="28" t="s">
        <v>1635</v>
      </c>
      <c r="C233" s="28" t="s">
        <v>322</v>
      </c>
      <c r="D233" s="28" t="s">
        <v>16</v>
      </c>
      <c r="E233" s="29">
        <v>11620</v>
      </c>
      <c r="F233" s="30">
        <v>3</v>
      </c>
      <c r="G233" s="28"/>
      <c r="H233" s="60"/>
      <c r="I233" s="60">
        <f t="shared" si="7"/>
        <v>0</v>
      </c>
    </row>
    <row r="234" spans="1:9" s="26" customFormat="1" x14ac:dyDescent="0.15">
      <c r="A234" s="27" t="s">
        <v>1636</v>
      </c>
      <c r="B234" s="28" t="s">
        <v>1637</v>
      </c>
      <c r="C234" s="28" t="s">
        <v>95</v>
      </c>
      <c r="D234" s="28" t="s">
        <v>16</v>
      </c>
      <c r="E234" s="29">
        <v>27540</v>
      </c>
      <c r="F234" s="30">
        <v>1</v>
      </c>
      <c r="G234" s="28"/>
      <c r="H234" s="60"/>
      <c r="I234" s="60">
        <f t="shared" si="7"/>
        <v>0</v>
      </c>
    </row>
    <row r="235" spans="1:9" s="26" customFormat="1" x14ac:dyDescent="0.15">
      <c r="A235" s="27" t="s">
        <v>1638</v>
      </c>
      <c r="B235" s="28" t="s">
        <v>1639</v>
      </c>
      <c r="C235" s="28" t="s">
        <v>1640</v>
      </c>
      <c r="D235" s="28" t="s">
        <v>16</v>
      </c>
      <c r="E235" s="29">
        <v>1080</v>
      </c>
      <c r="F235" s="30">
        <v>1</v>
      </c>
      <c r="G235" s="28"/>
      <c r="H235" s="60"/>
      <c r="I235" s="60">
        <f t="shared" si="7"/>
        <v>0</v>
      </c>
    </row>
    <row r="236" spans="1:9" s="26" customFormat="1" x14ac:dyDescent="0.15">
      <c r="A236" s="27" t="s">
        <v>1641</v>
      </c>
      <c r="B236" s="28" t="s">
        <v>1642</v>
      </c>
      <c r="C236" s="28" t="s">
        <v>1643</v>
      </c>
      <c r="D236" s="28" t="s">
        <v>16</v>
      </c>
      <c r="E236" s="29">
        <v>485</v>
      </c>
      <c r="F236" s="30">
        <v>1</v>
      </c>
      <c r="G236" s="28"/>
      <c r="H236" s="60"/>
      <c r="I236" s="60">
        <f t="shared" si="7"/>
        <v>0</v>
      </c>
    </row>
    <row r="237" spans="1:9" s="26" customFormat="1" x14ac:dyDescent="0.15">
      <c r="A237" s="27" t="s">
        <v>1644</v>
      </c>
      <c r="B237" s="28" t="s">
        <v>1645</v>
      </c>
      <c r="C237" s="28" t="s">
        <v>395</v>
      </c>
      <c r="D237" s="28" t="s">
        <v>16</v>
      </c>
      <c r="E237" s="29">
        <v>940</v>
      </c>
      <c r="F237" s="30">
        <v>1</v>
      </c>
      <c r="G237" s="28"/>
      <c r="H237" s="60"/>
      <c r="I237" s="60">
        <f t="shared" si="7"/>
        <v>0</v>
      </c>
    </row>
    <row r="238" spans="1:9" s="26" customFormat="1" x14ac:dyDescent="0.15">
      <c r="A238" s="27" t="s">
        <v>1646</v>
      </c>
      <c r="B238" s="28" t="s">
        <v>1647</v>
      </c>
      <c r="C238" s="28" t="s">
        <v>1648</v>
      </c>
      <c r="D238" s="28" t="s">
        <v>16</v>
      </c>
      <c r="E238" s="29">
        <v>2780</v>
      </c>
      <c r="F238" s="30">
        <v>1</v>
      </c>
      <c r="G238" s="28"/>
      <c r="H238" s="60"/>
      <c r="I238" s="60">
        <f t="shared" si="7"/>
        <v>0</v>
      </c>
    </row>
    <row r="239" spans="1:9" s="26" customFormat="1" x14ac:dyDescent="0.15">
      <c r="A239" s="27" t="s">
        <v>1649</v>
      </c>
      <c r="B239" s="28" t="s">
        <v>1064</v>
      </c>
      <c r="C239" s="28" t="s">
        <v>233</v>
      </c>
      <c r="D239" s="28" t="s">
        <v>16</v>
      </c>
      <c r="E239" s="29">
        <v>940</v>
      </c>
      <c r="F239" s="30">
        <v>1</v>
      </c>
      <c r="G239" s="28"/>
      <c r="H239" s="60"/>
      <c r="I239" s="60">
        <f t="shared" si="7"/>
        <v>0</v>
      </c>
    </row>
    <row r="240" spans="1:9" s="26" customFormat="1" x14ac:dyDescent="0.15">
      <c r="A240" s="27" t="s">
        <v>1650</v>
      </c>
      <c r="B240" s="28" t="s">
        <v>1651</v>
      </c>
      <c r="C240" s="28" t="s">
        <v>201</v>
      </c>
      <c r="D240" s="28" t="s">
        <v>16</v>
      </c>
      <c r="E240" s="29">
        <v>6680</v>
      </c>
      <c r="F240" s="30">
        <v>1</v>
      </c>
      <c r="G240" s="28"/>
      <c r="H240" s="60"/>
      <c r="I240" s="60">
        <f t="shared" si="7"/>
        <v>0</v>
      </c>
    </row>
    <row r="241" spans="1:9" s="26" customFormat="1" x14ac:dyDescent="0.15">
      <c r="A241" s="27" t="s">
        <v>1652</v>
      </c>
      <c r="B241" s="28" t="s">
        <v>1653</v>
      </c>
      <c r="C241" s="28" t="s">
        <v>1654</v>
      </c>
      <c r="D241" s="28" t="s">
        <v>16</v>
      </c>
      <c r="E241" s="29">
        <v>1200</v>
      </c>
      <c r="F241" s="30">
        <v>1</v>
      </c>
      <c r="G241" s="28"/>
      <c r="H241" s="60"/>
      <c r="I241" s="60">
        <f t="shared" si="7"/>
        <v>0</v>
      </c>
    </row>
    <row r="242" spans="1:9" s="26" customFormat="1" x14ac:dyDescent="0.15">
      <c r="A242" s="27" t="s">
        <v>407</v>
      </c>
      <c r="B242" s="28" t="s">
        <v>408</v>
      </c>
      <c r="C242" s="28" t="s">
        <v>409</v>
      </c>
      <c r="D242" s="28" t="s">
        <v>16</v>
      </c>
      <c r="E242" s="29">
        <v>1363</v>
      </c>
      <c r="F242" s="30">
        <v>1</v>
      </c>
      <c r="G242" s="28"/>
      <c r="H242" s="60"/>
      <c r="I242" s="60">
        <f t="shared" si="7"/>
        <v>0</v>
      </c>
    </row>
    <row r="243" spans="1:9" s="26" customFormat="1" x14ac:dyDescent="0.15">
      <c r="A243" s="27" t="s">
        <v>379</v>
      </c>
      <c r="B243" s="28" t="s">
        <v>373</v>
      </c>
      <c r="C243" s="28" t="s">
        <v>103</v>
      </c>
      <c r="D243" s="28" t="s">
        <v>16</v>
      </c>
      <c r="E243" s="29">
        <v>13800</v>
      </c>
      <c r="F243" s="30">
        <v>5</v>
      </c>
      <c r="G243" s="28"/>
      <c r="H243" s="60"/>
      <c r="I243" s="60">
        <f t="shared" si="7"/>
        <v>0</v>
      </c>
    </row>
    <row r="244" spans="1:9" s="26" customFormat="1" x14ac:dyDescent="0.15">
      <c r="A244" s="27" t="s">
        <v>372</v>
      </c>
      <c r="B244" s="28" t="s">
        <v>373</v>
      </c>
      <c r="C244" s="28" t="s">
        <v>374</v>
      </c>
      <c r="D244" s="28" t="s">
        <v>16</v>
      </c>
      <c r="E244" s="29">
        <v>13800</v>
      </c>
      <c r="F244" s="30">
        <v>4</v>
      </c>
      <c r="G244" s="28"/>
      <c r="H244" s="60"/>
      <c r="I244" s="60">
        <f t="shared" ref="I244:I268" si="8">F244*H244</f>
        <v>0</v>
      </c>
    </row>
    <row r="245" spans="1:9" s="26" customFormat="1" x14ac:dyDescent="0.15">
      <c r="A245" s="27" t="s">
        <v>388</v>
      </c>
      <c r="B245" s="28" t="s">
        <v>389</v>
      </c>
      <c r="C245" s="28" t="s">
        <v>267</v>
      </c>
      <c r="D245" s="28" t="s">
        <v>16</v>
      </c>
      <c r="E245" s="29">
        <v>4969</v>
      </c>
      <c r="F245" s="30">
        <v>3</v>
      </c>
      <c r="G245" s="28"/>
      <c r="H245" s="60"/>
      <c r="I245" s="60">
        <f t="shared" si="8"/>
        <v>0</v>
      </c>
    </row>
    <row r="246" spans="1:9" s="26" customFormat="1" x14ac:dyDescent="0.15">
      <c r="A246" s="27" t="s">
        <v>1655</v>
      </c>
      <c r="B246" s="28" t="s">
        <v>1656</v>
      </c>
      <c r="C246" s="28" t="s">
        <v>1657</v>
      </c>
      <c r="D246" s="28" t="s">
        <v>16</v>
      </c>
      <c r="E246" s="29">
        <v>24845</v>
      </c>
      <c r="F246" s="30">
        <v>3</v>
      </c>
      <c r="G246" s="28"/>
      <c r="H246" s="60"/>
      <c r="I246" s="60">
        <f t="shared" si="8"/>
        <v>0</v>
      </c>
    </row>
    <row r="247" spans="1:9" s="26" customFormat="1" x14ac:dyDescent="0.15">
      <c r="A247" s="27" t="s">
        <v>361</v>
      </c>
      <c r="B247" s="28" t="s">
        <v>362</v>
      </c>
      <c r="C247" s="28" t="s">
        <v>363</v>
      </c>
      <c r="D247" s="28" t="s">
        <v>16</v>
      </c>
      <c r="E247" s="29">
        <v>54840</v>
      </c>
      <c r="F247" s="30">
        <v>10</v>
      </c>
      <c r="G247" s="28"/>
      <c r="H247" s="60"/>
      <c r="I247" s="60">
        <f t="shared" si="8"/>
        <v>0</v>
      </c>
    </row>
    <row r="248" spans="1:9" s="26" customFormat="1" x14ac:dyDescent="0.15">
      <c r="A248" s="27" t="s">
        <v>1658</v>
      </c>
      <c r="B248" s="28" t="s">
        <v>1659</v>
      </c>
      <c r="C248" s="28" t="s">
        <v>95</v>
      </c>
      <c r="D248" s="28" t="s">
        <v>16</v>
      </c>
      <c r="E248" s="29">
        <v>20860</v>
      </c>
      <c r="F248" s="30">
        <v>3</v>
      </c>
      <c r="G248" s="28"/>
      <c r="H248" s="60"/>
      <c r="I248" s="60">
        <f t="shared" si="8"/>
        <v>0</v>
      </c>
    </row>
    <row r="249" spans="1:9" s="26" customFormat="1" x14ac:dyDescent="0.15">
      <c r="A249" s="27" t="s">
        <v>1660</v>
      </c>
      <c r="B249" s="28" t="s">
        <v>1661</v>
      </c>
      <c r="C249" s="28" t="s">
        <v>1543</v>
      </c>
      <c r="D249" s="28" t="s">
        <v>16</v>
      </c>
      <c r="E249" s="29">
        <v>1510</v>
      </c>
      <c r="F249" s="30">
        <v>1</v>
      </c>
      <c r="G249" s="28"/>
      <c r="H249" s="60"/>
      <c r="I249" s="60">
        <f t="shared" si="8"/>
        <v>0</v>
      </c>
    </row>
    <row r="250" spans="1:9" s="26" customFormat="1" x14ac:dyDescent="0.15">
      <c r="A250" s="27" t="s">
        <v>396</v>
      </c>
      <c r="B250" s="28" t="s">
        <v>397</v>
      </c>
      <c r="C250" s="28" t="s">
        <v>398</v>
      </c>
      <c r="D250" s="28" t="s">
        <v>16</v>
      </c>
      <c r="E250" s="29">
        <v>650</v>
      </c>
      <c r="F250" s="30">
        <v>5</v>
      </c>
      <c r="G250" s="28"/>
      <c r="H250" s="60"/>
      <c r="I250" s="60">
        <f t="shared" si="8"/>
        <v>0</v>
      </c>
    </row>
    <row r="251" spans="1:9" s="26" customFormat="1" x14ac:dyDescent="0.15">
      <c r="A251" s="27" t="s">
        <v>1662</v>
      </c>
      <c r="B251" s="28" t="s">
        <v>1663</v>
      </c>
      <c r="C251" s="28" t="s">
        <v>95</v>
      </c>
      <c r="D251" s="28" t="s">
        <v>16</v>
      </c>
      <c r="E251" s="29">
        <v>1280</v>
      </c>
      <c r="F251" s="30">
        <v>7</v>
      </c>
      <c r="G251" s="28"/>
      <c r="H251" s="60"/>
      <c r="I251" s="60">
        <f t="shared" si="8"/>
        <v>0</v>
      </c>
    </row>
    <row r="252" spans="1:9" s="26" customFormat="1" x14ac:dyDescent="0.15">
      <c r="A252" s="27" t="s">
        <v>1664</v>
      </c>
      <c r="B252" s="28" t="s">
        <v>1665</v>
      </c>
      <c r="C252" s="28" t="s">
        <v>95</v>
      </c>
      <c r="D252" s="28" t="s">
        <v>16</v>
      </c>
      <c r="E252" s="29">
        <v>4610</v>
      </c>
      <c r="F252" s="30">
        <v>2</v>
      </c>
      <c r="G252" s="28"/>
      <c r="H252" s="60"/>
      <c r="I252" s="60">
        <f t="shared" si="8"/>
        <v>0</v>
      </c>
    </row>
    <row r="253" spans="1:9" s="26" customFormat="1" x14ac:dyDescent="0.15">
      <c r="A253" s="27" t="s">
        <v>399</v>
      </c>
      <c r="B253" s="28" t="s">
        <v>400</v>
      </c>
      <c r="C253" s="28" t="s">
        <v>95</v>
      </c>
      <c r="D253" s="28" t="s">
        <v>16</v>
      </c>
      <c r="E253" s="29">
        <v>580</v>
      </c>
      <c r="F253" s="30">
        <v>1</v>
      </c>
      <c r="G253" s="28"/>
      <c r="H253" s="60"/>
      <c r="I253" s="60">
        <f t="shared" si="8"/>
        <v>0</v>
      </c>
    </row>
    <row r="254" spans="1:9" s="26" customFormat="1" x14ac:dyDescent="0.15">
      <c r="A254" s="27" t="s">
        <v>401</v>
      </c>
      <c r="B254" s="28" t="s">
        <v>400</v>
      </c>
      <c r="C254" s="28" t="s">
        <v>263</v>
      </c>
      <c r="D254" s="28" t="s">
        <v>16</v>
      </c>
      <c r="E254" s="29">
        <v>5800</v>
      </c>
      <c r="F254" s="30">
        <v>1</v>
      </c>
      <c r="G254" s="28"/>
      <c r="H254" s="60"/>
      <c r="I254" s="60">
        <f t="shared" si="8"/>
        <v>0</v>
      </c>
    </row>
    <row r="255" spans="1:9" s="26" customFormat="1" x14ac:dyDescent="0.15">
      <c r="A255" s="27" t="s">
        <v>384</v>
      </c>
      <c r="B255" s="28" t="s">
        <v>1666</v>
      </c>
      <c r="C255" s="28" t="s">
        <v>385</v>
      </c>
      <c r="D255" s="28" t="s">
        <v>16</v>
      </c>
      <c r="E255" s="29">
        <v>1480.5</v>
      </c>
      <c r="F255" s="30">
        <v>7</v>
      </c>
      <c r="G255" s="28"/>
      <c r="H255" s="60"/>
      <c r="I255" s="60">
        <f t="shared" si="8"/>
        <v>0</v>
      </c>
    </row>
    <row r="256" spans="1:9" s="26" customFormat="1" x14ac:dyDescent="0.15">
      <c r="A256" s="27" t="s">
        <v>377</v>
      </c>
      <c r="B256" s="28" t="s">
        <v>378</v>
      </c>
      <c r="C256" s="28" t="s">
        <v>263</v>
      </c>
      <c r="D256" s="28" t="s">
        <v>16</v>
      </c>
      <c r="E256" s="29">
        <v>14100</v>
      </c>
      <c r="F256" s="30">
        <v>1</v>
      </c>
      <c r="G256" s="28"/>
      <c r="H256" s="60"/>
      <c r="I256" s="60">
        <f t="shared" si="8"/>
        <v>0</v>
      </c>
    </row>
    <row r="257" spans="1:9" s="26" customFormat="1" x14ac:dyDescent="0.15">
      <c r="A257" s="27" t="s">
        <v>369</v>
      </c>
      <c r="B257" s="28" t="s">
        <v>370</v>
      </c>
      <c r="C257" s="28" t="s">
        <v>371</v>
      </c>
      <c r="D257" s="28" t="s">
        <v>16</v>
      </c>
      <c r="E257" s="29">
        <v>5800</v>
      </c>
      <c r="F257" s="30">
        <v>13</v>
      </c>
      <c r="G257" s="28"/>
      <c r="H257" s="60"/>
      <c r="I257" s="60">
        <f t="shared" si="8"/>
        <v>0</v>
      </c>
    </row>
    <row r="258" spans="1:9" s="26" customFormat="1" x14ac:dyDescent="0.15">
      <c r="A258" s="27" t="s">
        <v>393</v>
      </c>
      <c r="B258" s="28" t="s">
        <v>394</v>
      </c>
      <c r="C258" s="28" t="s">
        <v>395</v>
      </c>
      <c r="D258" s="28" t="s">
        <v>16</v>
      </c>
      <c r="E258" s="29">
        <v>730</v>
      </c>
      <c r="F258" s="30">
        <v>4</v>
      </c>
      <c r="G258" s="28"/>
      <c r="H258" s="60"/>
      <c r="I258" s="60">
        <f t="shared" si="8"/>
        <v>0</v>
      </c>
    </row>
    <row r="259" spans="1:9" s="26" customFormat="1" x14ac:dyDescent="0.15">
      <c r="A259" s="27" t="s">
        <v>402</v>
      </c>
      <c r="B259" s="28" t="s">
        <v>403</v>
      </c>
      <c r="C259" s="28" t="s">
        <v>322</v>
      </c>
      <c r="D259" s="28" t="s">
        <v>16</v>
      </c>
      <c r="E259" s="29">
        <v>850</v>
      </c>
      <c r="F259" s="30">
        <v>1</v>
      </c>
      <c r="G259" s="28"/>
      <c r="H259" s="60"/>
      <c r="I259" s="60">
        <f t="shared" si="8"/>
        <v>0</v>
      </c>
    </row>
    <row r="260" spans="1:9" s="26" customFormat="1" x14ac:dyDescent="0.15">
      <c r="A260" s="27" t="s">
        <v>1667</v>
      </c>
      <c r="B260" s="28" t="s">
        <v>1668</v>
      </c>
      <c r="C260" s="28" t="s">
        <v>95</v>
      </c>
      <c r="D260" s="28" t="s">
        <v>16</v>
      </c>
      <c r="E260" s="29">
        <v>6570</v>
      </c>
      <c r="F260" s="30">
        <v>1</v>
      </c>
      <c r="G260" s="28"/>
      <c r="H260" s="60"/>
      <c r="I260" s="60">
        <f t="shared" si="8"/>
        <v>0</v>
      </c>
    </row>
    <row r="261" spans="1:9" s="26" customFormat="1" x14ac:dyDescent="0.15">
      <c r="A261" s="27" t="s">
        <v>1669</v>
      </c>
      <c r="B261" s="28" t="s">
        <v>1670</v>
      </c>
      <c r="C261" s="28" t="s">
        <v>1525</v>
      </c>
      <c r="D261" s="28" t="s">
        <v>16</v>
      </c>
      <c r="E261" s="29">
        <v>32850</v>
      </c>
      <c r="F261" s="30">
        <v>1</v>
      </c>
      <c r="G261" s="28"/>
      <c r="H261" s="60"/>
      <c r="I261" s="60">
        <f t="shared" si="8"/>
        <v>0</v>
      </c>
    </row>
    <row r="262" spans="1:9" s="26" customFormat="1" x14ac:dyDescent="0.15">
      <c r="A262" s="27" t="s">
        <v>1671</v>
      </c>
      <c r="B262" s="28" t="s">
        <v>1672</v>
      </c>
      <c r="C262" s="28" t="s">
        <v>1673</v>
      </c>
      <c r="D262" s="28" t="s">
        <v>16</v>
      </c>
      <c r="E262" s="29">
        <v>18180</v>
      </c>
      <c r="F262" s="30">
        <v>6</v>
      </c>
      <c r="G262" s="28"/>
      <c r="H262" s="60"/>
      <c r="I262" s="60">
        <f t="shared" si="8"/>
        <v>0</v>
      </c>
    </row>
    <row r="263" spans="1:9" s="26" customFormat="1" x14ac:dyDescent="0.15">
      <c r="A263" s="27" t="s">
        <v>1674</v>
      </c>
      <c r="B263" s="28" t="s">
        <v>1675</v>
      </c>
      <c r="C263" s="28" t="s">
        <v>1613</v>
      </c>
      <c r="D263" s="28" t="s">
        <v>16</v>
      </c>
      <c r="E263" s="29">
        <v>2275</v>
      </c>
      <c r="F263" s="30">
        <v>5</v>
      </c>
      <c r="G263" s="28"/>
      <c r="H263" s="60"/>
      <c r="I263" s="60">
        <f t="shared" si="8"/>
        <v>0</v>
      </c>
    </row>
    <row r="264" spans="1:9" s="26" customFormat="1" x14ac:dyDescent="0.15">
      <c r="A264" s="27" t="s">
        <v>1676</v>
      </c>
      <c r="B264" s="28" t="s">
        <v>1677</v>
      </c>
      <c r="C264" s="28" t="s">
        <v>1678</v>
      </c>
      <c r="D264" s="28" t="s">
        <v>16</v>
      </c>
      <c r="E264" s="29">
        <v>2760</v>
      </c>
      <c r="F264" s="30">
        <v>1</v>
      </c>
      <c r="G264" s="28"/>
      <c r="H264" s="60"/>
      <c r="I264" s="60">
        <f t="shared" si="8"/>
        <v>0</v>
      </c>
    </row>
    <row r="265" spans="1:9" s="26" customFormat="1" x14ac:dyDescent="0.15">
      <c r="A265" s="27" t="s">
        <v>1679</v>
      </c>
      <c r="B265" s="28" t="s">
        <v>1680</v>
      </c>
      <c r="C265" s="28" t="s">
        <v>95</v>
      </c>
      <c r="D265" s="28" t="s">
        <v>16</v>
      </c>
      <c r="E265" s="29">
        <v>71350</v>
      </c>
      <c r="F265" s="30">
        <v>1</v>
      </c>
      <c r="G265" s="28"/>
      <c r="H265" s="60"/>
      <c r="I265" s="60">
        <f t="shared" si="8"/>
        <v>0</v>
      </c>
    </row>
    <row r="266" spans="1:9" s="26" customFormat="1" x14ac:dyDescent="0.15">
      <c r="A266" s="27" t="s">
        <v>1681</v>
      </c>
      <c r="B266" s="28" t="s">
        <v>1682</v>
      </c>
      <c r="C266" s="28" t="s">
        <v>95</v>
      </c>
      <c r="D266" s="28" t="s">
        <v>16</v>
      </c>
      <c r="E266" s="29">
        <v>128810</v>
      </c>
      <c r="F266" s="30">
        <v>1</v>
      </c>
      <c r="G266" s="28"/>
      <c r="H266" s="60"/>
      <c r="I266" s="60">
        <f t="shared" si="8"/>
        <v>0</v>
      </c>
    </row>
    <row r="267" spans="1:9" s="26" customFormat="1" x14ac:dyDescent="0.15">
      <c r="A267" s="27" t="s">
        <v>1683</v>
      </c>
      <c r="B267" s="28" t="s">
        <v>1684</v>
      </c>
      <c r="C267" s="28" t="s">
        <v>95</v>
      </c>
      <c r="D267" s="28" t="s">
        <v>16</v>
      </c>
      <c r="E267" s="29">
        <v>24560</v>
      </c>
      <c r="F267" s="30">
        <v>1</v>
      </c>
      <c r="G267" s="28"/>
      <c r="H267" s="60"/>
      <c r="I267" s="60">
        <f t="shared" si="8"/>
        <v>0</v>
      </c>
    </row>
    <row r="268" spans="1:9" s="26" customFormat="1" ht="14.25" thickBot="1" x14ac:dyDescent="0.2">
      <c r="A268" s="31" t="s">
        <v>380</v>
      </c>
      <c r="B268" s="32" t="s">
        <v>1685</v>
      </c>
      <c r="C268" s="32" t="s">
        <v>1430</v>
      </c>
      <c r="D268" s="32" t="s">
        <v>16</v>
      </c>
      <c r="E268" s="33">
        <v>6740</v>
      </c>
      <c r="F268" s="34">
        <v>3</v>
      </c>
      <c r="G268" s="32"/>
      <c r="H268" s="61"/>
      <c r="I268" s="61">
        <f t="shared" si="8"/>
        <v>0</v>
      </c>
    </row>
    <row r="269" spans="1:9" s="26" customFormat="1" ht="21.6" customHeight="1" thickBot="1" x14ac:dyDescent="0.2">
      <c r="A269" s="35"/>
      <c r="B269" s="36"/>
      <c r="C269" s="36"/>
      <c r="D269" s="36"/>
      <c r="E269" s="37"/>
      <c r="F269" s="38"/>
      <c r="G269" s="9" t="s">
        <v>1436</v>
      </c>
      <c r="H269" s="39" t="str">
        <f>D268&amp;" 計"</f>
        <v>081:第一三共 計</v>
      </c>
      <c r="I269" s="40">
        <f>SUM(I212:I268)</f>
        <v>0</v>
      </c>
    </row>
    <row r="270" spans="1:9" s="26" customFormat="1" x14ac:dyDescent="0.15">
      <c r="A270" s="22" t="s">
        <v>415</v>
      </c>
      <c r="B270" s="23" t="s">
        <v>416</v>
      </c>
      <c r="C270" s="23" t="s">
        <v>414</v>
      </c>
      <c r="D270" s="23" t="s">
        <v>17</v>
      </c>
      <c r="E270" s="24">
        <v>17815</v>
      </c>
      <c r="F270" s="25">
        <v>1</v>
      </c>
      <c r="G270" s="23"/>
      <c r="H270" s="59"/>
      <c r="I270" s="59">
        <f t="shared" ref="I270:I286" si="9">F270*H270</f>
        <v>0</v>
      </c>
    </row>
    <row r="271" spans="1:9" s="26" customFormat="1" x14ac:dyDescent="0.15">
      <c r="A271" s="27" t="s">
        <v>1686</v>
      </c>
      <c r="B271" s="28" t="s">
        <v>1687</v>
      </c>
      <c r="C271" s="28" t="s">
        <v>1688</v>
      </c>
      <c r="D271" s="28" t="s">
        <v>17</v>
      </c>
      <c r="E271" s="29">
        <v>1631</v>
      </c>
      <c r="F271" s="30">
        <v>1</v>
      </c>
      <c r="G271" s="28"/>
      <c r="H271" s="60"/>
      <c r="I271" s="60">
        <f t="shared" si="9"/>
        <v>0</v>
      </c>
    </row>
    <row r="272" spans="1:9" s="26" customFormat="1" x14ac:dyDescent="0.15">
      <c r="A272" s="27" t="s">
        <v>1689</v>
      </c>
      <c r="B272" s="28" t="s">
        <v>1690</v>
      </c>
      <c r="C272" s="28" t="s">
        <v>1691</v>
      </c>
      <c r="D272" s="28" t="s">
        <v>17</v>
      </c>
      <c r="E272" s="29">
        <v>4925</v>
      </c>
      <c r="F272" s="30">
        <v>2</v>
      </c>
      <c r="G272" s="28"/>
      <c r="H272" s="60"/>
      <c r="I272" s="60">
        <f t="shared" si="9"/>
        <v>0</v>
      </c>
    </row>
    <row r="273" spans="1:9" s="26" customFormat="1" x14ac:dyDescent="0.15">
      <c r="A273" s="27" t="s">
        <v>417</v>
      </c>
      <c r="B273" s="28" t="s">
        <v>418</v>
      </c>
      <c r="C273" s="28" t="s">
        <v>419</v>
      </c>
      <c r="D273" s="28" t="s">
        <v>17</v>
      </c>
      <c r="E273" s="29">
        <v>888</v>
      </c>
      <c r="F273" s="30">
        <v>1</v>
      </c>
      <c r="G273" s="28"/>
      <c r="H273" s="60"/>
      <c r="I273" s="60">
        <f t="shared" si="9"/>
        <v>0</v>
      </c>
    </row>
    <row r="274" spans="1:9" s="26" customFormat="1" x14ac:dyDescent="0.15">
      <c r="A274" s="27" t="s">
        <v>420</v>
      </c>
      <c r="B274" s="28" t="s">
        <v>421</v>
      </c>
      <c r="C274" s="28" t="s">
        <v>422</v>
      </c>
      <c r="D274" s="28" t="s">
        <v>17</v>
      </c>
      <c r="E274" s="29">
        <v>1460</v>
      </c>
      <c r="F274" s="30">
        <v>1</v>
      </c>
      <c r="G274" s="28"/>
      <c r="H274" s="60"/>
      <c r="I274" s="60">
        <f t="shared" si="9"/>
        <v>0</v>
      </c>
    </row>
    <row r="275" spans="1:9" s="26" customFormat="1" x14ac:dyDescent="0.15">
      <c r="A275" s="27" t="s">
        <v>412</v>
      </c>
      <c r="B275" s="28" t="s">
        <v>413</v>
      </c>
      <c r="C275" s="28" t="s">
        <v>414</v>
      </c>
      <c r="D275" s="28" t="s">
        <v>17</v>
      </c>
      <c r="E275" s="29">
        <v>5370</v>
      </c>
      <c r="F275" s="30">
        <v>5</v>
      </c>
      <c r="G275" s="28"/>
      <c r="H275" s="60"/>
      <c r="I275" s="60">
        <f t="shared" si="9"/>
        <v>0</v>
      </c>
    </row>
    <row r="276" spans="1:9" s="26" customFormat="1" x14ac:dyDescent="0.15">
      <c r="A276" s="27" t="s">
        <v>1692</v>
      </c>
      <c r="B276" s="28" t="s">
        <v>1693</v>
      </c>
      <c r="C276" s="28" t="s">
        <v>1691</v>
      </c>
      <c r="D276" s="28" t="s">
        <v>17</v>
      </c>
      <c r="E276" s="29">
        <v>12695</v>
      </c>
      <c r="F276" s="30">
        <v>1</v>
      </c>
      <c r="G276" s="28"/>
      <c r="H276" s="60"/>
      <c r="I276" s="60">
        <f t="shared" si="9"/>
        <v>0</v>
      </c>
    </row>
    <row r="277" spans="1:9" s="26" customFormat="1" x14ac:dyDescent="0.15">
      <c r="A277" s="27" t="s">
        <v>1694</v>
      </c>
      <c r="B277" s="28" t="s">
        <v>1695</v>
      </c>
      <c r="C277" s="28" t="s">
        <v>1691</v>
      </c>
      <c r="D277" s="28" t="s">
        <v>17</v>
      </c>
      <c r="E277" s="29">
        <v>3548</v>
      </c>
      <c r="F277" s="30">
        <v>4</v>
      </c>
      <c r="G277" s="28"/>
      <c r="H277" s="60"/>
      <c r="I277" s="60">
        <f t="shared" si="9"/>
        <v>0</v>
      </c>
    </row>
    <row r="278" spans="1:9" s="26" customFormat="1" x14ac:dyDescent="0.15">
      <c r="A278" s="27" t="s">
        <v>1696</v>
      </c>
      <c r="B278" s="28" t="s">
        <v>1697</v>
      </c>
      <c r="C278" s="28" t="s">
        <v>1691</v>
      </c>
      <c r="D278" s="28" t="s">
        <v>17</v>
      </c>
      <c r="E278" s="29">
        <v>1795</v>
      </c>
      <c r="F278" s="30">
        <v>1</v>
      </c>
      <c r="G278" s="28"/>
      <c r="H278" s="60"/>
      <c r="I278" s="60">
        <f t="shared" si="9"/>
        <v>0</v>
      </c>
    </row>
    <row r="279" spans="1:9" s="26" customFormat="1" x14ac:dyDescent="0.15">
      <c r="A279" s="27" t="s">
        <v>1698</v>
      </c>
      <c r="B279" s="28" t="s">
        <v>1699</v>
      </c>
      <c r="C279" s="28" t="s">
        <v>1691</v>
      </c>
      <c r="D279" s="28" t="s">
        <v>17</v>
      </c>
      <c r="E279" s="29">
        <v>2415</v>
      </c>
      <c r="F279" s="30">
        <v>1</v>
      </c>
      <c r="G279" s="28"/>
      <c r="H279" s="60"/>
      <c r="I279" s="60">
        <f t="shared" si="9"/>
        <v>0</v>
      </c>
    </row>
    <row r="280" spans="1:9" s="26" customFormat="1" x14ac:dyDescent="0.15">
      <c r="A280" s="27" t="s">
        <v>1700</v>
      </c>
      <c r="B280" s="28" t="s">
        <v>1701</v>
      </c>
      <c r="C280" s="28" t="s">
        <v>414</v>
      </c>
      <c r="D280" s="28" t="s">
        <v>17</v>
      </c>
      <c r="E280" s="29">
        <v>680</v>
      </c>
      <c r="F280" s="30">
        <v>1</v>
      </c>
      <c r="G280" s="28"/>
      <c r="H280" s="60"/>
      <c r="I280" s="60">
        <f t="shared" si="9"/>
        <v>0</v>
      </c>
    </row>
    <row r="281" spans="1:9" s="26" customFormat="1" x14ac:dyDescent="0.15">
      <c r="A281" s="27" t="s">
        <v>1702</v>
      </c>
      <c r="B281" s="28" t="s">
        <v>1703</v>
      </c>
      <c r="C281" s="28" t="s">
        <v>1691</v>
      </c>
      <c r="D281" s="28" t="s">
        <v>17</v>
      </c>
      <c r="E281" s="29">
        <v>1020</v>
      </c>
      <c r="F281" s="30">
        <v>1</v>
      </c>
      <c r="G281" s="28"/>
      <c r="H281" s="60"/>
      <c r="I281" s="60">
        <f t="shared" si="9"/>
        <v>0</v>
      </c>
    </row>
    <row r="282" spans="1:9" s="26" customFormat="1" x14ac:dyDescent="0.15">
      <c r="A282" s="27" t="s">
        <v>1704</v>
      </c>
      <c r="B282" s="28" t="s">
        <v>1705</v>
      </c>
      <c r="C282" s="28" t="s">
        <v>414</v>
      </c>
      <c r="D282" s="28" t="s">
        <v>17</v>
      </c>
      <c r="E282" s="29">
        <v>1415</v>
      </c>
      <c r="F282" s="30">
        <v>2</v>
      </c>
      <c r="G282" s="28"/>
      <c r="H282" s="60"/>
      <c r="I282" s="60">
        <f t="shared" si="9"/>
        <v>0</v>
      </c>
    </row>
    <row r="283" spans="1:9" s="26" customFormat="1" x14ac:dyDescent="0.15">
      <c r="A283" s="27" t="s">
        <v>1706</v>
      </c>
      <c r="B283" s="28" t="s">
        <v>1707</v>
      </c>
      <c r="C283" s="28" t="s">
        <v>1691</v>
      </c>
      <c r="D283" s="28" t="s">
        <v>17</v>
      </c>
      <c r="E283" s="29">
        <v>6487</v>
      </c>
      <c r="F283" s="30">
        <v>2</v>
      </c>
      <c r="G283" s="28"/>
      <c r="H283" s="60"/>
      <c r="I283" s="60">
        <f t="shared" si="9"/>
        <v>0</v>
      </c>
    </row>
    <row r="284" spans="1:9" s="26" customFormat="1" x14ac:dyDescent="0.15">
      <c r="A284" s="27" t="s">
        <v>1708</v>
      </c>
      <c r="B284" s="28" t="s">
        <v>1709</v>
      </c>
      <c r="C284" s="28" t="s">
        <v>1691</v>
      </c>
      <c r="D284" s="28" t="s">
        <v>17</v>
      </c>
      <c r="E284" s="29">
        <v>27545</v>
      </c>
      <c r="F284" s="30">
        <v>1</v>
      </c>
      <c r="G284" s="28"/>
      <c r="H284" s="60"/>
      <c r="I284" s="60">
        <f t="shared" si="9"/>
        <v>0</v>
      </c>
    </row>
    <row r="285" spans="1:9" s="26" customFormat="1" x14ac:dyDescent="0.15">
      <c r="A285" s="27" t="s">
        <v>1710</v>
      </c>
      <c r="B285" s="28" t="s">
        <v>1711</v>
      </c>
      <c r="C285" s="28" t="s">
        <v>1712</v>
      </c>
      <c r="D285" s="28" t="s">
        <v>17</v>
      </c>
      <c r="E285" s="29">
        <v>15147.5</v>
      </c>
      <c r="F285" s="30">
        <v>1</v>
      </c>
      <c r="G285" s="28"/>
      <c r="H285" s="60"/>
      <c r="I285" s="60">
        <f t="shared" si="9"/>
        <v>0</v>
      </c>
    </row>
    <row r="286" spans="1:9" s="26" customFormat="1" ht="14.25" thickBot="1" x14ac:dyDescent="0.2">
      <c r="A286" s="31" t="s">
        <v>1713</v>
      </c>
      <c r="B286" s="32" t="s">
        <v>1714</v>
      </c>
      <c r="C286" s="32" t="s">
        <v>1691</v>
      </c>
      <c r="D286" s="32" t="s">
        <v>17</v>
      </c>
      <c r="E286" s="33">
        <v>5895</v>
      </c>
      <c r="F286" s="30">
        <v>1</v>
      </c>
      <c r="G286" s="32"/>
      <c r="H286" s="61"/>
      <c r="I286" s="61">
        <f t="shared" si="9"/>
        <v>0</v>
      </c>
    </row>
    <row r="287" spans="1:9" s="26" customFormat="1" ht="21.6" customHeight="1" thickBot="1" x14ac:dyDescent="0.2">
      <c r="A287" s="35"/>
      <c r="B287" s="36"/>
      <c r="C287" s="36"/>
      <c r="D287" s="36"/>
      <c r="E287" s="37"/>
      <c r="F287" s="38"/>
      <c r="G287" s="9" t="s">
        <v>1436</v>
      </c>
      <c r="H287" s="39" t="str">
        <f>D286&amp;" 計"</f>
        <v>084:参天製薬 計</v>
      </c>
      <c r="I287" s="40">
        <f>SUM(I270:I286)</f>
        <v>0</v>
      </c>
    </row>
    <row r="288" spans="1:9" s="26" customFormat="1" x14ac:dyDescent="0.15">
      <c r="A288" s="22" t="s">
        <v>1715</v>
      </c>
      <c r="B288" s="23" t="s">
        <v>1716</v>
      </c>
      <c r="C288" s="23" t="s">
        <v>95</v>
      </c>
      <c r="D288" s="23" t="s">
        <v>18</v>
      </c>
      <c r="E288" s="24">
        <v>1030</v>
      </c>
      <c r="F288" s="25">
        <v>4</v>
      </c>
      <c r="G288" s="23"/>
      <c r="H288" s="59"/>
      <c r="I288" s="59">
        <f t="shared" ref="I288:I293" si="10">F288*H288</f>
        <v>0</v>
      </c>
    </row>
    <row r="289" spans="1:9" s="26" customFormat="1" x14ac:dyDescent="0.15">
      <c r="A289" s="27" t="s">
        <v>1717</v>
      </c>
      <c r="B289" s="28" t="s">
        <v>1718</v>
      </c>
      <c r="C289" s="28" t="s">
        <v>95</v>
      </c>
      <c r="D289" s="28" t="s">
        <v>18</v>
      </c>
      <c r="E289" s="29">
        <v>3540</v>
      </c>
      <c r="F289" s="30">
        <v>1</v>
      </c>
      <c r="G289" s="28"/>
      <c r="H289" s="60"/>
      <c r="I289" s="60">
        <f t="shared" si="10"/>
        <v>0</v>
      </c>
    </row>
    <row r="290" spans="1:9" s="26" customFormat="1" x14ac:dyDescent="0.15">
      <c r="A290" s="27" t="s">
        <v>424</v>
      </c>
      <c r="B290" s="28" t="s">
        <v>425</v>
      </c>
      <c r="C290" s="28" t="s">
        <v>95</v>
      </c>
      <c r="D290" s="28" t="s">
        <v>18</v>
      </c>
      <c r="E290" s="29">
        <v>2780</v>
      </c>
      <c r="F290" s="30">
        <v>1</v>
      </c>
      <c r="G290" s="28"/>
      <c r="H290" s="60"/>
      <c r="I290" s="60">
        <f t="shared" si="10"/>
        <v>0</v>
      </c>
    </row>
    <row r="291" spans="1:9" s="26" customFormat="1" x14ac:dyDescent="0.15">
      <c r="A291" s="27" t="s">
        <v>1719</v>
      </c>
      <c r="B291" s="28" t="s">
        <v>1720</v>
      </c>
      <c r="C291" s="28" t="s">
        <v>95</v>
      </c>
      <c r="D291" s="28" t="s">
        <v>18</v>
      </c>
      <c r="E291" s="29">
        <v>2330</v>
      </c>
      <c r="F291" s="30">
        <v>1</v>
      </c>
      <c r="G291" s="28"/>
      <c r="H291" s="60"/>
      <c r="I291" s="60">
        <f t="shared" si="10"/>
        <v>0</v>
      </c>
    </row>
    <row r="292" spans="1:9" s="26" customFormat="1" x14ac:dyDescent="0.15">
      <c r="A292" s="27" t="s">
        <v>1721</v>
      </c>
      <c r="B292" s="28" t="s">
        <v>1722</v>
      </c>
      <c r="C292" s="28" t="s">
        <v>95</v>
      </c>
      <c r="D292" s="28" t="s">
        <v>18</v>
      </c>
      <c r="E292" s="29">
        <v>1850</v>
      </c>
      <c r="F292" s="30">
        <v>8</v>
      </c>
      <c r="G292" s="28"/>
      <c r="H292" s="60"/>
      <c r="I292" s="60">
        <f t="shared" si="10"/>
        <v>0</v>
      </c>
    </row>
    <row r="293" spans="1:9" s="26" customFormat="1" ht="14.25" thickBot="1" x14ac:dyDescent="0.2">
      <c r="A293" s="31" t="s">
        <v>423</v>
      </c>
      <c r="B293" s="32" t="s">
        <v>1723</v>
      </c>
      <c r="C293" s="32" t="s">
        <v>1430</v>
      </c>
      <c r="D293" s="32" t="s">
        <v>18</v>
      </c>
      <c r="E293" s="33">
        <v>1610</v>
      </c>
      <c r="F293" s="34">
        <v>8</v>
      </c>
      <c r="G293" s="32"/>
      <c r="H293" s="60"/>
      <c r="I293" s="61">
        <f t="shared" si="10"/>
        <v>0</v>
      </c>
    </row>
    <row r="294" spans="1:9" s="26" customFormat="1" ht="21.6" customHeight="1" thickBot="1" x14ac:dyDescent="0.2">
      <c r="A294" s="35"/>
      <c r="B294" s="36"/>
      <c r="C294" s="36"/>
      <c r="D294" s="36"/>
      <c r="E294" s="37"/>
      <c r="F294" s="38"/>
      <c r="G294" s="9" t="s">
        <v>1436</v>
      </c>
      <c r="H294" s="39" t="str">
        <f>D293&amp;" 計"</f>
        <v>086:三和化学 計</v>
      </c>
      <c r="I294" s="40">
        <f>SUM(I288:I293)</f>
        <v>0</v>
      </c>
    </row>
    <row r="295" spans="1:9" s="26" customFormat="1" x14ac:dyDescent="0.15">
      <c r="A295" s="22" t="s">
        <v>1724</v>
      </c>
      <c r="B295" s="23" t="s">
        <v>1725</v>
      </c>
      <c r="C295" s="23" t="s">
        <v>1726</v>
      </c>
      <c r="D295" s="23" t="s">
        <v>19</v>
      </c>
      <c r="E295" s="24">
        <v>1920</v>
      </c>
      <c r="F295" s="25">
        <v>3</v>
      </c>
      <c r="G295" s="23"/>
      <c r="H295" s="59"/>
      <c r="I295" s="59">
        <f t="shared" ref="I295:I326" si="11">F295*H295</f>
        <v>0</v>
      </c>
    </row>
    <row r="296" spans="1:9" s="26" customFormat="1" x14ac:dyDescent="0.15">
      <c r="A296" s="27" t="s">
        <v>437</v>
      </c>
      <c r="B296" s="28" t="s">
        <v>438</v>
      </c>
      <c r="C296" s="28" t="s">
        <v>439</v>
      </c>
      <c r="D296" s="28" t="s">
        <v>19</v>
      </c>
      <c r="E296" s="29">
        <v>1235</v>
      </c>
      <c r="F296" s="30">
        <v>8</v>
      </c>
      <c r="G296" s="28"/>
      <c r="H296" s="60"/>
      <c r="I296" s="60">
        <f t="shared" si="11"/>
        <v>0</v>
      </c>
    </row>
    <row r="297" spans="1:9" s="26" customFormat="1" x14ac:dyDescent="0.15">
      <c r="A297" s="27" t="s">
        <v>443</v>
      </c>
      <c r="B297" s="28" t="s">
        <v>1727</v>
      </c>
      <c r="C297" s="28" t="s">
        <v>439</v>
      </c>
      <c r="D297" s="28" t="s">
        <v>19</v>
      </c>
      <c r="E297" s="29">
        <v>1385</v>
      </c>
      <c r="F297" s="30">
        <v>6</v>
      </c>
      <c r="G297" s="28"/>
      <c r="H297" s="60"/>
      <c r="I297" s="60">
        <f t="shared" si="11"/>
        <v>0</v>
      </c>
    </row>
    <row r="298" spans="1:9" s="26" customFormat="1" x14ac:dyDescent="0.15">
      <c r="A298" s="27" t="s">
        <v>450</v>
      </c>
      <c r="B298" s="28" t="s">
        <v>451</v>
      </c>
      <c r="C298" s="28" t="s">
        <v>439</v>
      </c>
      <c r="D298" s="28" t="s">
        <v>19</v>
      </c>
      <c r="E298" s="29">
        <v>1385</v>
      </c>
      <c r="F298" s="30">
        <v>1</v>
      </c>
      <c r="G298" s="28"/>
      <c r="H298" s="60"/>
      <c r="I298" s="60">
        <f t="shared" si="11"/>
        <v>0</v>
      </c>
    </row>
    <row r="299" spans="1:9" s="26" customFormat="1" x14ac:dyDescent="0.15">
      <c r="A299" s="27" t="s">
        <v>1728</v>
      </c>
      <c r="B299" s="28" t="s">
        <v>1729</v>
      </c>
      <c r="C299" s="28" t="s">
        <v>95</v>
      </c>
      <c r="D299" s="28" t="s">
        <v>19</v>
      </c>
      <c r="E299" s="29">
        <v>71350</v>
      </c>
      <c r="F299" s="30">
        <v>1</v>
      </c>
      <c r="G299" s="28"/>
      <c r="H299" s="60"/>
      <c r="I299" s="60">
        <f t="shared" si="11"/>
        <v>0</v>
      </c>
    </row>
    <row r="300" spans="1:9" s="26" customFormat="1" x14ac:dyDescent="0.15">
      <c r="A300" s="27" t="s">
        <v>1730</v>
      </c>
      <c r="B300" s="28" t="s">
        <v>1731</v>
      </c>
      <c r="C300" s="28" t="s">
        <v>1732</v>
      </c>
      <c r="D300" s="28" t="s">
        <v>19</v>
      </c>
      <c r="E300" s="29">
        <v>16005</v>
      </c>
      <c r="F300" s="30">
        <v>1</v>
      </c>
      <c r="G300" s="28"/>
      <c r="H300" s="60"/>
      <c r="I300" s="60">
        <f t="shared" si="11"/>
        <v>0</v>
      </c>
    </row>
    <row r="301" spans="1:9" s="26" customFormat="1" x14ac:dyDescent="0.15">
      <c r="A301" s="27" t="s">
        <v>1733</v>
      </c>
      <c r="B301" s="28" t="s">
        <v>1734</v>
      </c>
      <c r="C301" s="28" t="s">
        <v>1735</v>
      </c>
      <c r="D301" s="28" t="s">
        <v>19</v>
      </c>
      <c r="E301" s="29">
        <v>30645</v>
      </c>
      <c r="F301" s="30">
        <v>1</v>
      </c>
      <c r="G301" s="28"/>
      <c r="H301" s="60"/>
      <c r="I301" s="60">
        <f t="shared" si="11"/>
        <v>0</v>
      </c>
    </row>
    <row r="302" spans="1:9" s="26" customFormat="1" x14ac:dyDescent="0.15">
      <c r="A302" s="27" t="s">
        <v>1736</v>
      </c>
      <c r="B302" s="28" t="s">
        <v>1737</v>
      </c>
      <c r="C302" s="28" t="s">
        <v>938</v>
      </c>
      <c r="D302" s="28" t="s">
        <v>19</v>
      </c>
      <c r="E302" s="29">
        <v>3210</v>
      </c>
      <c r="F302" s="30">
        <v>1</v>
      </c>
      <c r="G302" s="28"/>
      <c r="H302" s="60"/>
      <c r="I302" s="60">
        <f t="shared" si="11"/>
        <v>0</v>
      </c>
    </row>
    <row r="303" spans="1:9" s="26" customFormat="1" x14ac:dyDescent="0.15">
      <c r="A303" s="27" t="s">
        <v>1738</v>
      </c>
      <c r="B303" s="28" t="s">
        <v>1739</v>
      </c>
      <c r="C303" s="28" t="s">
        <v>95</v>
      </c>
      <c r="D303" s="28" t="s">
        <v>19</v>
      </c>
      <c r="E303" s="29">
        <v>128810</v>
      </c>
      <c r="F303" s="30">
        <v>1</v>
      </c>
      <c r="G303" s="28"/>
      <c r="H303" s="60"/>
      <c r="I303" s="60">
        <f t="shared" si="11"/>
        <v>0</v>
      </c>
    </row>
    <row r="304" spans="1:9" s="26" customFormat="1" x14ac:dyDescent="0.15">
      <c r="A304" s="27" t="s">
        <v>446</v>
      </c>
      <c r="B304" s="28" t="s">
        <v>447</v>
      </c>
      <c r="C304" s="28" t="s">
        <v>95</v>
      </c>
      <c r="D304" s="28" t="s">
        <v>19</v>
      </c>
      <c r="E304" s="29">
        <v>570</v>
      </c>
      <c r="F304" s="30">
        <v>4</v>
      </c>
      <c r="G304" s="28"/>
      <c r="H304" s="60"/>
      <c r="I304" s="60">
        <f t="shared" si="11"/>
        <v>0</v>
      </c>
    </row>
    <row r="305" spans="1:9" s="26" customFormat="1" x14ac:dyDescent="0.15">
      <c r="A305" s="27" t="s">
        <v>1740</v>
      </c>
      <c r="B305" s="28" t="s">
        <v>1741</v>
      </c>
      <c r="C305" s="28" t="s">
        <v>95</v>
      </c>
      <c r="D305" s="28" t="s">
        <v>19</v>
      </c>
      <c r="E305" s="29">
        <v>4500</v>
      </c>
      <c r="F305" s="30">
        <v>1</v>
      </c>
      <c r="G305" s="28"/>
      <c r="H305" s="60"/>
      <c r="I305" s="60">
        <f t="shared" si="11"/>
        <v>0</v>
      </c>
    </row>
    <row r="306" spans="1:9" s="26" customFormat="1" x14ac:dyDescent="0.15">
      <c r="A306" s="27" t="s">
        <v>1742</v>
      </c>
      <c r="B306" s="28" t="s">
        <v>1743</v>
      </c>
      <c r="C306" s="28" t="s">
        <v>1732</v>
      </c>
      <c r="D306" s="28" t="s">
        <v>19</v>
      </c>
      <c r="E306" s="29">
        <v>25989</v>
      </c>
      <c r="F306" s="30">
        <v>1</v>
      </c>
      <c r="G306" s="28"/>
      <c r="H306" s="60"/>
      <c r="I306" s="60">
        <f t="shared" si="11"/>
        <v>0</v>
      </c>
    </row>
    <row r="307" spans="1:9" s="26" customFormat="1" x14ac:dyDescent="0.15">
      <c r="A307" s="27" t="s">
        <v>429</v>
      </c>
      <c r="B307" s="28" t="s">
        <v>430</v>
      </c>
      <c r="C307" s="28" t="s">
        <v>431</v>
      </c>
      <c r="D307" s="28" t="s">
        <v>19</v>
      </c>
      <c r="E307" s="29">
        <v>16160</v>
      </c>
      <c r="F307" s="30">
        <v>4</v>
      </c>
      <c r="G307" s="28"/>
      <c r="H307" s="60"/>
      <c r="I307" s="60">
        <f t="shared" si="11"/>
        <v>0</v>
      </c>
    </row>
    <row r="308" spans="1:9" s="26" customFormat="1" x14ac:dyDescent="0.15">
      <c r="A308" s="27" t="s">
        <v>1744</v>
      </c>
      <c r="B308" s="28" t="s">
        <v>1745</v>
      </c>
      <c r="C308" s="28" t="s">
        <v>95</v>
      </c>
      <c r="D308" s="28" t="s">
        <v>19</v>
      </c>
      <c r="E308" s="29">
        <v>24560</v>
      </c>
      <c r="F308" s="30">
        <v>1</v>
      </c>
      <c r="G308" s="28"/>
      <c r="H308" s="60"/>
      <c r="I308" s="60">
        <f t="shared" si="11"/>
        <v>0</v>
      </c>
    </row>
    <row r="309" spans="1:9" s="26" customFormat="1" x14ac:dyDescent="0.15">
      <c r="A309" s="27" t="s">
        <v>432</v>
      </c>
      <c r="B309" s="28" t="s">
        <v>1746</v>
      </c>
      <c r="C309" s="28" t="s">
        <v>433</v>
      </c>
      <c r="D309" s="28" t="s">
        <v>19</v>
      </c>
      <c r="E309" s="29">
        <v>2770</v>
      </c>
      <c r="F309" s="30">
        <v>10</v>
      </c>
      <c r="G309" s="28"/>
      <c r="H309" s="60"/>
      <c r="I309" s="60">
        <f t="shared" si="11"/>
        <v>0</v>
      </c>
    </row>
    <row r="310" spans="1:9" s="26" customFormat="1" x14ac:dyDescent="0.15">
      <c r="A310" s="27" t="s">
        <v>1747</v>
      </c>
      <c r="B310" s="28" t="s">
        <v>1748</v>
      </c>
      <c r="C310" s="28" t="s">
        <v>1749</v>
      </c>
      <c r="D310" s="28" t="s">
        <v>19</v>
      </c>
      <c r="E310" s="29">
        <v>2314</v>
      </c>
      <c r="F310" s="30">
        <v>1</v>
      </c>
      <c r="G310" s="28"/>
      <c r="H310" s="60"/>
      <c r="I310" s="60">
        <f t="shared" si="11"/>
        <v>0</v>
      </c>
    </row>
    <row r="311" spans="1:9" s="26" customFormat="1" x14ac:dyDescent="0.15">
      <c r="A311" s="27" t="s">
        <v>1750</v>
      </c>
      <c r="B311" s="28" t="s">
        <v>1751</v>
      </c>
      <c r="C311" s="28" t="s">
        <v>1752</v>
      </c>
      <c r="D311" s="28" t="s">
        <v>19</v>
      </c>
      <c r="E311" s="29">
        <v>4292</v>
      </c>
      <c r="F311" s="30">
        <v>1</v>
      </c>
      <c r="G311" s="28"/>
      <c r="H311" s="60"/>
      <c r="I311" s="60">
        <f t="shared" si="11"/>
        <v>0</v>
      </c>
    </row>
    <row r="312" spans="1:9" s="26" customFormat="1" x14ac:dyDescent="0.15">
      <c r="A312" s="27" t="s">
        <v>1753</v>
      </c>
      <c r="B312" s="28" t="s">
        <v>1754</v>
      </c>
      <c r="C312" s="28" t="s">
        <v>95</v>
      </c>
      <c r="D312" s="28" t="s">
        <v>19</v>
      </c>
      <c r="E312" s="29">
        <v>5400</v>
      </c>
      <c r="F312" s="30">
        <v>1</v>
      </c>
      <c r="G312" s="28"/>
      <c r="H312" s="60"/>
      <c r="I312" s="60">
        <f t="shared" si="11"/>
        <v>0</v>
      </c>
    </row>
    <row r="313" spans="1:9" s="26" customFormat="1" x14ac:dyDescent="0.15">
      <c r="A313" s="27" t="s">
        <v>454</v>
      </c>
      <c r="B313" s="28" t="s">
        <v>455</v>
      </c>
      <c r="C313" s="28" t="s">
        <v>456</v>
      </c>
      <c r="D313" s="28" t="s">
        <v>19</v>
      </c>
      <c r="E313" s="29">
        <v>1780</v>
      </c>
      <c r="F313" s="30">
        <v>1</v>
      </c>
      <c r="G313" s="28"/>
      <c r="H313" s="60"/>
      <c r="I313" s="60">
        <f t="shared" si="11"/>
        <v>0</v>
      </c>
    </row>
    <row r="314" spans="1:9" s="26" customFormat="1" x14ac:dyDescent="0.15">
      <c r="A314" s="27" t="s">
        <v>444</v>
      </c>
      <c r="B314" s="28" t="s">
        <v>445</v>
      </c>
      <c r="C314" s="28" t="s">
        <v>414</v>
      </c>
      <c r="D314" s="28" t="s">
        <v>19</v>
      </c>
      <c r="E314" s="29">
        <v>3910</v>
      </c>
      <c r="F314" s="30">
        <v>1</v>
      </c>
      <c r="G314" s="28"/>
      <c r="H314" s="60"/>
      <c r="I314" s="60">
        <f t="shared" si="11"/>
        <v>0</v>
      </c>
    </row>
    <row r="315" spans="1:9" s="26" customFormat="1" x14ac:dyDescent="0.15">
      <c r="A315" s="27" t="s">
        <v>448</v>
      </c>
      <c r="B315" s="28" t="s">
        <v>449</v>
      </c>
      <c r="C315" s="28" t="s">
        <v>95</v>
      </c>
      <c r="D315" s="28" t="s">
        <v>19</v>
      </c>
      <c r="E315" s="29">
        <v>980</v>
      </c>
      <c r="F315" s="30">
        <v>19</v>
      </c>
      <c r="G315" s="28"/>
      <c r="H315" s="60"/>
      <c r="I315" s="60">
        <f t="shared" si="11"/>
        <v>0</v>
      </c>
    </row>
    <row r="316" spans="1:9" s="26" customFormat="1" x14ac:dyDescent="0.15">
      <c r="A316" s="27" t="s">
        <v>452</v>
      </c>
      <c r="B316" s="28" t="s">
        <v>453</v>
      </c>
      <c r="C316" s="28" t="s">
        <v>95</v>
      </c>
      <c r="D316" s="28" t="s">
        <v>19</v>
      </c>
      <c r="E316" s="29">
        <v>1350</v>
      </c>
      <c r="F316" s="30">
        <v>3</v>
      </c>
      <c r="G316" s="28"/>
      <c r="H316" s="60"/>
      <c r="I316" s="60">
        <f t="shared" si="11"/>
        <v>0</v>
      </c>
    </row>
    <row r="317" spans="1:9" s="26" customFormat="1" x14ac:dyDescent="0.15">
      <c r="A317" s="27" t="s">
        <v>1755</v>
      </c>
      <c r="B317" s="28" t="s">
        <v>1756</v>
      </c>
      <c r="C317" s="28" t="s">
        <v>1691</v>
      </c>
      <c r="D317" s="28" t="s">
        <v>19</v>
      </c>
      <c r="E317" s="29">
        <v>3210</v>
      </c>
      <c r="F317" s="30">
        <v>1</v>
      </c>
      <c r="G317" s="28"/>
      <c r="H317" s="60"/>
      <c r="I317" s="60">
        <f t="shared" si="11"/>
        <v>0</v>
      </c>
    </row>
    <row r="318" spans="1:9" s="26" customFormat="1" x14ac:dyDescent="0.15">
      <c r="A318" s="27" t="s">
        <v>459</v>
      </c>
      <c r="B318" s="28" t="s">
        <v>460</v>
      </c>
      <c r="C318" s="28" t="s">
        <v>95</v>
      </c>
      <c r="D318" s="28" t="s">
        <v>19</v>
      </c>
      <c r="E318" s="29">
        <v>3620</v>
      </c>
      <c r="F318" s="30">
        <v>5</v>
      </c>
      <c r="G318" s="28"/>
      <c r="H318" s="60"/>
      <c r="I318" s="60">
        <f t="shared" si="11"/>
        <v>0</v>
      </c>
    </row>
    <row r="319" spans="1:9" s="26" customFormat="1" x14ac:dyDescent="0.15">
      <c r="A319" s="27" t="s">
        <v>1757</v>
      </c>
      <c r="B319" s="28" t="s">
        <v>1758</v>
      </c>
      <c r="C319" s="28" t="s">
        <v>1591</v>
      </c>
      <c r="D319" s="28" t="s">
        <v>19</v>
      </c>
      <c r="E319" s="29">
        <v>3050</v>
      </c>
      <c r="F319" s="30">
        <v>3</v>
      </c>
      <c r="G319" s="28"/>
      <c r="H319" s="60"/>
      <c r="I319" s="60">
        <f t="shared" si="11"/>
        <v>0</v>
      </c>
    </row>
    <row r="320" spans="1:9" s="26" customFormat="1" x14ac:dyDescent="0.15">
      <c r="A320" s="27" t="s">
        <v>1759</v>
      </c>
      <c r="B320" s="28" t="s">
        <v>1760</v>
      </c>
      <c r="C320" s="28" t="s">
        <v>1761</v>
      </c>
      <c r="D320" s="28" t="s">
        <v>19</v>
      </c>
      <c r="E320" s="29">
        <v>6855</v>
      </c>
      <c r="F320" s="30">
        <v>5</v>
      </c>
      <c r="G320" s="28"/>
      <c r="H320" s="60"/>
      <c r="I320" s="60">
        <f t="shared" si="11"/>
        <v>0</v>
      </c>
    </row>
    <row r="321" spans="1:9" s="26" customFormat="1" x14ac:dyDescent="0.15">
      <c r="A321" s="27" t="s">
        <v>1762</v>
      </c>
      <c r="B321" s="28" t="s">
        <v>1763</v>
      </c>
      <c r="C321" s="28" t="s">
        <v>1764</v>
      </c>
      <c r="D321" s="28" t="s">
        <v>19</v>
      </c>
      <c r="E321" s="29">
        <v>24720</v>
      </c>
      <c r="F321" s="30">
        <v>8</v>
      </c>
      <c r="G321" s="28"/>
      <c r="H321" s="60"/>
      <c r="I321" s="60">
        <f t="shared" si="11"/>
        <v>0</v>
      </c>
    </row>
    <row r="322" spans="1:9" s="26" customFormat="1" x14ac:dyDescent="0.15">
      <c r="A322" s="27" t="s">
        <v>1765</v>
      </c>
      <c r="B322" s="28" t="s">
        <v>1766</v>
      </c>
      <c r="C322" s="28" t="s">
        <v>95</v>
      </c>
      <c r="D322" s="28" t="s">
        <v>19</v>
      </c>
      <c r="E322" s="29">
        <v>620</v>
      </c>
      <c r="F322" s="30">
        <v>22</v>
      </c>
      <c r="G322" s="28"/>
      <c r="H322" s="60"/>
      <c r="I322" s="60">
        <f t="shared" si="11"/>
        <v>0</v>
      </c>
    </row>
    <row r="323" spans="1:9" s="26" customFormat="1" x14ac:dyDescent="0.15">
      <c r="A323" s="27" t="s">
        <v>434</v>
      </c>
      <c r="B323" s="28" t="s">
        <v>435</v>
      </c>
      <c r="C323" s="28" t="s">
        <v>436</v>
      </c>
      <c r="D323" s="28" t="s">
        <v>19</v>
      </c>
      <c r="E323" s="29">
        <v>661.5</v>
      </c>
      <c r="F323" s="30">
        <v>16</v>
      </c>
      <c r="G323" s="28"/>
      <c r="H323" s="60"/>
      <c r="I323" s="60">
        <f t="shared" si="11"/>
        <v>0</v>
      </c>
    </row>
    <row r="324" spans="1:9" s="26" customFormat="1" x14ac:dyDescent="0.15">
      <c r="A324" s="27" t="s">
        <v>1767</v>
      </c>
      <c r="B324" s="28" t="s">
        <v>1768</v>
      </c>
      <c r="C324" s="28" t="s">
        <v>1769</v>
      </c>
      <c r="D324" s="28" t="s">
        <v>19</v>
      </c>
      <c r="E324" s="29">
        <v>650</v>
      </c>
      <c r="F324" s="30">
        <v>1</v>
      </c>
      <c r="G324" s="28"/>
      <c r="H324" s="60"/>
      <c r="I324" s="60">
        <f t="shared" si="11"/>
        <v>0</v>
      </c>
    </row>
    <row r="325" spans="1:9" s="26" customFormat="1" x14ac:dyDescent="0.15">
      <c r="A325" s="27" t="s">
        <v>440</v>
      </c>
      <c r="B325" s="28" t="s">
        <v>441</v>
      </c>
      <c r="C325" s="28" t="s">
        <v>442</v>
      </c>
      <c r="D325" s="28" t="s">
        <v>19</v>
      </c>
      <c r="E325" s="29">
        <v>6500</v>
      </c>
      <c r="F325" s="30">
        <v>1</v>
      </c>
      <c r="G325" s="28"/>
      <c r="H325" s="60"/>
      <c r="I325" s="60">
        <f t="shared" si="11"/>
        <v>0</v>
      </c>
    </row>
    <row r="326" spans="1:9" s="26" customFormat="1" x14ac:dyDescent="0.15">
      <c r="A326" s="27" t="s">
        <v>1770</v>
      </c>
      <c r="B326" s="28" t="s">
        <v>1771</v>
      </c>
      <c r="C326" s="28" t="s">
        <v>1591</v>
      </c>
      <c r="D326" s="28" t="s">
        <v>19</v>
      </c>
      <c r="E326" s="29">
        <v>3410</v>
      </c>
      <c r="F326" s="30">
        <v>1</v>
      </c>
      <c r="G326" s="28"/>
      <c r="H326" s="60"/>
      <c r="I326" s="60">
        <f t="shared" si="11"/>
        <v>0</v>
      </c>
    </row>
    <row r="327" spans="1:9" s="26" customFormat="1" x14ac:dyDescent="0.15">
      <c r="A327" s="27" t="s">
        <v>1772</v>
      </c>
      <c r="B327" s="28" t="s">
        <v>1773</v>
      </c>
      <c r="C327" s="28" t="s">
        <v>1761</v>
      </c>
      <c r="D327" s="28" t="s">
        <v>19</v>
      </c>
      <c r="E327" s="29">
        <v>7775</v>
      </c>
      <c r="F327" s="30">
        <v>1</v>
      </c>
      <c r="G327" s="28"/>
      <c r="H327" s="60"/>
      <c r="I327" s="60">
        <f t="shared" ref="I327:I343" si="12">F327*H327</f>
        <v>0</v>
      </c>
    </row>
    <row r="328" spans="1:9" s="26" customFormat="1" x14ac:dyDescent="0.15">
      <c r="A328" s="27" t="s">
        <v>1774</v>
      </c>
      <c r="B328" s="28" t="s">
        <v>1775</v>
      </c>
      <c r="C328" s="28" t="s">
        <v>1776</v>
      </c>
      <c r="D328" s="28" t="s">
        <v>19</v>
      </c>
      <c r="E328" s="29">
        <v>1713</v>
      </c>
      <c r="F328" s="30">
        <v>1</v>
      </c>
      <c r="G328" s="28"/>
      <c r="H328" s="60"/>
      <c r="I328" s="60">
        <f t="shared" si="12"/>
        <v>0</v>
      </c>
    </row>
    <row r="329" spans="1:9" s="26" customFormat="1" x14ac:dyDescent="0.15">
      <c r="A329" s="27" t="s">
        <v>1777</v>
      </c>
      <c r="B329" s="28" t="s">
        <v>1778</v>
      </c>
      <c r="C329" s="28" t="s">
        <v>1779</v>
      </c>
      <c r="D329" s="28" t="s">
        <v>19</v>
      </c>
      <c r="E329" s="29">
        <v>3465</v>
      </c>
      <c r="F329" s="30">
        <v>1</v>
      </c>
      <c r="G329" s="28"/>
      <c r="H329" s="60"/>
      <c r="I329" s="60">
        <f t="shared" si="12"/>
        <v>0</v>
      </c>
    </row>
    <row r="330" spans="1:9" s="26" customFormat="1" x14ac:dyDescent="0.15">
      <c r="A330" s="27" t="s">
        <v>457</v>
      </c>
      <c r="B330" s="28" t="s">
        <v>458</v>
      </c>
      <c r="C330" s="28" t="s">
        <v>1780</v>
      </c>
      <c r="D330" s="28" t="s">
        <v>19</v>
      </c>
      <c r="E330" s="29">
        <v>6331</v>
      </c>
      <c r="F330" s="30">
        <v>1</v>
      </c>
      <c r="G330" s="28"/>
      <c r="H330" s="60"/>
      <c r="I330" s="60">
        <f t="shared" si="12"/>
        <v>0</v>
      </c>
    </row>
    <row r="331" spans="1:9" s="26" customFormat="1" x14ac:dyDescent="0.15">
      <c r="A331" s="27" t="s">
        <v>1781</v>
      </c>
      <c r="B331" s="28" t="s">
        <v>1782</v>
      </c>
      <c r="C331" s="28" t="s">
        <v>1783</v>
      </c>
      <c r="D331" s="28" t="s">
        <v>19</v>
      </c>
      <c r="E331" s="29">
        <v>6873</v>
      </c>
      <c r="F331" s="30">
        <v>1</v>
      </c>
      <c r="G331" s="28"/>
      <c r="H331" s="60"/>
      <c r="I331" s="60">
        <f t="shared" si="12"/>
        <v>0</v>
      </c>
    </row>
    <row r="332" spans="1:9" s="26" customFormat="1" x14ac:dyDescent="0.15">
      <c r="A332" s="27" t="s">
        <v>1784</v>
      </c>
      <c r="B332" s="28" t="s">
        <v>1785</v>
      </c>
      <c r="C332" s="28" t="s">
        <v>1786</v>
      </c>
      <c r="D332" s="28" t="s">
        <v>19</v>
      </c>
      <c r="E332" s="29">
        <v>14238</v>
      </c>
      <c r="F332" s="30">
        <v>1</v>
      </c>
      <c r="G332" s="28"/>
      <c r="H332" s="60"/>
      <c r="I332" s="60">
        <f t="shared" si="12"/>
        <v>0</v>
      </c>
    </row>
    <row r="333" spans="1:9" s="26" customFormat="1" x14ac:dyDescent="0.15">
      <c r="A333" s="27" t="s">
        <v>1787</v>
      </c>
      <c r="B333" s="28" t="s">
        <v>1788</v>
      </c>
      <c r="C333" s="28" t="s">
        <v>1789</v>
      </c>
      <c r="D333" s="28" t="s">
        <v>19</v>
      </c>
      <c r="E333" s="29">
        <v>3975</v>
      </c>
      <c r="F333" s="30">
        <v>1</v>
      </c>
      <c r="G333" s="28"/>
      <c r="H333" s="60"/>
      <c r="I333" s="60">
        <f t="shared" si="12"/>
        <v>0</v>
      </c>
    </row>
    <row r="334" spans="1:9" s="26" customFormat="1" x14ac:dyDescent="0.15">
      <c r="A334" s="27" t="s">
        <v>1790</v>
      </c>
      <c r="B334" s="28" t="s">
        <v>1791</v>
      </c>
      <c r="C334" s="28" t="s">
        <v>95</v>
      </c>
      <c r="D334" s="28" t="s">
        <v>19</v>
      </c>
      <c r="E334" s="29">
        <v>7950</v>
      </c>
      <c r="F334" s="30">
        <v>1</v>
      </c>
      <c r="G334" s="28"/>
      <c r="H334" s="60"/>
      <c r="I334" s="60">
        <f t="shared" si="12"/>
        <v>0</v>
      </c>
    </row>
    <row r="335" spans="1:9" s="26" customFormat="1" x14ac:dyDescent="0.15">
      <c r="A335" s="27" t="s">
        <v>1792</v>
      </c>
      <c r="B335" s="28" t="s">
        <v>1793</v>
      </c>
      <c r="C335" s="28" t="s">
        <v>1794</v>
      </c>
      <c r="D335" s="28" t="s">
        <v>19</v>
      </c>
      <c r="E335" s="29">
        <v>2680</v>
      </c>
      <c r="F335" s="30">
        <v>1</v>
      </c>
      <c r="G335" s="28"/>
      <c r="H335" s="60"/>
      <c r="I335" s="60">
        <f t="shared" si="12"/>
        <v>0</v>
      </c>
    </row>
    <row r="336" spans="1:9" s="26" customFormat="1" x14ac:dyDescent="0.15">
      <c r="A336" s="27" t="s">
        <v>1795</v>
      </c>
      <c r="B336" s="28" t="s">
        <v>1796</v>
      </c>
      <c r="C336" s="28" t="s">
        <v>95</v>
      </c>
      <c r="D336" s="28" t="s">
        <v>19</v>
      </c>
      <c r="E336" s="29">
        <v>13400</v>
      </c>
      <c r="F336" s="30">
        <v>1</v>
      </c>
      <c r="G336" s="28"/>
      <c r="H336" s="60"/>
      <c r="I336" s="60">
        <f t="shared" si="12"/>
        <v>0</v>
      </c>
    </row>
    <row r="337" spans="1:9" s="26" customFormat="1" x14ac:dyDescent="0.15">
      <c r="A337" s="27" t="s">
        <v>1797</v>
      </c>
      <c r="B337" s="28" t="s">
        <v>1798</v>
      </c>
      <c r="C337" s="28" t="s">
        <v>1799</v>
      </c>
      <c r="D337" s="28" t="s">
        <v>19</v>
      </c>
      <c r="E337" s="29">
        <v>5010</v>
      </c>
      <c r="F337" s="30">
        <v>1</v>
      </c>
      <c r="G337" s="28"/>
      <c r="H337" s="60"/>
      <c r="I337" s="60">
        <f t="shared" si="12"/>
        <v>0</v>
      </c>
    </row>
    <row r="338" spans="1:9" s="26" customFormat="1" x14ac:dyDescent="0.15">
      <c r="A338" s="27" t="s">
        <v>1800</v>
      </c>
      <c r="B338" s="28" t="s">
        <v>1798</v>
      </c>
      <c r="C338" s="28" t="s">
        <v>95</v>
      </c>
      <c r="D338" s="28" t="s">
        <v>19</v>
      </c>
      <c r="E338" s="29">
        <v>25050</v>
      </c>
      <c r="F338" s="30">
        <v>1</v>
      </c>
      <c r="G338" s="28"/>
      <c r="H338" s="60"/>
      <c r="I338" s="60">
        <f t="shared" si="12"/>
        <v>0</v>
      </c>
    </row>
    <row r="339" spans="1:9" s="26" customFormat="1" x14ac:dyDescent="0.15">
      <c r="A339" s="27" t="s">
        <v>1801</v>
      </c>
      <c r="B339" s="28" t="s">
        <v>1802</v>
      </c>
      <c r="C339" s="28" t="s">
        <v>1794</v>
      </c>
      <c r="D339" s="28" t="s">
        <v>19</v>
      </c>
      <c r="E339" s="29">
        <v>9290</v>
      </c>
      <c r="F339" s="30">
        <v>1</v>
      </c>
      <c r="G339" s="28"/>
      <c r="H339" s="60"/>
      <c r="I339" s="60">
        <f t="shared" si="12"/>
        <v>0</v>
      </c>
    </row>
    <row r="340" spans="1:9" s="26" customFormat="1" x14ac:dyDescent="0.15">
      <c r="A340" s="27" t="s">
        <v>1803</v>
      </c>
      <c r="B340" s="28" t="s">
        <v>1804</v>
      </c>
      <c r="C340" s="28" t="s">
        <v>95</v>
      </c>
      <c r="D340" s="28" t="s">
        <v>19</v>
      </c>
      <c r="E340" s="29">
        <v>46450</v>
      </c>
      <c r="F340" s="30">
        <v>1</v>
      </c>
      <c r="G340" s="28"/>
      <c r="H340" s="60"/>
      <c r="I340" s="60">
        <f t="shared" si="12"/>
        <v>0</v>
      </c>
    </row>
    <row r="341" spans="1:9" s="26" customFormat="1" x14ac:dyDescent="0.15">
      <c r="A341" s="27" t="s">
        <v>1805</v>
      </c>
      <c r="B341" s="28" t="s">
        <v>1806</v>
      </c>
      <c r="C341" s="28" t="s">
        <v>1794</v>
      </c>
      <c r="D341" s="28" t="s">
        <v>19</v>
      </c>
      <c r="E341" s="29">
        <v>16970</v>
      </c>
      <c r="F341" s="30">
        <v>1</v>
      </c>
      <c r="G341" s="28"/>
      <c r="H341" s="60"/>
      <c r="I341" s="60">
        <f t="shared" si="12"/>
        <v>0</v>
      </c>
    </row>
    <row r="342" spans="1:9" s="26" customFormat="1" x14ac:dyDescent="0.15">
      <c r="A342" s="27" t="s">
        <v>1807</v>
      </c>
      <c r="B342" s="28" t="s">
        <v>1806</v>
      </c>
      <c r="C342" s="28" t="s">
        <v>95</v>
      </c>
      <c r="D342" s="28" t="s">
        <v>19</v>
      </c>
      <c r="E342" s="29">
        <v>84850</v>
      </c>
      <c r="F342" s="30">
        <v>1</v>
      </c>
      <c r="G342" s="28"/>
      <c r="H342" s="60"/>
      <c r="I342" s="60">
        <f t="shared" si="12"/>
        <v>0</v>
      </c>
    </row>
    <row r="343" spans="1:9" s="26" customFormat="1" ht="14.25" thickBot="1" x14ac:dyDescent="0.2">
      <c r="A343" s="31" t="s">
        <v>426</v>
      </c>
      <c r="B343" s="32" t="s">
        <v>427</v>
      </c>
      <c r="C343" s="32" t="s">
        <v>428</v>
      </c>
      <c r="D343" s="32" t="s">
        <v>19</v>
      </c>
      <c r="E343" s="33">
        <v>24388</v>
      </c>
      <c r="F343" s="34">
        <v>3</v>
      </c>
      <c r="G343" s="32"/>
      <c r="H343" s="61"/>
      <c r="I343" s="61">
        <f t="shared" si="12"/>
        <v>0</v>
      </c>
    </row>
    <row r="344" spans="1:9" s="26" customFormat="1" ht="21.6" customHeight="1" thickBot="1" x14ac:dyDescent="0.2">
      <c r="A344" s="35"/>
      <c r="B344" s="36"/>
      <c r="C344" s="36"/>
      <c r="D344" s="36"/>
      <c r="E344" s="37"/>
      <c r="F344" s="38"/>
      <c r="G344" s="9" t="s">
        <v>1436</v>
      </c>
      <c r="H344" s="39" t="str">
        <f>D343&amp;" 計"</f>
        <v>087:塩野義製薬 計</v>
      </c>
      <c r="I344" s="40">
        <f>SUM(I295:I343)</f>
        <v>0</v>
      </c>
    </row>
    <row r="345" spans="1:9" s="26" customFormat="1" x14ac:dyDescent="0.15">
      <c r="A345" s="22" t="s">
        <v>463</v>
      </c>
      <c r="B345" s="23" t="s">
        <v>464</v>
      </c>
      <c r="C345" s="23" t="s">
        <v>465</v>
      </c>
      <c r="D345" s="23" t="s">
        <v>20</v>
      </c>
      <c r="E345" s="24">
        <v>3084</v>
      </c>
      <c r="F345" s="25">
        <v>12</v>
      </c>
      <c r="G345" s="23"/>
      <c r="H345" s="59"/>
      <c r="I345" s="59">
        <f>F345*H345</f>
        <v>0</v>
      </c>
    </row>
    <row r="346" spans="1:9" s="26" customFormat="1" ht="14.25" thickBot="1" x14ac:dyDescent="0.2">
      <c r="A346" s="31" t="s">
        <v>462</v>
      </c>
      <c r="B346" s="32" t="s">
        <v>1808</v>
      </c>
      <c r="C346" s="32" t="s">
        <v>1809</v>
      </c>
      <c r="D346" s="32" t="s">
        <v>20</v>
      </c>
      <c r="E346" s="33">
        <v>14340</v>
      </c>
      <c r="F346" s="34">
        <v>39</v>
      </c>
      <c r="G346" s="32"/>
      <c r="H346" s="61"/>
      <c r="I346" s="61">
        <f>F346*H346</f>
        <v>0</v>
      </c>
    </row>
    <row r="347" spans="1:9" s="26" customFormat="1" ht="21.6" customHeight="1" thickBot="1" x14ac:dyDescent="0.2">
      <c r="A347" s="35"/>
      <c r="B347" s="36"/>
      <c r="C347" s="36"/>
      <c r="D347" s="36"/>
      <c r="E347" s="37"/>
      <c r="F347" s="38"/>
      <c r="G347" s="9" t="s">
        <v>1436</v>
      </c>
      <c r="H347" s="39" t="str">
        <f>D346&amp;" 計"</f>
        <v>103:ゼリア新薬 計</v>
      </c>
      <c r="I347" s="40">
        <f>SUM(I345:I346)</f>
        <v>0</v>
      </c>
    </row>
    <row r="348" spans="1:9" s="26" customFormat="1" x14ac:dyDescent="0.15">
      <c r="A348" s="22" t="s">
        <v>1810</v>
      </c>
      <c r="B348" s="23" t="s">
        <v>1811</v>
      </c>
      <c r="C348" s="23" t="s">
        <v>1812</v>
      </c>
      <c r="D348" s="23" t="s">
        <v>2768</v>
      </c>
      <c r="E348" s="24">
        <v>113679</v>
      </c>
      <c r="F348" s="25">
        <v>2</v>
      </c>
      <c r="G348" s="23"/>
      <c r="H348" s="59"/>
      <c r="I348" s="59">
        <f t="shared" ref="I348:I379" si="13">F348*H348</f>
        <v>0</v>
      </c>
    </row>
    <row r="349" spans="1:9" s="26" customFormat="1" x14ac:dyDescent="0.15">
      <c r="A349" s="27" t="s">
        <v>513</v>
      </c>
      <c r="B349" s="28" t="s">
        <v>514</v>
      </c>
      <c r="C349" s="28" t="s">
        <v>118</v>
      </c>
      <c r="D349" s="28" t="s">
        <v>2767</v>
      </c>
      <c r="E349" s="29">
        <v>3650</v>
      </c>
      <c r="F349" s="30">
        <v>1</v>
      </c>
      <c r="G349" s="28"/>
      <c r="H349" s="60"/>
      <c r="I349" s="60">
        <f t="shared" si="13"/>
        <v>0</v>
      </c>
    </row>
    <row r="350" spans="1:9" s="26" customFormat="1" x14ac:dyDescent="0.15">
      <c r="A350" s="27" t="s">
        <v>503</v>
      </c>
      <c r="B350" s="28" t="s">
        <v>504</v>
      </c>
      <c r="C350" s="28" t="s">
        <v>89</v>
      </c>
      <c r="D350" s="28" t="s">
        <v>2767</v>
      </c>
      <c r="E350" s="29">
        <v>2646</v>
      </c>
      <c r="F350" s="30">
        <v>1</v>
      </c>
      <c r="G350" s="28"/>
      <c r="H350" s="60"/>
      <c r="I350" s="60">
        <f t="shared" si="13"/>
        <v>0</v>
      </c>
    </row>
    <row r="351" spans="1:9" s="26" customFormat="1" x14ac:dyDescent="0.15">
      <c r="A351" s="27" t="s">
        <v>1813</v>
      </c>
      <c r="B351" s="28" t="s">
        <v>1814</v>
      </c>
      <c r="C351" s="28" t="s">
        <v>1815</v>
      </c>
      <c r="D351" s="28" t="s">
        <v>2767</v>
      </c>
      <c r="E351" s="29">
        <v>6610</v>
      </c>
      <c r="F351" s="30">
        <v>286</v>
      </c>
      <c r="G351" s="28"/>
      <c r="H351" s="60"/>
      <c r="I351" s="60">
        <f t="shared" si="13"/>
        <v>0</v>
      </c>
    </row>
    <row r="352" spans="1:9" s="26" customFormat="1" x14ac:dyDescent="0.15">
      <c r="A352" s="27" t="s">
        <v>470</v>
      </c>
      <c r="B352" s="28" t="s">
        <v>471</v>
      </c>
      <c r="C352" s="28" t="s">
        <v>472</v>
      </c>
      <c r="D352" s="28" t="s">
        <v>2767</v>
      </c>
      <c r="E352" s="29">
        <v>13760</v>
      </c>
      <c r="F352" s="30">
        <v>35</v>
      </c>
      <c r="G352" s="28"/>
      <c r="H352" s="60"/>
      <c r="I352" s="60">
        <f t="shared" si="13"/>
        <v>0</v>
      </c>
    </row>
    <row r="353" spans="1:9" s="26" customFormat="1" x14ac:dyDescent="0.15">
      <c r="A353" s="27" t="s">
        <v>520</v>
      </c>
      <c r="B353" s="28" t="s">
        <v>521</v>
      </c>
      <c r="C353" s="28" t="s">
        <v>522</v>
      </c>
      <c r="D353" s="28" t="s">
        <v>2767</v>
      </c>
      <c r="E353" s="29">
        <v>717.5</v>
      </c>
      <c r="F353" s="30">
        <v>2</v>
      </c>
      <c r="G353" s="28"/>
      <c r="H353" s="60"/>
      <c r="I353" s="60">
        <f t="shared" si="13"/>
        <v>0</v>
      </c>
    </row>
    <row r="354" spans="1:9" s="26" customFormat="1" x14ac:dyDescent="0.15">
      <c r="A354" s="27" t="s">
        <v>1816</v>
      </c>
      <c r="B354" s="28" t="s">
        <v>1817</v>
      </c>
      <c r="C354" s="28" t="s">
        <v>1818</v>
      </c>
      <c r="D354" s="28" t="s">
        <v>2767</v>
      </c>
      <c r="E354" s="29">
        <v>7420</v>
      </c>
      <c r="F354" s="30">
        <v>19</v>
      </c>
      <c r="G354" s="28"/>
      <c r="H354" s="60"/>
      <c r="I354" s="60">
        <f t="shared" si="13"/>
        <v>0</v>
      </c>
    </row>
    <row r="355" spans="1:9" s="26" customFormat="1" x14ac:dyDescent="0.15">
      <c r="A355" s="27" t="s">
        <v>1819</v>
      </c>
      <c r="B355" s="28" t="s">
        <v>1820</v>
      </c>
      <c r="C355" s="28" t="s">
        <v>663</v>
      </c>
      <c r="D355" s="28" t="s">
        <v>2767</v>
      </c>
      <c r="E355" s="29">
        <v>3790</v>
      </c>
      <c r="F355" s="30">
        <v>1</v>
      </c>
      <c r="G355" s="28"/>
      <c r="H355" s="60"/>
      <c r="I355" s="60">
        <f t="shared" si="13"/>
        <v>0</v>
      </c>
    </row>
    <row r="356" spans="1:9" s="26" customFormat="1" x14ac:dyDescent="0.15">
      <c r="A356" s="27" t="s">
        <v>517</v>
      </c>
      <c r="B356" s="28" t="s">
        <v>518</v>
      </c>
      <c r="C356" s="28" t="s">
        <v>519</v>
      </c>
      <c r="D356" s="28" t="s">
        <v>2767</v>
      </c>
      <c r="E356" s="29">
        <v>175</v>
      </c>
      <c r="F356" s="30">
        <v>25</v>
      </c>
      <c r="G356" s="28"/>
      <c r="H356" s="60"/>
      <c r="I356" s="60">
        <f t="shared" si="13"/>
        <v>0</v>
      </c>
    </row>
    <row r="357" spans="1:9" s="26" customFormat="1" x14ac:dyDescent="0.15">
      <c r="A357" s="27" t="s">
        <v>481</v>
      </c>
      <c r="B357" s="28" t="s">
        <v>482</v>
      </c>
      <c r="C357" s="28" t="s">
        <v>322</v>
      </c>
      <c r="D357" s="28" t="s">
        <v>2767</v>
      </c>
      <c r="E357" s="29">
        <v>14290</v>
      </c>
      <c r="F357" s="30">
        <v>1</v>
      </c>
      <c r="G357" s="28"/>
      <c r="H357" s="60"/>
      <c r="I357" s="60">
        <f t="shared" si="13"/>
        <v>0</v>
      </c>
    </row>
    <row r="358" spans="1:9" s="26" customFormat="1" x14ac:dyDescent="0.15">
      <c r="A358" s="27" t="s">
        <v>473</v>
      </c>
      <c r="B358" s="28" t="s">
        <v>474</v>
      </c>
      <c r="C358" s="28" t="s">
        <v>322</v>
      </c>
      <c r="D358" s="28" t="s">
        <v>2767</v>
      </c>
      <c r="E358" s="29">
        <v>24030</v>
      </c>
      <c r="F358" s="30">
        <v>10</v>
      </c>
      <c r="G358" s="28"/>
      <c r="H358" s="60"/>
      <c r="I358" s="60">
        <f t="shared" si="13"/>
        <v>0</v>
      </c>
    </row>
    <row r="359" spans="1:9" s="26" customFormat="1" x14ac:dyDescent="0.15">
      <c r="A359" s="27" t="s">
        <v>1821</v>
      </c>
      <c r="B359" s="28" t="s">
        <v>1822</v>
      </c>
      <c r="C359" s="28" t="s">
        <v>1823</v>
      </c>
      <c r="D359" s="28" t="s">
        <v>2767</v>
      </c>
      <c r="E359" s="29">
        <v>13386</v>
      </c>
      <c r="F359" s="30">
        <v>1</v>
      </c>
      <c r="G359" s="28"/>
      <c r="H359" s="60"/>
      <c r="I359" s="60">
        <f t="shared" si="13"/>
        <v>0</v>
      </c>
    </row>
    <row r="360" spans="1:9" s="26" customFormat="1" x14ac:dyDescent="0.15">
      <c r="A360" s="27" t="s">
        <v>1824</v>
      </c>
      <c r="B360" s="28" t="s">
        <v>1825</v>
      </c>
      <c r="C360" s="28" t="s">
        <v>1826</v>
      </c>
      <c r="D360" s="28" t="s">
        <v>2767</v>
      </c>
      <c r="E360" s="29">
        <v>6375</v>
      </c>
      <c r="F360" s="30">
        <v>1</v>
      </c>
      <c r="G360" s="28"/>
      <c r="H360" s="60"/>
      <c r="I360" s="60">
        <f t="shared" si="13"/>
        <v>0</v>
      </c>
    </row>
    <row r="361" spans="1:9" s="26" customFormat="1" x14ac:dyDescent="0.15">
      <c r="A361" s="27" t="s">
        <v>1827</v>
      </c>
      <c r="B361" s="28" t="s">
        <v>1828</v>
      </c>
      <c r="C361" s="28" t="s">
        <v>95</v>
      </c>
      <c r="D361" s="28" t="s">
        <v>2767</v>
      </c>
      <c r="E361" s="29">
        <v>13650</v>
      </c>
      <c r="F361" s="30">
        <v>17</v>
      </c>
      <c r="G361" s="28"/>
      <c r="H361" s="60"/>
      <c r="I361" s="60">
        <f t="shared" si="13"/>
        <v>0</v>
      </c>
    </row>
    <row r="362" spans="1:9" s="26" customFormat="1" x14ac:dyDescent="0.15">
      <c r="A362" s="27" t="s">
        <v>498</v>
      </c>
      <c r="B362" s="28" t="s">
        <v>499</v>
      </c>
      <c r="C362" s="28" t="s">
        <v>95</v>
      </c>
      <c r="D362" s="28" t="s">
        <v>2767</v>
      </c>
      <c r="E362" s="29">
        <v>740</v>
      </c>
      <c r="F362" s="30">
        <v>19</v>
      </c>
      <c r="G362" s="28"/>
      <c r="H362" s="60"/>
      <c r="I362" s="60">
        <f t="shared" si="13"/>
        <v>0</v>
      </c>
    </row>
    <row r="363" spans="1:9" s="26" customFormat="1" x14ac:dyDescent="0.15">
      <c r="A363" s="27" t="s">
        <v>502</v>
      </c>
      <c r="B363" s="28" t="s">
        <v>467</v>
      </c>
      <c r="C363" s="28" t="s">
        <v>95</v>
      </c>
      <c r="D363" s="28" t="s">
        <v>2767</v>
      </c>
      <c r="E363" s="29">
        <v>8060</v>
      </c>
      <c r="F363" s="30">
        <v>5</v>
      </c>
      <c r="G363" s="28"/>
      <c r="H363" s="60"/>
      <c r="I363" s="60">
        <f t="shared" si="13"/>
        <v>0</v>
      </c>
    </row>
    <row r="364" spans="1:9" s="26" customFormat="1" x14ac:dyDescent="0.15">
      <c r="A364" s="27" t="s">
        <v>466</v>
      </c>
      <c r="B364" s="28" t="s">
        <v>467</v>
      </c>
      <c r="C364" s="28" t="s">
        <v>85</v>
      </c>
      <c r="D364" s="28" t="s">
        <v>2767</v>
      </c>
      <c r="E364" s="29">
        <v>40300</v>
      </c>
      <c r="F364" s="30">
        <v>13</v>
      </c>
      <c r="G364" s="28"/>
      <c r="H364" s="60"/>
      <c r="I364" s="60">
        <f t="shared" si="13"/>
        <v>0</v>
      </c>
    </row>
    <row r="365" spans="1:9" s="26" customFormat="1" x14ac:dyDescent="0.15">
      <c r="A365" s="27" t="s">
        <v>1829</v>
      </c>
      <c r="B365" s="28" t="s">
        <v>1830</v>
      </c>
      <c r="C365" s="28" t="s">
        <v>1831</v>
      </c>
      <c r="D365" s="28" t="s">
        <v>2767</v>
      </c>
      <c r="E365" s="29">
        <v>1980</v>
      </c>
      <c r="F365" s="30">
        <v>1</v>
      </c>
      <c r="G365" s="28"/>
      <c r="H365" s="60"/>
      <c r="I365" s="60">
        <f t="shared" si="13"/>
        <v>0</v>
      </c>
    </row>
    <row r="366" spans="1:9" s="26" customFormat="1" x14ac:dyDescent="0.15">
      <c r="A366" s="27" t="s">
        <v>1832</v>
      </c>
      <c r="B366" s="28" t="s">
        <v>1833</v>
      </c>
      <c r="C366" s="28" t="s">
        <v>1430</v>
      </c>
      <c r="D366" s="28" t="s">
        <v>2767</v>
      </c>
      <c r="E366" s="29">
        <v>10990</v>
      </c>
      <c r="F366" s="30">
        <v>1</v>
      </c>
      <c r="G366" s="28"/>
      <c r="H366" s="60"/>
      <c r="I366" s="60">
        <f t="shared" si="13"/>
        <v>0</v>
      </c>
    </row>
    <row r="367" spans="1:9" s="26" customFormat="1" x14ac:dyDescent="0.15">
      <c r="A367" s="27" t="s">
        <v>1834</v>
      </c>
      <c r="B367" s="28" t="s">
        <v>1835</v>
      </c>
      <c r="C367" s="28" t="s">
        <v>95</v>
      </c>
      <c r="D367" s="28" t="s">
        <v>2767</v>
      </c>
      <c r="E367" s="29">
        <v>6600</v>
      </c>
      <c r="F367" s="30">
        <v>2</v>
      </c>
      <c r="G367" s="28"/>
      <c r="H367" s="60"/>
      <c r="I367" s="60">
        <f t="shared" si="13"/>
        <v>0</v>
      </c>
    </row>
    <row r="368" spans="1:9" s="26" customFormat="1" x14ac:dyDescent="0.15">
      <c r="A368" s="27" t="s">
        <v>477</v>
      </c>
      <c r="B368" s="28" t="s">
        <v>478</v>
      </c>
      <c r="C368" s="28" t="s">
        <v>354</v>
      </c>
      <c r="D368" s="28" t="s">
        <v>2767</v>
      </c>
      <c r="E368" s="29">
        <v>33000</v>
      </c>
      <c r="F368" s="30">
        <v>1</v>
      </c>
      <c r="G368" s="28"/>
      <c r="H368" s="60"/>
      <c r="I368" s="60">
        <f t="shared" si="13"/>
        <v>0</v>
      </c>
    </row>
    <row r="369" spans="1:9" s="26" customFormat="1" x14ac:dyDescent="0.15">
      <c r="A369" s="27" t="s">
        <v>1836</v>
      </c>
      <c r="B369" s="28" t="s">
        <v>1837</v>
      </c>
      <c r="C369" s="28" t="s">
        <v>95</v>
      </c>
      <c r="D369" s="28" t="s">
        <v>2767</v>
      </c>
      <c r="E369" s="29">
        <v>10990</v>
      </c>
      <c r="F369" s="30">
        <v>11</v>
      </c>
      <c r="G369" s="28"/>
      <c r="H369" s="60"/>
      <c r="I369" s="60">
        <f t="shared" si="13"/>
        <v>0</v>
      </c>
    </row>
    <row r="370" spans="1:9" s="26" customFormat="1" x14ac:dyDescent="0.15">
      <c r="A370" s="27" t="s">
        <v>468</v>
      </c>
      <c r="B370" s="28" t="s">
        <v>469</v>
      </c>
      <c r="C370" s="28" t="s">
        <v>354</v>
      </c>
      <c r="D370" s="28" t="s">
        <v>2767</v>
      </c>
      <c r="E370" s="29">
        <v>54950</v>
      </c>
      <c r="F370" s="30">
        <v>9</v>
      </c>
      <c r="G370" s="28"/>
      <c r="H370" s="60"/>
      <c r="I370" s="60">
        <f t="shared" si="13"/>
        <v>0</v>
      </c>
    </row>
    <row r="371" spans="1:9" s="26" customFormat="1" x14ac:dyDescent="0.15">
      <c r="A371" s="27" t="s">
        <v>510</v>
      </c>
      <c r="B371" s="28" t="s">
        <v>511</v>
      </c>
      <c r="C371" s="28" t="s">
        <v>85</v>
      </c>
      <c r="D371" s="28" t="s">
        <v>2767</v>
      </c>
      <c r="E371" s="29">
        <v>3200</v>
      </c>
      <c r="F371" s="30">
        <v>2</v>
      </c>
      <c r="G371" s="28"/>
      <c r="H371" s="60"/>
      <c r="I371" s="60">
        <f t="shared" si="13"/>
        <v>0</v>
      </c>
    </row>
    <row r="372" spans="1:9" s="26" customFormat="1" x14ac:dyDescent="0.15">
      <c r="A372" s="27" t="s">
        <v>1838</v>
      </c>
      <c r="B372" s="28" t="s">
        <v>1839</v>
      </c>
      <c r="C372" s="28" t="s">
        <v>95</v>
      </c>
      <c r="D372" s="28" t="s">
        <v>2767</v>
      </c>
      <c r="E372" s="29">
        <v>2390</v>
      </c>
      <c r="F372" s="30">
        <v>1</v>
      </c>
      <c r="G372" s="28"/>
      <c r="H372" s="60"/>
      <c r="I372" s="60">
        <f t="shared" si="13"/>
        <v>0</v>
      </c>
    </row>
    <row r="373" spans="1:9" s="26" customFormat="1" x14ac:dyDescent="0.15">
      <c r="A373" s="27" t="s">
        <v>1840</v>
      </c>
      <c r="B373" s="28" t="s">
        <v>1841</v>
      </c>
      <c r="C373" s="28" t="s">
        <v>1842</v>
      </c>
      <c r="D373" s="28" t="s">
        <v>2767</v>
      </c>
      <c r="E373" s="29">
        <v>23990</v>
      </c>
      <c r="F373" s="30">
        <v>1</v>
      </c>
      <c r="G373" s="28"/>
      <c r="H373" s="60"/>
      <c r="I373" s="60">
        <f t="shared" si="13"/>
        <v>0</v>
      </c>
    </row>
    <row r="374" spans="1:9" s="26" customFormat="1" x14ac:dyDescent="0.15">
      <c r="A374" s="27" t="s">
        <v>523</v>
      </c>
      <c r="B374" s="28" t="s">
        <v>524</v>
      </c>
      <c r="C374" s="28" t="s">
        <v>322</v>
      </c>
      <c r="D374" s="28" t="s">
        <v>2767</v>
      </c>
      <c r="E374" s="29">
        <v>590</v>
      </c>
      <c r="F374" s="30">
        <v>1</v>
      </c>
      <c r="G374" s="28"/>
      <c r="H374" s="60"/>
      <c r="I374" s="60">
        <f t="shared" si="13"/>
        <v>0</v>
      </c>
    </row>
    <row r="375" spans="1:9" s="26" customFormat="1" x14ac:dyDescent="0.15">
      <c r="A375" s="27" t="s">
        <v>1843</v>
      </c>
      <c r="B375" s="28" t="s">
        <v>1844</v>
      </c>
      <c r="C375" s="28" t="s">
        <v>1845</v>
      </c>
      <c r="D375" s="28" t="s">
        <v>2767</v>
      </c>
      <c r="E375" s="29">
        <v>570</v>
      </c>
      <c r="F375" s="30">
        <v>4</v>
      </c>
      <c r="G375" s="28"/>
      <c r="H375" s="60"/>
      <c r="I375" s="60">
        <f t="shared" si="13"/>
        <v>0</v>
      </c>
    </row>
    <row r="376" spans="1:9" s="26" customFormat="1" x14ac:dyDescent="0.15">
      <c r="A376" s="27" t="s">
        <v>1846</v>
      </c>
      <c r="B376" s="28" t="s">
        <v>1847</v>
      </c>
      <c r="C376" s="28" t="s">
        <v>1848</v>
      </c>
      <c r="D376" s="28" t="s">
        <v>2767</v>
      </c>
      <c r="E376" s="29">
        <v>35490</v>
      </c>
      <c r="F376" s="30">
        <v>1</v>
      </c>
      <c r="G376" s="28"/>
      <c r="H376" s="60"/>
      <c r="I376" s="60">
        <f t="shared" si="13"/>
        <v>0</v>
      </c>
    </row>
    <row r="377" spans="1:9" s="26" customFormat="1" x14ac:dyDescent="0.15">
      <c r="A377" s="27" t="s">
        <v>1849</v>
      </c>
      <c r="B377" s="28" t="s">
        <v>1850</v>
      </c>
      <c r="C377" s="28" t="s">
        <v>1851</v>
      </c>
      <c r="D377" s="28" t="s">
        <v>2767</v>
      </c>
      <c r="E377" s="29">
        <v>52130</v>
      </c>
      <c r="F377" s="30">
        <v>1</v>
      </c>
      <c r="G377" s="28"/>
      <c r="H377" s="60"/>
      <c r="I377" s="60">
        <f t="shared" si="13"/>
        <v>0</v>
      </c>
    </row>
    <row r="378" spans="1:9" s="26" customFormat="1" x14ac:dyDescent="0.15">
      <c r="A378" s="27" t="s">
        <v>490</v>
      </c>
      <c r="B378" s="28" t="s">
        <v>480</v>
      </c>
      <c r="C378" s="28" t="s">
        <v>95</v>
      </c>
      <c r="D378" s="28" t="s">
        <v>2767</v>
      </c>
      <c r="E378" s="29">
        <v>950</v>
      </c>
      <c r="F378" s="30">
        <v>12</v>
      </c>
      <c r="G378" s="28"/>
      <c r="H378" s="60"/>
      <c r="I378" s="60">
        <f t="shared" si="13"/>
        <v>0</v>
      </c>
    </row>
    <row r="379" spans="1:9" s="26" customFormat="1" x14ac:dyDescent="0.15">
      <c r="A379" s="27" t="s">
        <v>479</v>
      </c>
      <c r="B379" s="28" t="s">
        <v>480</v>
      </c>
      <c r="C379" s="28" t="s">
        <v>263</v>
      </c>
      <c r="D379" s="28" t="s">
        <v>2767</v>
      </c>
      <c r="E379" s="29">
        <v>9500</v>
      </c>
      <c r="F379" s="30">
        <v>3</v>
      </c>
      <c r="G379" s="28"/>
      <c r="H379" s="60"/>
      <c r="I379" s="60">
        <f t="shared" si="13"/>
        <v>0</v>
      </c>
    </row>
    <row r="380" spans="1:9" s="26" customFormat="1" x14ac:dyDescent="0.15">
      <c r="A380" s="27" t="s">
        <v>500</v>
      </c>
      <c r="B380" s="28" t="s">
        <v>488</v>
      </c>
      <c r="C380" s="28" t="s">
        <v>95</v>
      </c>
      <c r="D380" s="28" t="s">
        <v>2767</v>
      </c>
      <c r="E380" s="29">
        <v>590</v>
      </c>
      <c r="F380" s="30">
        <v>16</v>
      </c>
      <c r="G380" s="28"/>
      <c r="H380" s="60"/>
      <c r="I380" s="60">
        <f t="shared" ref="I380:I411" si="14">F380*H380</f>
        <v>0</v>
      </c>
    </row>
    <row r="381" spans="1:9" s="26" customFormat="1" x14ac:dyDescent="0.15">
      <c r="A381" s="27" t="s">
        <v>487</v>
      </c>
      <c r="B381" s="28" t="s">
        <v>488</v>
      </c>
      <c r="C381" s="28" t="s">
        <v>263</v>
      </c>
      <c r="D381" s="28" t="s">
        <v>2767</v>
      </c>
      <c r="E381" s="29">
        <v>5900</v>
      </c>
      <c r="F381" s="30">
        <v>3</v>
      </c>
      <c r="G381" s="28"/>
      <c r="H381" s="60"/>
      <c r="I381" s="60">
        <f t="shared" si="14"/>
        <v>0</v>
      </c>
    </row>
    <row r="382" spans="1:9" s="26" customFormat="1" x14ac:dyDescent="0.15">
      <c r="A382" s="27" t="s">
        <v>483</v>
      </c>
      <c r="B382" s="28" t="s">
        <v>484</v>
      </c>
      <c r="C382" s="28" t="s">
        <v>322</v>
      </c>
      <c r="D382" s="28" t="s">
        <v>2767</v>
      </c>
      <c r="E382" s="29">
        <v>1960</v>
      </c>
      <c r="F382" s="30">
        <v>7</v>
      </c>
      <c r="G382" s="28"/>
      <c r="H382" s="60"/>
      <c r="I382" s="60">
        <f t="shared" si="14"/>
        <v>0</v>
      </c>
    </row>
    <row r="383" spans="1:9" s="26" customFormat="1" x14ac:dyDescent="0.15">
      <c r="A383" s="27" t="s">
        <v>515</v>
      </c>
      <c r="B383" s="28" t="s">
        <v>516</v>
      </c>
      <c r="C383" s="28" t="s">
        <v>322</v>
      </c>
      <c r="D383" s="28" t="s">
        <v>2767</v>
      </c>
      <c r="E383" s="29">
        <v>1200</v>
      </c>
      <c r="F383" s="30">
        <v>1</v>
      </c>
      <c r="G383" s="28"/>
      <c r="H383" s="60"/>
      <c r="I383" s="60">
        <f t="shared" si="14"/>
        <v>0</v>
      </c>
    </row>
    <row r="384" spans="1:9" s="26" customFormat="1" x14ac:dyDescent="0.15">
      <c r="A384" s="27" t="s">
        <v>527</v>
      </c>
      <c r="B384" s="28" t="s">
        <v>516</v>
      </c>
      <c r="C384" s="28" t="s">
        <v>528</v>
      </c>
      <c r="D384" s="28" t="s">
        <v>2767</v>
      </c>
      <c r="E384" s="29">
        <v>12000</v>
      </c>
      <c r="F384" s="30">
        <v>1</v>
      </c>
      <c r="G384" s="28"/>
      <c r="H384" s="60"/>
      <c r="I384" s="60">
        <f t="shared" si="14"/>
        <v>0</v>
      </c>
    </row>
    <row r="385" spans="1:9" s="26" customFormat="1" x14ac:dyDescent="0.15">
      <c r="A385" s="27" t="s">
        <v>525</v>
      </c>
      <c r="B385" s="28" t="s">
        <v>526</v>
      </c>
      <c r="C385" s="28" t="s">
        <v>322</v>
      </c>
      <c r="D385" s="28" t="s">
        <v>2767</v>
      </c>
      <c r="E385" s="29">
        <v>590</v>
      </c>
      <c r="F385" s="30">
        <v>1</v>
      </c>
      <c r="G385" s="28"/>
      <c r="H385" s="60"/>
      <c r="I385" s="60">
        <f t="shared" si="14"/>
        <v>0</v>
      </c>
    </row>
    <row r="386" spans="1:9" s="26" customFormat="1" x14ac:dyDescent="0.15">
      <c r="A386" s="27" t="s">
        <v>501</v>
      </c>
      <c r="B386" s="28" t="s">
        <v>476</v>
      </c>
      <c r="C386" s="28" t="s">
        <v>103</v>
      </c>
      <c r="D386" s="28" t="s">
        <v>2767</v>
      </c>
      <c r="E386" s="29">
        <v>8800</v>
      </c>
      <c r="F386" s="30">
        <v>2</v>
      </c>
      <c r="G386" s="28"/>
      <c r="H386" s="60"/>
      <c r="I386" s="60">
        <f t="shared" si="14"/>
        <v>0</v>
      </c>
    </row>
    <row r="387" spans="1:9" s="26" customFormat="1" x14ac:dyDescent="0.15">
      <c r="A387" s="27" t="s">
        <v>475</v>
      </c>
      <c r="B387" s="28" t="s">
        <v>476</v>
      </c>
      <c r="C387" s="28" t="s">
        <v>82</v>
      </c>
      <c r="D387" s="28" t="s">
        <v>2767</v>
      </c>
      <c r="E387" s="29">
        <v>880</v>
      </c>
      <c r="F387" s="30">
        <v>126</v>
      </c>
      <c r="G387" s="28"/>
      <c r="H387" s="60"/>
      <c r="I387" s="60">
        <f t="shared" si="14"/>
        <v>0</v>
      </c>
    </row>
    <row r="388" spans="1:9" s="26" customFormat="1" x14ac:dyDescent="0.15">
      <c r="A388" s="27" t="s">
        <v>485</v>
      </c>
      <c r="B388" s="28" t="s">
        <v>486</v>
      </c>
      <c r="C388" s="28" t="s">
        <v>106</v>
      </c>
      <c r="D388" s="28" t="s">
        <v>2767</v>
      </c>
      <c r="E388" s="29">
        <v>1720</v>
      </c>
      <c r="F388" s="30">
        <v>9</v>
      </c>
      <c r="G388" s="28"/>
      <c r="H388" s="60"/>
      <c r="I388" s="60">
        <f t="shared" si="14"/>
        <v>0</v>
      </c>
    </row>
    <row r="389" spans="1:9" s="26" customFormat="1" x14ac:dyDescent="0.15">
      <c r="A389" s="27" t="s">
        <v>1852</v>
      </c>
      <c r="B389" s="28" t="s">
        <v>1853</v>
      </c>
      <c r="C389" s="28" t="s">
        <v>1854</v>
      </c>
      <c r="D389" s="28" t="s">
        <v>2767</v>
      </c>
      <c r="E389" s="29">
        <v>10579</v>
      </c>
      <c r="F389" s="30">
        <v>1</v>
      </c>
      <c r="G389" s="28"/>
      <c r="H389" s="60"/>
      <c r="I389" s="60">
        <f t="shared" si="14"/>
        <v>0</v>
      </c>
    </row>
    <row r="390" spans="1:9" s="26" customFormat="1" x14ac:dyDescent="0.15">
      <c r="A390" s="27" t="s">
        <v>534</v>
      </c>
      <c r="B390" s="28" t="s">
        <v>535</v>
      </c>
      <c r="C390" s="28" t="s">
        <v>536</v>
      </c>
      <c r="D390" s="28" t="s">
        <v>2767</v>
      </c>
      <c r="E390" s="29">
        <v>1520</v>
      </c>
      <c r="F390" s="30">
        <v>16</v>
      </c>
      <c r="G390" s="28"/>
      <c r="H390" s="60"/>
      <c r="I390" s="60">
        <f t="shared" si="14"/>
        <v>0</v>
      </c>
    </row>
    <row r="391" spans="1:9" s="26" customFormat="1" x14ac:dyDescent="0.15">
      <c r="A391" s="27" t="s">
        <v>531</v>
      </c>
      <c r="B391" s="28" t="s">
        <v>532</v>
      </c>
      <c r="C391" s="28" t="s">
        <v>533</v>
      </c>
      <c r="D391" s="28" t="s">
        <v>2767</v>
      </c>
      <c r="E391" s="29">
        <v>867</v>
      </c>
      <c r="F391" s="30">
        <v>1</v>
      </c>
      <c r="G391" s="28"/>
      <c r="H391" s="60"/>
      <c r="I391" s="60">
        <f t="shared" si="14"/>
        <v>0</v>
      </c>
    </row>
    <row r="392" spans="1:9" s="26" customFormat="1" x14ac:dyDescent="0.15">
      <c r="A392" s="27" t="s">
        <v>495</v>
      </c>
      <c r="B392" s="28" t="s">
        <v>492</v>
      </c>
      <c r="C392" s="28" t="s">
        <v>95</v>
      </c>
      <c r="D392" s="28" t="s">
        <v>2767</v>
      </c>
      <c r="E392" s="29">
        <v>770</v>
      </c>
      <c r="F392" s="30">
        <v>16</v>
      </c>
      <c r="G392" s="28"/>
      <c r="H392" s="60"/>
      <c r="I392" s="60">
        <f t="shared" si="14"/>
        <v>0</v>
      </c>
    </row>
    <row r="393" spans="1:9" s="26" customFormat="1" x14ac:dyDescent="0.15">
      <c r="A393" s="27" t="s">
        <v>491</v>
      </c>
      <c r="B393" s="28" t="s">
        <v>492</v>
      </c>
      <c r="C393" s="28" t="s">
        <v>85</v>
      </c>
      <c r="D393" s="28" t="s">
        <v>2767</v>
      </c>
      <c r="E393" s="29">
        <v>3850</v>
      </c>
      <c r="F393" s="30">
        <v>4</v>
      </c>
      <c r="G393" s="28"/>
      <c r="H393" s="60"/>
      <c r="I393" s="60">
        <f t="shared" si="14"/>
        <v>0</v>
      </c>
    </row>
    <row r="394" spans="1:9" s="26" customFormat="1" x14ac:dyDescent="0.15">
      <c r="A394" s="27" t="s">
        <v>529</v>
      </c>
      <c r="B394" s="28" t="s">
        <v>492</v>
      </c>
      <c r="C394" s="28" t="s">
        <v>103</v>
      </c>
      <c r="D394" s="28" t="s">
        <v>2767</v>
      </c>
      <c r="E394" s="29">
        <v>7700</v>
      </c>
      <c r="F394" s="30">
        <v>1</v>
      </c>
      <c r="G394" s="28"/>
      <c r="H394" s="60"/>
      <c r="I394" s="60">
        <f t="shared" si="14"/>
        <v>0</v>
      </c>
    </row>
    <row r="395" spans="1:9" s="26" customFormat="1" x14ac:dyDescent="0.15">
      <c r="A395" s="27" t="s">
        <v>530</v>
      </c>
      <c r="B395" s="28" t="s">
        <v>509</v>
      </c>
      <c r="C395" s="28" t="s">
        <v>354</v>
      </c>
      <c r="D395" s="28" t="s">
        <v>2767</v>
      </c>
      <c r="E395" s="29">
        <v>6500</v>
      </c>
      <c r="F395" s="30">
        <v>1</v>
      </c>
      <c r="G395" s="28"/>
      <c r="H395" s="60"/>
      <c r="I395" s="60">
        <f t="shared" si="14"/>
        <v>0</v>
      </c>
    </row>
    <row r="396" spans="1:9" s="26" customFormat="1" x14ac:dyDescent="0.15">
      <c r="A396" s="27" t="s">
        <v>508</v>
      </c>
      <c r="B396" s="28" t="s">
        <v>509</v>
      </c>
      <c r="C396" s="28" t="s">
        <v>85</v>
      </c>
      <c r="D396" s="28" t="s">
        <v>2767</v>
      </c>
      <c r="E396" s="29">
        <v>6500</v>
      </c>
      <c r="F396" s="30">
        <v>1</v>
      </c>
      <c r="G396" s="28"/>
      <c r="H396" s="60"/>
      <c r="I396" s="60">
        <f t="shared" si="14"/>
        <v>0</v>
      </c>
    </row>
    <row r="397" spans="1:9" s="26" customFormat="1" x14ac:dyDescent="0.15">
      <c r="A397" s="27" t="s">
        <v>1855</v>
      </c>
      <c r="B397" s="28" t="s">
        <v>1856</v>
      </c>
      <c r="C397" s="28" t="s">
        <v>95</v>
      </c>
      <c r="D397" s="28" t="s">
        <v>2767</v>
      </c>
      <c r="E397" s="29">
        <v>21030</v>
      </c>
      <c r="F397" s="30">
        <v>1</v>
      </c>
      <c r="G397" s="28"/>
      <c r="H397" s="60"/>
      <c r="I397" s="60">
        <f t="shared" si="14"/>
        <v>0</v>
      </c>
    </row>
    <row r="398" spans="1:9" s="26" customFormat="1" x14ac:dyDescent="0.15">
      <c r="A398" s="27" t="s">
        <v>506</v>
      </c>
      <c r="B398" s="28" t="s">
        <v>507</v>
      </c>
      <c r="C398" s="28" t="s">
        <v>95</v>
      </c>
      <c r="D398" s="28" t="s">
        <v>2767</v>
      </c>
      <c r="E398" s="29">
        <v>2440</v>
      </c>
      <c r="F398" s="30">
        <v>1</v>
      </c>
      <c r="G398" s="28"/>
      <c r="H398" s="60"/>
      <c r="I398" s="60">
        <f t="shared" si="14"/>
        <v>0</v>
      </c>
    </row>
    <row r="399" spans="1:9" s="26" customFormat="1" x14ac:dyDescent="0.15">
      <c r="A399" s="27" t="s">
        <v>1857</v>
      </c>
      <c r="B399" s="28" t="s">
        <v>1858</v>
      </c>
      <c r="C399" s="28" t="s">
        <v>1859</v>
      </c>
      <c r="D399" s="28" t="s">
        <v>2767</v>
      </c>
      <c r="E399" s="29">
        <v>1855</v>
      </c>
      <c r="F399" s="30">
        <v>60</v>
      </c>
      <c r="G399" s="28"/>
      <c r="H399" s="60"/>
      <c r="I399" s="60">
        <f t="shared" si="14"/>
        <v>0</v>
      </c>
    </row>
    <row r="400" spans="1:9" s="26" customFormat="1" x14ac:dyDescent="0.15">
      <c r="A400" s="27" t="s">
        <v>1860</v>
      </c>
      <c r="B400" s="28" t="s">
        <v>1861</v>
      </c>
      <c r="C400" s="28" t="s">
        <v>1862</v>
      </c>
      <c r="D400" s="28" t="s">
        <v>2767</v>
      </c>
      <c r="E400" s="29">
        <v>4015</v>
      </c>
      <c r="F400" s="30">
        <v>3</v>
      </c>
      <c r="G400" s="28"/>
      <c r="H400" s="60"/>
      <c r="I400" s="60">
        <f t="shared" si="14"/>
        <v>0</v>
      </c>
    </row>
    <row r="401" spans="1:9" s="26" customFormat="1" x14ac:dyDescent="0.15">
      <c r="A401" s="27" t="s">
        <v>1863</v>
      </c>
      <c r="B401" s="28" t="s">
        <v>1864</v>
      </c>
      <c r="C401" s="28" t="s">
        <v>1865</v>
      </c>
      <c r="D401" s="28" t="s">
        <v>2767</v>
      </c>
      <c r="E401" s="29">
        <v>2383</v>
      </c>
      <c r="F401" s="30">
        <v>6</v>
      </c>
      <c r="G401" s="28"/>
      <c r="H401" s="60"/>
      <c r="I401" s="60">
        <f t="shared" si="14"/>
        <v>0</v>
      </c>
    </row>
    <row r="402" spans="1:9" s="26" customFormat="1" x14ac:dyDescent="0.15">
      <c r="A402" s="27" t="s">
        <v>1866</v>
      </c>
      <c r="B402" s="28" t="s">
        <v>1864</v>
      </c>
      <c r="C402" s="28" t="s">
        <v>1867</v>
      </c>
      <c r="D402" s="28" t="s">
        <v>2767</v>
      </c>
      <c r="E402" s="29">
        <v>11915</v>
      </c>
      <c r="F402" s="30">
        <v>1</v>
      </c>
      <c r="G402" s="28"/>
      <c r="H402" s="60"/>
      <c r="I402" s="60">
        <f t="shared" si="14"/>
        <v>0</v>
      </c>
    </row>
    <row r="403" spans="1:9" s="26" customFormat="1" x14ac:dyDescent="0.15">
      <c r="A403" s="27" t="s">
        <v>537</v>
      </c>
      <c r="B403" s="28" t="s">
        <v>538</v>
      </c>
      <c r="C403" s="28" t="s">
        <v>539</v>
      </c>
      <c r="D403" s="28" t="s">
        <v>2767</v>
      </c>
      <c r="E403" s="29">
        <v>4234</v>
      </c>
      <c r="F403" s="30">
        <v>1</v>
      </c>
      <c r="G403" s="28"/>
      <c r="H403" s="60"/>
      <c r="I403" s="60">
        <f t="shared" si="14"/>
        <v>0</v>
      </c>
    </row>
    <row r="404" spans="1:9" s="26" customFormat="1" x14ac:dyDescent="0.15">
      <c r="A404" s="27" t="s">
        <v>1868</v>
      </c>
      <c r="B404" s="28" t="s">
        <v>1869</v>
      </c>
      <c r="C404" s="28" t="s">
        <v>1712</v>
      </c>
      <c r="D404" s="28" t="s">
        <v>2767</v>
      </c>
      <c r="E404" s="29">
        <v>14292.5</v>
      </c>
      <c r="F404" s="30">
        <v>1</v>
      </c>
      <c r="G404" s="28"/>
      <c r="H404" s="60"/>
      <c r="I404" s="60">
        <f t="shared" si="14"/>
        <v>0</v>
      </c>
    </row>
    <row r="405" spans="1:9" s="26" customFormat="1" x14ac:dyDescent="0.15">
      <c r="A405" s="27" t="s">
        <v>1870</v>
      </c>
      <c r="B405" s="28" t="s">
        <v>1871</v>
      </c>
      <c r="C405" s="28" t="s">
        <v>1872</v>
      </c>
      <c r="D405" s="28" t="s">
        <v>2767</v>
      </c>
      <c r="E405" s="29">
        <v>3220</v>
      </c>
      <c r="F405" s="30">
        <v>1</v>
      </c>
      <c r="G405" s="28"/>
      <c r="H405" s="60"/>
      <c r="I405" s="60">
        <f t="shared" si="14"/>
        <v>0</v>
      </c>
    </row>
    <row r="406" spans="1:9" s="26" customFormat="1" x14ac:dyDescent="0.15">
      <c r="A406" s="27" t="s">
        <v>540</v>
      </c>
      <c r="B406" s="28" t="s">
        <v>541</v>
      </c>
      <c r="C406" s="28" t="s">
        <v>322</v>
      </c>
      <c r="D406" s="28" t="s">
        <v>2767</v>
      </c>
      <c r="E406" s="29">
        <v>2380</v>
      </c>
      <c r="F406" s="30">
        <v>1</v>
      </c>
      <c r="G406" s="28"/>
      <c r="H406" s="60"/>
      <c r="I406" s="60">
        <f t="shared" si="14"/>
        <v>0</v>
      </c>
    </row>
    <row r="407" spans="1:9" s="26" customFormat="1" x14ac:dyDescent="0.15">
      <c r="A407" s="27" t="s">
        <v>505</v>
      </c>
      <c r="B407" s="28" t="s">
        <v>497</v>
      </c>
      <c r="C407" s="28" t="s">
        <v>95</v>
      </c>
      <c r="D407" s="28" t="s">
        <v>2767</v>
      </c>
      <c r="E407" s="29">
        <v>1270</v>
      </c>
      <c r="F407" s="30">
        <v>7</v>
      </c>
      <c r="G407" s="28"/>
      <c r="H407" s="60"/>
      <c r="I407" s="60">
        <f t="shared" si="14"/>
        <v>0</v>
      </c>
    </row>
    <row r="408" spans="1:9" s="26" customFormat="1" x14ac:dyDescent="0.15">
      <c r="A408" s="27" t="s">
        <v>1873</v>
      </c>
      <c r="B408" s="28" t="s">
        <v>1874</v>
      </c>
      <c r="C408" s="28" t="s">
        <v>1607</v>
      </c>
      <c r="D408" s="28" t="s">
        <v>2767</v>
      </c>
      <c r="E408" s="29">
        <v>5820</v>
      </c>
      <c r="F408" s="30">
        <v>1</v>
      </c>
      <c r="G408" s="28"/>
      <c r="H408" s="60"/>
      <c r="I408" s="60">
        <f t="shared" si="14"/>
        <v>0</v>
      </c>
    </row>
    <row r="409" spans="1:9" s="26" customFormat="1" x14ac:dyDescent="0.15">
      <c r="A409" s="27" t="s">
        <v>496</v>
      </c>
      <c r="B409" s="28" t="s">
        <v>497</v>
      </c>
      <c r="C409" s="28" t="s">
        <v>85</v>
      </c>
      <c r="D409" s="28" t="s">
        <v>2767</v>
      </c>
      <c r="E409" s="29">
        <v>6350</v>
      </c>
      <c r="F409" s="30">
        <v>4</v>
      </c>
      <c r="G409" s="28"/>
      <c r="H409" s="60"/>
      <c r="I409" s="60">
        <f t="shared" si="14"/>
        <v>0</v>
      </c>
    </row>
    <row r="410" spans="1:9" s="26" customFormat="1" x14ac:dyDescent="0.15">
      <c r="A410" s="27" t="s">
        <v>512</v>
      </c>
      <c r="B410" s="28" t="s">
        <v>494</v>
      </c>
      <c r="C410" s="28" t="s">
        <v>95</v>
      </c>
      <c r="D410" s="28" t="s">
        <v>2767</v>
      </c>
      <c r="E410" s="29">
        <v>1910</v>
      </c>
      <c r="F410" s="30">
        <v>1</v>
      </c>
      <c r="G410" s="28"/>
      <c r="H410" s="60"/>
      <c r="I410" s="60">
        <f t="shared" si="14"/>
        <v>0</v>
      </c>
    </row>
    <row r="411" spans="1:9" s="26" customFormat="1" x14ac:dyDescent="0.15">
      <c r="A411" s="27" t="s">
        <v>493</v>
      </c>
      <c r="B411" s="28" t="s">
        <v>494</v>
      </c>
      <c r="C411" s="28" t="s">
        <v>82</v>
      </c>
      <c r="D411" s="28" t="s">
        <v>2767</v>
      </c>
      <c r="E411" s="29">
        <v>1910</v>
      </c>
      <c r="F411" s="30">
        <v>6</v>
      </c>
      <c r="G411" s="28"/>
      <c r="H411" s="60"/>
      <c r="I411" s="60">
        <f t="shared" si="14"/>
        <v>0</v>
      </c>
    </row>
    <row r="412" spans="1:9" s="26" customFormat="1" x14ac:dyDescent="0.15">
      <c r="A412" s="27" t="s">
        <v>1875</v>
      </c>
      <c r="B412" s="28" t="s">
        <v>1876</v>
      </c>
      <c r="C412" s="28" t="s">
        <v>1877</v>
      </c>
      <c r="D412" s="28" t="s">
        <v>2767</v>
      </c>
      <c r="E412" s="29">
        <v>1398</v>
      </c>
      <c r="F412" s="30">
        <v>1</v>
      </c>
      <c r="G412" s="28"/>
      <c r="H412" s="60"/>
      <c r="I412" s="60">
        <f t="shared" ref="I412:I413" si="15">F412*H412</f>
        <v>0</v>
      </c>
    </row>
    <row r="413" spans="1:9" s="26" customFormat="1" ht="14.25" thickBot="1" x14ac:dyDescent="0.2">
      <c r="A413" s="31" t="s">
        <v>1878</v>
      </c>
      <c r="B413" s="32" t="s">
        <v>1879</v>
      </c>
      <c r="C413" s="32" t="s">
        <v>95</v>
      </c>
      <c r="D413" s="32" t="s">
        <v>2767</v>
      </c>
      <c r="E413" s="33">
        <v>1510</v>
      </c>
      <c r="F413" s="34">
        <v>3</v>
      </c>
      <c r="G413" s="32"/>
      <c r="H413" s="61"/>
      <c r="I413" s="61">
        <f t="shared" si="15"/>
        <v>0</v>
      </c>
    </row>
    <row r="414" spans="1:9" s="26" customFormat="1" ht="21.6" customHeight="1" thickBot="1" x14ac:dyDescent="0.2">
      <c r="A414" s="35"/>
      <c r="B414" s="36"/>
      <c r="C414" s="36"/>
      <c r="D414" s="36"/>
      <c r="E414" s="37"/>
      <c r="F414" s="38"/>
      <c r="G414" s="9" t="s">
        <v>1436</v>
      </c>
      <c r="H414" s="39" t="str">
        <f>D413&amp;" 計"</f>
        <v>114:ﾌｧｲｻﾞｰ 計</v>
      </c>
      <c r="I414" s="40">
        <f>SUM(I348:I413)</f>
        <v>0</v>
      </c>
    </row>
    <row r="415" spans="1:9" s="26" customFormat="1" x14ac:dyDescent="0.15">
      <c r="A415" s="22" t="s">
        <v>550</v>
      </c>
      <c r="B415" s="23" t="s">
        <v>551</v>
      </c>
      <c r="C415" s="23" t="s">
        <v>352</v>
      </c>
      <c r="D415" s="23" t="s">
        <v>21</v>
      </c>
      <c r="E415" s="24">
        <v>28983</v>
      </c>
      <c r="F415" s="25">
        <v>6</v>
      </c>
      <c r="G415" s="23"/>
      <c r="H415" s="59"/>
      <c r="I415" s="59">
        <f t="shared" ref="I415:I446" si="16">F415*H415</f>
        <v>0</v>
      </c>
    </row>
    <row r="416" spans="1:9" s="26" customFormat="1" x14ac:dyDescent="0.15">
      <c r="A416" s="27" t="s">
        <v>608</v>
      </c>
      <c r="B416" s="28" t="s">
        <v>609</v>
      </c>
      <c r="C416" s="28" t="s">
        <v>95</v>
      </c>
      <c r="D416" s="28" t="s">
        <v>21</v>
      </c>
      <c r="E416" s="29">
        <v>5710</v>
      </c>
      <c r="F416" s="30">
        <v>1</v>
      </c>
      <c r="G416" s="28"/>
      <c r="H416" s="60"/>
      <c r="I416" s="60">
        <f t="shared" si="16"/>
        <v>0</v>
      </c>
    </row>
    <row r="417" spans="1:9" s="26" customFormat="1" x14ac:dyDescent="0.15">
      <c r="A417" s="27" t="s">
        <v>1880</v>
      </c>
      <c r="B417" s="28" t="s">
        <v>1881</v>
      </c>
      <c r="C417" s="28" t="s">
        <v>1567</v>
      </c>
      <c r="D417" s="28" t="s">
        <v>21</v>
      </c>
      <c r="E417" s="29">
        <v>28983</v>
      </c>
      <c r="F417" s="30">
        <v>1</v>
      </c>
      <c r="G417" s="28"/>
      <c r="H417" s="60"/>
      <c r="I417" s="60">
        <f t="shared" si="16"/>
        <v>0</v>
      </c>
    </row>
    <row r="418" spans="1:9" s="26" customFormat="1" x14ac:dyDescent="0.15">
      <c r="A418" s="27" t="s">
        <v>572</v>
      </c>
      <c r="B418" s="28" t="s">
        <v>573</v>
      </c>
      <c r="C418" s="28" t="s">
        <v>85</v>
      </c>
      <c r="D418" s="28" t="s">
        <v>21</v>
      </c>
      <c r="E418" s="29">
        <v>4800</v>
      </c>
      <c r="F418" s="30">
        <v>4</v>
      </c>
      <c r="G418" s="28"/>
      <c r="H418" s="60"/>
      <c r="I418" s="60">
        <f t="shared" si="16"/>
        <v>0</v>
      </c>
    </row>
    <row r="419" spans="1:9" s="26" customFormat="1" x14ac:dyDescent="0.15">
      <c r="A419" s="27" t="s">
        <v>1882</v>
      </c>
      <c r="B419" s="28" t="s">
        <v>1883</v>
      </c>
      <c r="C419" s="28" t="s">
        <v>1884</v>
      </c>
      <c r="D419" s="28" t="s">
        <v>21</v>
      </c>
      <c r="E419" s="29">
        <v>35784</v>
      </c>
      <c r="F419" s="30">
        <v>1</v>
      </c>
      <c r="G419" s="28"/>
      <c r="H419" s="60"/>
      <c r="I419" s="60">
        <f t="shared" si="16"/>
        <v>0</v>
      </c>
    </row>
    <row r="420" spans="1:9" s="26" customFormat="1" x14ac:dyDescent="0.15">
      <c r="A420" s="27" t="s">
        <v>584</v>
      </c>
      <c r="B420" s="28" t="s">
        <v>1885</v>
      </c>
      <c r="C420" s="28" t="s">
        <v>95</v>
      </c>
      <c r="D420" s="28" t="s">
        <v>21</v>
      </c>
      <c r="E420" s="29">
        <v>2580</v>
      </c>
      <c r="F420" s="30">
        <v>4</v>
      </c>
      <c r="G420" s="28"/>
      <c r="H420" s="60"/>
      <c r="I420" s="60">
        <f t="shared" si="16"/>
        <v>0</v>
      </c>
    </row>
    <row r="421" spans="1:9" s="26" customFormat="1" x14ac:dyDescent="0.15">
      <c r="A421" s="27" t="s">
        <v>570</v>
      </c>
      <c r="B421" s="28" t="s">
        <v>571</v>
      </c>
      <c r="C421" s="28" t="s">
        <v>85</v>
      </c>
      <c r="D421" s="28" t="s">
        <v>21</v>
      </c>
      <c r="E421" s="29">
        <v>12900</v>
      </c>
      <c r="F421" s="30">
        <v>1</v>
      </c>
      <c r="G421" s="28"/>
      <c r="H421" s="60"/>
      <c r="I421" s="60">
        <f t="shared" si="16"/>
        <v>0</v>
      </c>
    </row>
    <row r="422" spans="1:9" s="26" customFormat="1" x14ac:dyDescent="0.15">
      <c r="A422" s="27" t="s">
        <v>574</v>
      </c>
      <c r="B422" s="28" t="s">
        <v>575</v>
      </c>
      <c r="C422" s="28" t="s">
        <v>95</v>
      </c>
      <c r="D422" s="28" t="s">
        <v>21</v>
      </c>
      <c r="E422" s="29">
        <v>1490</v>
      </c>
      <c r="F422" s="30">
        <v>13</v>
      </c>
      <c r="G422" s="28"/>
      <c r="H422" s="60"/>
      <c r="I422" s="60">
        <f t="shared" si="16"/>
        <v>0</v>
      </c>
    </row>
    <row r="423" spans="1:9" s="26" customFormat="1" x14ac:dyDescent="0.15">
      <c r="A423" s="27" t="s">
        <v>583</v>
      </c>
      <c r="B423" s="28" t="s">
        <v>575</v>
      </c>
      <c r="C423" s="28" t="s">
        <v>85</v>
      </c>
      <c r="D423" s="28" t="s">
        <v>21</v>
      </c>
      <c r="E423" s="29">
        <v>7450</v>
      </c>
      <c r="F423" s="30">
        <v>1</v>
      </c>
      <c r="G423" s="28"/>
      <c r="H423" s="60"/>
      <c r="I423" s="60">
        <f t="shared" si="16"/>
        <v>0</v>
      </c>
    </row>
    <row r="424" spans="1:9" s="26" customFormat="1" x14ac:dyDescent="0.15">
      <c r="A424" s="27" t="s">
        <v>1886</v>
      </c>
      <c r="B424" s="28" t="s">
        <v>1887</v>
      </c>
      <c r="C424" s="28" t="s">
        <v>1543</v>
      </c>
      <c r="D424" s="28" t="s">
        <v>21</v>
      </c>
      <c r="E424" s="29">
        <v>10940</v>
      </c>
      <c r="F424" s="30">
        <v>1</v>
      </c>
      <c r="G424" s="28"/>
      <c r="H424" s="60"/>
      <c r="I424" s="60">
        <f t="shared" si="16"/>
        <v>0</v>
      </c>
    </row>
    <row r="425" spans="1:9" s="26" customFormat="1" x14ac:dyDescent="0.15">
      <c r="A425" s="27" t="s">
        <v>607</v>
      </c>
      <c r="B425" s="28" t="s">
        <v>606</v>
      </c>
      <c r="C425" s="28" t="s">
        <v>95</v>
      </c>
      <c r="D425" s="28" t="s">
        <v>21</v>
      </c>
      <c r="E425" s="29">
        <v>1580</v>
      </c>
      <c r="F425" s="30">
        <v>1</v>
      </c>
      <c r="G425" s="28"/>
      <c r="H425" s="60"/>
      <c r="I425" s="60">
        <f t="shared" si="16"/>
        <v>0</v>
      </c>
    </row>
    <row r="426" spans="1:9" s="26" customFormat="1" x14ac:dyDescent="0.15">
      <c r="A426" s="27" t="s">
        <v>605</v>
      </c>
      <c r="B426" s="28" t="s">
        <v>606</v>
      </c>
      <c r="C426" s="28" t="s">
        <v>263</v>
      </c>
      <c r="D426" s="28" t="s">
        <v>21</v>
      </c>
      <c r="E426" s="29">
        <v>15800</v>
      </c>
      <c r="F426" s="30">
        <v>1</v>
      </c>
      <c r="G426" s="28"/>
      <c r="H426" s="60"/>
      <c r="I426" s="60">
        <f t="shared" si="16"/>
        <v>0</v>
      </c>
    </row>
    <row r="427" spans="1:9" s="26" customFormat="1" x14ac:dyDescent="0.15">
      <c r="A427" s="27" t="s">
        <v>557</v>
      </c>
      <c r="B427" s="28" t="s">
        <v>558</v>
      </c>
      <c r="C427" s="28" t="s">
        <v>263</v>
      </c>
      <c r="D427" s="28" t="s">
        <v>21</v>
      </c>
      <c r="E427" s="29">
        <v>29700</v>
      </c>
      <c r="F427" s="30">
        <v>1</v>
      </c>
      <c r="G427" s="28"/>
      <c r="H427" s="60"/>
      <c r="I427" s="60">
        <f t="shared" si="16"/>
        <v>0</v>
      </c>
    </row>
    <row r="428" spans="1:9" s="26" customFormat="1" x14ac:dyDescent="0.15">
      <c r="A428" s="27" t="s">
        <v>594</v>
      </c>
      <c r="B428" s="28" t="s">
        <v>595</v>
      </c>
      <c r="C428" s="28" t="s">
        <v>398</v>
      </c>
      <c r="D428" s="28" t="s">
        <v>21</v>
      </c>
      <c r="E428" s="29">
        <v>1260</v>
      </c>
      <c r="F428" s="30">
        <v>3</v>
      </c>
      <c r="G428" s="28"/>
      <c r="H428" s="60"/>
      <c r="I428" s="60">
        <f t="shared" si="16"/>
        <v>0</v>
      </c>
    </row>
    <row r="429" spans="1:9" s="26" customFormat="1" x14ac:dyDescent="0.15">
      <c r="A429" s="27" t="s">
        <v>600</v>
      </c>
      <c r="B429" s="28" t="s">
        <v>1888</v>
      </c>
      <c r="C429" s="28" t="s">
        <v>95</v>
      </c>
      <c r="D429" s="28" t="s">
        <v>21</v>
      </c>
      <c r="E429" s="29">
        <v>2650</v>
      </c>
      <c r="F429" s="30">
        <v>14</v>
      </c>
      <c r="G429" s="28"/>
      <c r="H429" s="60"/>
      <c r="I429" s="60">
        <f t="shared" si="16"/>
        <v>0</v>
      </c>
    </row>
    <row r="430" spans="1:9" s="26" customFormat="1" x14ac:dyDescent="0.15">
      <c r="A430" s="27" t="s">
        <v>598</v>
      </c>
      <c r="B430" s="28" t="s">
        <v>599</v>
      </c>
      <c r="C430" s="28" t="s">
        <v>103</v>
      </c>
      <c r="D430" s="28" t="s">
        <v>21</v>
      </c>
      <c r="E430" s="29">
        <v>26500</v>
      </c>
      <c r="F430" s="30">
        <v>1</v>
      </c>
      <c r="G430" s="28"/>
      <c r="H430" s="60"/>
      <c r="I430" s="60">
        <f t="shared" si="16"/>
        <v>0</v>
      </c>
    </row>
    <row r="431" spans="1:9" s="26" customFormat="1" x14ac:dyDescent="0.15">
      <c r="A431" s="27" t="s">
        <v>576</v>
      </c>
      <c r="B431" s="28" t="s">
        <v>577</v>
      </c>
      <c r="C431" s="28" t="s">
        <v>547</v>
      </c>
      <c r="D431" s="28" t="s">
        <v>21</v>
      </c>
      <c r="E431" s="29">
        <v>6050</v>
      </c>
      <c r="F431" s="30">
        <v>4</v>
      </c>
      <c r="G431" s="28"/>
      <c r="H431" s="60"/>
      <c r="I431" s="60">
        <f t="shared" si="16"/>
        <v>0</v>
      </c>
    </row>
    <row r="432" spans="1:9" s="26" customFormat="1" x14ac:dyDescent="0.15">
      <c r="A432" s="27" t="s">
        <v>610</v>
      </c>
      <c r="B432" s="28" t="s">
        <v>611</v>
      </c>
      <c r="C432" s="28" t="s">
        <v>95</v>
      </c>
      <c r="D432" s="28" t="s">
        <v>21</v>
      </c>
      <c r="E432" s="29">
        <v>1290</v>
      </c>
      <c r="F432" s="30">
        <v>1</v>
      </c>
      <c r="G432" s="28"/>
      <c r="H432" s="60"/>
      <c r="I432" s="60">
        <f t="shared" si="16"/>
        <v>0</v>
      </c>
    </row>
    <row r="433" spans="1:9" s="26" customFormat="1" x14ac:dyDescent="0.15">
      <c r="A433" s="27" t="s">
        <v>544</v>
      </c>
      <c r="B433" s="28" t="s">
        <v>543</v>
      </c>
      <c r="C433" s="28" t="s">
        <v>95</v>
      </c>
      <c r="D433" s="28" t="s">
        <v>21</v>
      </c>
      <c r="E433" s="29">
        <v>13830</v>
      </c>
      <c r="F433" s="30">
        <v>22</v>
      </c>
      <c r="G433" s="28"/>
      <c r="H433" s="60"/>
      <c r="I433" s="60">
        <f t="shared" si="16"/>
        <v>0</v>
      </c>
    </row>
    <row r="434" spans="1:9" s="26" customFormat="1" x14ac:dyDescent="0.15">
      <c r="A434" s="27" t="s">
        <v>542</v>
      </c>
      <c r="B434" s="28" t="s">
        <v>543</v>
      </c>
      <c r="C434" s="28" t="s">
        <v>263</v>
      </c>
      <c r="D434" s="28" t="s">
        <v>21</v>
      </c>
      <c r="E434" s="29">
        <v>138300</v>
      </c>
      <c r="F434" s="30">
        <v>7</v>
      </c>
      <c r="G434" s="28"/>
      <c r="H434" s="60"/>
      <c r="I434" s="60">
        <f t="shared" si="16"/>
        <v>0</v>
      </c>
    </row>
    <row r="435" spans="1:9" s="26" customFormat="1" x14ac:dyDescent="0.15">
      <c r="A435" s="27" t="s">
        <v>566</v>
      </c>
      <c r="B435" s="28" t="s">
        <v>567</v>
      </c>
      <c r="C435" s="28" t="s">
        <v>118</v>
      </c>
      <c r="D435" s="28" t="s">
        <v>21</v>
      </c>
      <c r="E435" s="29">
        <v>13750</v>
      </c>
      <c r="F435" s="30">
        <v>1</v>
      </c>
      <c r="G435" s="28"/>
      <c r="H435" s="60"/>
      <c r="I435" s="60">
        <f t="shared" si="16"/>
        <v>0</v>
      </c>
    </row>
    <row r="436" spans="1:9" s="26" customFormat="1" x14ac:dyDescent="0.15">
      <c r="A436" s="27" t="s">
        <v>588</v>
      </c>
      <c r="B436" s="28" t="s">
        <v>549</v>
      </c>
      <c r="C436" s="28" t="s">
        <v>95</v>
      </c>
      <c r="D436" s="28" t="s">
        <v>21</v>
      </c>
      <c r="E436" s="29">
        <v>570</v>
      </c>
      <c r="F436" s="30">
        <v>7</v>
      </c>
      <c r="G436" s="28"/>
      <c r="H436" s="60"/>
      <c r="I436" s="60">
        <f t="shared" si="16"/>
        <v>0</v>
      </c>
    </row>
    <row r="437" spans="1:9" s="26" customFormat="1" x14ac:dyDescent="0.15">
      <c r="A437" s="27" t="s">
        <v>548</v>
      </c>
      <c r="B437" s="28" t="s">
        <v>549</v>
      </c>
      <c r="C437" s="28" t="s">
        <v>263</v>
      </c>
      <c r="D437" s="28" t="s">
        <v>21</v>
      </c>
      <c r="E437" s="29">
        <v>5700</v>
      </c>
      <c r="F437" s="30">
        <v>32</v>
      </c>
      <c r="G437" s="28"/>
      <c r="H437" s="60"/>
      <c r="I437" s="60">
        <f t="shared" si="16"/>
        <v>0</v>
      </c>
    </row>
    <row r="438" spans="1:9" s="26" customFormat="1" x14ac:dyDescent="0.15">
      <c r="A438" s="27" t="s">
        <v>591</v>
      </c>
      <c r="B438" s="28" t="s">
        <v>592</v>
      </c>
      <c r="C438" s="28" t="s">
        <v>593</v>
      </c>
      <c r="D438" s="28" t="s">
        <v>21</v>
      </c>
      <c r="E438" s="29">
        <v>1770</v>
      </c>
      <c r="F438" s="30">
        <v>2</v>
      </c>
      <c r="G438" s="28"/>
      <c r="H438" s="60"/>
      <c r="I438" s="60">
        <f t="shared" si="16"/>
        <v>0</v>
      </c>
    </row>
    <row r="439" spans="1:9" s="26" customFormat="1" x14ac:dyDescent="0.15">
      <c r="A439" s="27" t="s">
        <v>545</v>
      </c>
      <c r="B439" s="28" t="s">
        <v>546</v>
      </c>
      <c r="C439" s="28" t="s">
        <v>547</v>
      </c>
      <c r="D439" s="28" t="s">
        <v>21</v>
      </c>
      <c r="E439" s="29">
        <v>21000</v>
      </c>
      <c r="F439" s="30">
        <v>11</v>
      </c>
      <c r="G439" s="28"/>
      <c r="H439" s="60"/>
      <c r="I439" s="60">
        <f t="shared" si="16"/>
        <v>0</v>
      </c>
    </row>
    <row r="440" spans="1:9" s="26" customFormat="1" x14ac:dyDescent="0.15">
      <c r="A440" s="27" t="s">
        <v>596</v>
      </c>
      <c r="B440" s="28" t="s">
        <v>573</v>
      </c>
      <c r="C440" s="28" t="s">
        <v>95</v>
      </c>
      <c r="D440" s="28" t="s">
        <v>21</v>
      </c>
      <c r="E440" s="29">
        <v>960</v>
      </c>
      <c r="F440" s="30">
        <v>1</v>
      </c>
      <c r="G440" s="28"/>
      <c r="H440" s="60"/>
      <c r="I440" s="60">
        <f t="shared" si="16"/>
        <v>0</v>
      </c>
    </row>
    <row r="441" spans="1:9" s="26" customFormat="1" x14ac:dyDescent="0.15">
      <c r="A441" s="27" t="s">
        <v>603</v>
      </c>
      <c r="B441" s="28" t="s">
        <v>590</v>
      </c>
      <c r="C441" s="28" t="s">
        <v>95</v>
      </c>
      <c r="D441" s="28" t="s">
        <v>21</v>
      </c>
      <c r="E441" s="29">
        <v>790</v>
      </c>
      <c r="F441" s="30">
        <v>1</v>
      </c>
      <c r="G441" s="28"/>
      <c r="H441" s="60"/>
      <c r="I441" s="60">
        <f t="shared" si="16"/>
        <v>0</v>
      </c>
    </row>
    <row r="442" spans="1:9" s="26" customFormat="1" x14ac:dyDescent="0.15">
      <c r="A442" s="27" t="s">
        <v>589</v>
      </c>
      <c r="B442" s="28" t="s">
        <v>590</v>
      </c>
      <c r="C442" s="28" t="s">
        <v>554</v>
      </c>
      <c r="D442" s="28" t="s">
        <v>21</v>
      </c>
      <c r="E442" s="29">
        <v>3950</v>
      </c>
      <c r="F442" s="30">
        <v>1</v>
      </c>
      <c r="G442" s="28"/>
      <c r="H442" s="60"/>
      <c r="I442" s="60">
        <f t="shared" si="16"/>
        <v>0</v>
      </c>
    </row>
    <row r="443" spans="1:9" s="26" customFormat="1" x14ac:dyDescent="0.15">
      <c r="A443" s="27" t="s">
        <v>580</v>
      </c>
      <c r="B443" s="28" t="s">
        <v>553</v>
      </c>
      <c r="C443" s="28" t="s">
        <v>103</v>
      </c>
      <c r="D443" s="28" t="s">
        <v>21</v>
      </c>
      <c r="E443" s="29">
        <v>10100</v>
      </c>
      <c r="F443" s="30">
        <v>1</v>
      </c>
      <c r="G443" s="28"/>
      <c r="H443" s="60"/>
      <c r="I443" s="60">
        <f t="shared" si="16"/>
        <v>0</v>
      </c>
    </row>
    <row r="444" spans="1:9" s="26" customFormat="1" x14ac:dyDescent="0.15">
      <c r="A444" s="27" t="s">
        <v>1889</v>
      </c>
      <c r="B444" s="28" t="s">
        <v>586</v>
      </c>
      <c r="C444" s="28" t="s">
        <v>1890</v>
      </c>
      <c r="D444" s="28" t="s">
        <v>21</v>
      </c>
      <c r="E444" s="29">
        <v>910</v>
      </c>
      <c r="F444" s="30">
        <v>1</v>
      </c>
      <c r="G444" s="28"/>
      <c r="H444" s="60"/>
      <c r="I444" s="60">
        <f t="shared" si="16"/>
        <v>0</v>
      </c>
    </row>
    <row r="445" spans="1:9" s="26" customFormat="1" x14ac:dyDescent="0.15">
      <c r="A445" s="27" t="s">
        <v>585</v>
      </c>
      <c r="B445" s="28" t="s">
        <v>586</v>
      </c>
      <c r="C445" s="28" t="s">
        <v>587</v>
      </c>
      <c r="D445" s="28" t="s">
        <v>21</v>
      </c>
      <c r="E445" s="29">
        <v>4550</v>
      </c>
      <c r="F445" s="30">
        <v>1</v>
      </c>
      <c r="G445" s="28"/>
      <c r="H445" s="60"/>
      <c r="I445" s="60">
        <f t="shared" si="16"/>
        <v>0</v>
      </c>
    </row>
    <row r="446" spans="1:9" s="26" customFormat="1" x14ac:dyDescent="0.15">
      <c r="A446" s="27" t="s">
        <v>552</v>
      </c>
      <c r="B446" s="28" t="s">
        <v>553</v>
      </c>
      <c r="C446" s="28" t="s">
        <v>554</v>
      </c>
      <c r="D446" s="28" t="s">
        <v>21</v>
      </c>
      <c r="E446" s="29">
        <v>5050</v>
      </c>
      <c r="F446" s="30">
        <v>27</v>
      </c>
      <c r="G446" s="28"/>
      <c r="H446" s="60"/>
      <c r="I446" s="60">
        <f t="shared" si="16"/>
        <v>0</v>
      </c>
    </row>
    <row r="447" spans="1:9" s="26" customFormat="1" x14ac:dyDescent="0.15">
      <c r="A447" s="27" t="s">
        <v>568</v>
      </c>
      <c r="B447" s="28" t="s">
        <v>569</v>
      </c>
      <c r="C447" s="28" t="s">
        <v>554</v>
      </c>
      <c r="D447" s="28" t="s">
        <v>21</v>
      </c>
      <c r="E447" s="29">
        <v>3950</v>
      </c>
      <c r="F447" s="30">
        <v>6</v>
      </c>
      <c r="G447" s="28"/>
      <c r="H447" s="60"/>
      <c r="I447" s="60">
        <f t="shared" ref="I447:I466" si="17">F447*H447</f>
        <v>0</v>
      </c>
    </row>
    <row r="448" spans="1:9" s="26" customFormat="1" x14ac:dyDescent="0.15">
      <c r="A448" s="27" t="s">
        <v>601</v>
      </c>
      <c r="B448" s="28" t="s">
        <v>602</v>
      </c>
      <c r="C448" s="28" t="s">
        <v>519</v>
      </c>
      <c r="D448" s="28" t="s">
        <v>21</v>
      </c>
      <c r="E448" s="29">
        <v>9800</v>
      </c>
      <c r="F448" s="30">
        <v>1</v>
      </c>
      <c r="G448" s="28"/>
      <c r="H448" s="60"/>
      <c r="I448" s="60">
        <f t="shared" si="17"/>
        <v>0</v>
      </c>
    </row>
    <row r="449" spans="1:9" s="26" customFormat="1" x14ac:dyDescent="0.15">
      <c r="A449" s="27" t="s">
        <v>559</v>
      </c>
      <c r="B449" s="28" t="s">
        <v>560</v>
      </c>
      <c r="C449" s="28" t="s">
        <v>561</v>
      </c>
      <c r="D449" s="28" t="s">
        <v>21</v>
      </c>
      <c r="E449" s="29">
        <v>16320</v>
      </c>
      <c r="F449" s="30">
        <v>3</v>
      </c>
      <c r="G449" s="28"/>
      <c r="H449" s="60"/>
      <c r="I449" s="60">
        <f t="shared" si="17"/>
        <v>0</v>
      </c>
    </row>
    <row r="450" spans="1:9" s="26" customFormat="1" x14ac:dyDescent="0.15">
      <c r="A450" s="27" t="s">
        <v>555</v>
      </c>
      <c r="B450" s="28" t="s">
        <v>556</v>
      </c>
      <c r="C450" s="28" t="s">
        <v>395</v>
      </c>
      <c r="D450" s="28" t="s">
        <v>21</v>
      </c>
      <c r="E450" s="29">
        <v>25720</v>
      </c>
      <c r="F450" s="30">
        <v>3</v>
      </c>
      <c r="G450" s="28"/>
      <c r="H450" s="60"/>
      <c r="I450" s="60">
        <f t="shared" si="17"/>
        <v>0</v>
      </c>
    </row>
    <row r="451" spans="1:9" s="26" customFormat="1" x14ac:dyDescent="0.15">
      <c r="A451" s="27" t="s">
        <v>1891</v>
      </c>
      <c r="B451" s="28" t="s">
        <v>1892</v>
      </c>
      <c r="C451" s="28" t="s">
        <v>95</v>
      </c>
      <c r="D451" s="28" t="s">
        <v>21</v>
      </c>
      <c r="E451" s="29">
        <v>3980</v>
      </c>
      <c r="F451" s="30">
        <v>6</v>
      </c>
      <c r="G451" s="28"/>
      <c r="H451" s="60"/>
      <c r="I451" s="60">
        <f t="shared" si="17"/>
        <v>0</v>
      </c>
    </row>
    <row r="452" spans="1:9" s="26" customFormat="1" x14ac:dyDescent="0.15">
      <c r="A452" s="27" t="s">
        <v>1893</v>
      </c>
      <c r="B452" s="28" t="s">
        <v>1894</v>
      </c>
      <c r="C452" s="28" t="s">
        <v>1525</v>
      </c>
      <c r="D452" s="28" t="s">
        <v>21</v>
      </c>
      <c r="E452" s="29">
        <v>19900</v>
      </c>
      <c r="F452" s="30">
        <v>6</v>
      </c>
      <c r="G452" s="28"/>
      <c r="H452" s="60"/>
      <c r="I452" s="60">
        <f t="shared" si="17"/>
        <v>0</v>
      </c>
    </row>
    <row r="453" spans="1:9" s="26" customFormat="1" x14ac:dyDescent="0.15">
      <c r="A453" s="27" t="s">
        <v>581</v>
      </c>
      <c r="B453" s="28" t="s">
        <v>582</v>
      </c>
      <c r="C453" s="28" t="s">
        <v>95</v>
      </c>
      <c r="D453" s="28" t="s">
        <v>21</v>
      </c>
      <c r="E453" s="29">
        <v>2200</v>
      </c>
      <c r="F453" s="30">
        <v>3</v>
      </c>
      <c r="G453" s="28"/>
      <c r="H453" s="60"/>
      <c r="I453" s="60">
        <f t="shared" si="17"/>
        <v>0</v>
      </c>
    </row>
    <row r="454" spans="1:9" s="26" customFormat="1" x14ac:dyDescent="0.15">
      <c r="A454" s="27" t="s">
        <v>604</v>
      </c>
      <c r="B454" s="28" t="s">
        <v>582</v>
      </c>
      <c r="C454" s="28" t="s">
        <v>85</v>
      </c>
      <c r="D454" s="28" t="s">
        <v>21</v>
      </c>
      <c r="E454" s="29">
        <v>11000</v>
      </c>
      <c r="F454" s="30">
        <v>1</v>
      </c>
      <c r="G454" s="28"/>
      <c r="H454" s="60"/>
      <c r="I454" s="60">
        <f t="shared" si="17"/>
        <v>0</v>
      </c>
    </row>
    <row r="455" spans="1:9" s="26" customFormat="1" x14ac:dyDescent="0.15">
      <c r="A455" s="27" t="s">
        <v>1895</v>
      </c>
      <c r="B455" s="28" t="s">
        <v>1896</v>
      </c>
      <c r="C455" s="28" t="s">
        <v>95</v>
      </c>
      <c r="D455" s="28" t="s">
        <v>21</v>
      </c>
      <c r="E455" s="29">
        <v>1490</v>
      </c>
      <c r="F455" s="30">
        <v>7</v>
      </c>
      <c r="G455" s="28"/>
      <c r="H455" s="60"/>
      <c r="I455" s="60">
        <f t="shared" si="17"/>
        <v>0</v>
      </c>
    </row>
    <row r="456" spans="1:9" s="26" customFormat="1" x14ac:dyDescent="0.15">
      <c r="A456" s="27" t="s">
        <v>1897</v>
      </c>
      <c r="B456" s="28" t="s">
        <v>1898</v>
      </c>
      <c r="C456" s="28" t="s">
        <v>1899</v>
      </c>
      <c r="D456" s="28" t="s">
        <v>21</v>
      </c>
      <c r="E456" s="29">
        <v>14900</v>
      </c>
      <c r="F456" s="30">
        <v>1</v>
      </c>
      <c r="G456" s="28"/>
      <c r="H456" s="60"/>
      <c r="I456" s="60">
        <f t="shared" si="17"/>
        <v>0</v>
      </c>
    </row>
    <row r="457" spans="1:9" s="26" customFormat="1" x14ac:dyDescent="0.15">
      <c r="A457" s="27" t="s">
        <v>578</v>
      </c>
      <c r="B457" s="28" t="s">
        <v>579</v>
      </c>
      <c r="C457" s="28" t="s">
        <v>118</v>
      </c>
      <c r="D457" s="28" t="s">
        <v>21</v>
      </c>
      <c r="E457" s="29">
        <v>7550</v>
      </c>
      <c r="F457" s="30">
        <v>2</v>
      </c>
      <c r="G457" s="28"/>
      <c r="H457" s="60"/>
      <c r="I457" s="60">
        <f t="shared" si="17"/>
        <v>0</v>
      </c>
    </row>
    <row r="458" spans="1:9" s="26" customFormat="1" x14ac:dyDescent="0.15">
      <c r="A458" s="27" t="s">
        <v>612</v>
      </c>
      <c r="B458" s="28" t="s">
        <v>613</v>
      </c>
      <c r="C458" s="28" t="s">
        <v>614</v>
      </c>
      <c r="D458" s="28" t="s">
        <v>21</v>
      </c>
      <c r="E458" s="29">
        <v>6838</v>
      </c>
      <c r="F458" s="30">
        <v>1</v>
      </c>
      <c r="G458" s="28"/>
      <c r="H458" s="60"/>
      <c r="I458" s="60">
        <f t="shared" si="17"/>
        <v>0</v>
      </c>
    </row>
    <row r="459" spans="1:9" s="26" customFormat="1" x14ac:dyDescent="0.15">
      <c r="A459" s="27" t="s">
        <v>564</v>
      </c>
      <c r="B459" s="28" t="s">
        <v>565</v>
      </c>
      <c r="C459" s="28" t="s">
        <v>95</v>
      </c>
      <c r="D459" s="28" t="s">
        <v>21</v>
      </c>
      <c r="E459" s="29">
        <v>1010</v>
      </c>
      <c r="F459" s="30">
        <v>37</v>
      </c>
      <c r="G459" s="28"/>
      <c r="H459" s="60"/>
      <c r="I459" s="60">
        <f t="shared" si="17"/>
        <v>0</v>
      </c>
    </row>
    <row r="460" spans="1:9" s="26" customFormat="1" x14ac:dyDescent="0.15">
      <c r="A460" s="27" t="s">
        <v>562</v>
      </c>
      <c r="B460" s="28" t="s">
        <v>563</v>
      </c>
      <c r="C460" s="28" t="s">
        <v>95</v>
      </c>
      <c r="D460" s="28" t="s">
        <v>21</v>
      </c>
      <c r="E460" s="29">
        <v>3400</v>
      </c>
      <c r="F460" s="30">
        <v>14</v>
      </c>
      <c r="G460" s="28"/>
      <c r="H460" s="60"/>
      <c r="I460" s="60">
        <f t="shared" si="17"/>
        <v>0</v>
      </c>
    </row>
    <row r="461" spans="1:9" s="26" customFormat="1" x14ac:dyDescent="0.15">
      <c r="A461" s="27" t="s">
        <v>1900</v>
      </c>
      <c r="B461" s="28" t="s">
        <v>1901</v>
      </c>
      <c r="C461" s="28" t="s">
        <v>1764</v>
      </c>
      <c r="D461" s="28" t="s">
        <v>21</v>
      </c>
      <c r="E461" s="29">
        <v>8670</v>
      </c>
      <c r="F461" s="30">
        <v>89</v>
      </c>
      <c r="G461" s="28"/>
      <c r="H461" s="60"/>
      <c r="I461" s="60">
        <f t="shared" si="17"/>
        <v>0</v>
      </c>
    </row>
    <row r="462" spans="1:9" s="26" customFormat="1" x14ac:dyDescent="0.15">
      <c r="A462" s="27" t="s">
        <v>597</v>
      </c>
      <c r="B462" s="28" t="s">
        <v>1731</v>
      </c>
      <c r="C462" s="28" t="s">
        <v>1902</v>
      </c>
      <c r="D462" s="28" t="s">
        <v>21</v>
      </c>
      <c r="E462" s="29">
        <v>16005</v>
      </c>
      <c r="F462" s="30">
        <v>1</v>
      </c>
      <c r="G462" s="28"/>
      <c r="H462" s="60"/>
      <c r="I462" s="60">
        <f t="shared" si="17"/>
        <v>0</v>
      </c>
    </row>
    <row r="463" spans="1:9" s="26" customFormat="1" x14ac:dyDescent="0.15">
      <c r="A463" s="27" t="s">
        <v>1903</v>
      </c>
      <c r="B463" s="28" t="s">
        <v>1734</v>
      </c>
      <c r="C463" s="28" t="s">
        <v>1902</v>
      </c>
      <c r="D463" s="28" t="s">
        <v>21</v>
      </c>
      <c r="E463" s="29">
        <v>30645</v>
      </c>
      <c r="F463" s="30">
        <v>1</v>
      </c>
      <c r="G463" s="28"/>
      <c r="H463" s="60"/>
      <c r="I463" s="60">
        <f t="shared" si="17"/>
        <v>0</v>
      </c>
    </row>
    <row r="464" spans="1:9" s="26" customFormat="1" x14ac:dyDescent="0.15">
      <c r="A464" s="27" t="s">
        <v>1904</v>
      </c>
      <c r="B464" s="28" t="s">
        <v>1743</v>
      </c>
      <c r="C464" s="28" t="s">
        <v>1905</v>
      </c>
      <c r="D464" s="28" t="s">
        <v>21</v>
      </c>
      <c r="E464" s="29">
        <v>25989</v>
      </c>
      <c r="F464" s="30">
        <v>1</v>
      </c>
      <c r="G464" s="28"/>
      <c r="H464" s="60"/>
      <c r="I464" s="60">
        <f t="shared" si="17"/>
        <v>0</v>
      </c>
    </row>
    <row r="465" spans="1:9" s="26" customFormat="1" x14ac:dyDescent="0.15">
      <c r="A465" s="27" t="s">
        <v>1906</v>
      </c>
      <c r="B465" s="28" t="s">
        <v>1748</v>
      </c>
      <c r="C465" s="28" t="s">
        <v>1749</v>
      </c>
      <c r="D465" s="28" t="s">
        <v>21</v>
      </c>
      <c r="E465" s="29">
        <v>2314</v>
      </c>
      <c r="F465" s="30">
        <v>4</v>
      </c>
      <c r="G465" s="28"/>
      <c r="H465" s="60"/>
      <c r="I465" s="60">
        <f t="shared" si="17"/>
        <v>0</v>
      </c>
    </row>
    <row r="466" spans="1:9" s="26" customFormat="1" ht="14.25" thickBot="1" x14ac:dyDescent="0.2">
      <c r="A466" s="31" t="s">
        <v>1907</v>
      </c>
      <c r="B466" s="32" t="s">
        <v>1751</v>
      </c>
      <c r="C466" s="32" t="s">
        <v>1752</v>
      </c>
      <c r="D466" s="32" t="s">
        <v>21</v>
      </c>
      <c r="E466" s="33">
        <v>4292</v>
      </c>
      <c r="F466" s="30">
        <v>1</v>
      </c>
      <c r="G466" s="32"/>
      <c r="H466" s="61"/>
      <c r="I466" s="61">
        <f t="shared" si="17"/>
        <v>0</v>
      </c>
    </row>
    <row r="467" spans="1:9" s="26" customFormat="1" ht="21.6" customHeight="1" thickBot="1" x14ac:dyDescent="0.2">
      <c r="A467" s="35"/>
      <c r="B467" s="36"/>
      <c r="C467" s="36"/>
      <c r="D467" s="36"/>
      <c r="E467" s="37"/>
      <c r="F467" s="38"/>
      <c r="G467" s="9" t="s">
        <v>1436</v>
      </c>
      <c r="H467" s="39" t="str">
        <f>D466&amp;" 計"</f>
        <v>116:大日本住友製薬 計</v>
      </c>
      <c r="I467" s="40">
        <f>SUM(I415:I466)</f>
        <v>0</v>
      </c>
    </row>
    <row r="468" spans="1:9" s="26" customFormat="1" x14ac:dyDescent="0.15">
      <c r="A468" s="22" t="s">
        <v>1908</v>
      </c>
      <c r="B468" s="23" t="s">
        <v>1909</v>
      </c>
      <c r="C468" s="23" t="s">
        <v>1910</v>
      </c>
      <c r="D468" s="23" t="s">
        <v>1911</v>
      </c>
      <c r="E468" s="24">
        <v>9982</v>
      </c>
      <c r="F468" s="30">
        <v>1</v>
      </c>
      <c r="G468" s="23"/>
      <c r="H468" s="59"/>
      <c r="I468" s="59">
        <f t="shared" ref="I468:I475" si="18">F468*H468</f>
        <v>0</v>
      </c>
    </row>
    <row r="469" spans="1:9" s="26" customFormat="1" x14ac:dyDescent="0.15">
      <c r="A469" s="27" t="s">
        <v>1912</v>
      </c>
      <c r="B469" s="28" t="s">
        <v>1913</v>
      </c>
      <c r="C469" s="28" t="s">
        <v>1910</v>
      </c>
      <c r="D469" s="28" t="s">
        <v>1911</v>
      </c>
      <c r="E469" s="29">
        <v>14172</v>
      </c>
      <c r="F469" s="30">
        <v>1</v>
      </c>
      <c r="G469" s="28"/>
      <c r="H469" s="60"/>
      <c r="I469" s="60">
        <f t="shared" si="18"/>
        <v>0</v>
      </c>
    </row>
    <row r="470" spans="1:9" s="26" customFormat="1" x14ac:dyDescent="0.15">
      <c r="A470" s="27" t="s">
        <v>1914</v>
      </c>
      <c r="B470" s="28" t="s">
        <v>1915</v>
      </c>
      <c r="C470" s="28" t="s">
        <v>1910</v>
      </c>
      <c r="D470" s="28" t="s">
        <v>1911</v>
      </c>
      <c r="E470" s="29">
        <v>19172</v>
      </c>
      <c r="F470" s="30">
        <v>1</v>
      </c>
      <c r="G470" s="28"/>
      <c r="H470" s="60"/>
      <c r="I470" s="60">
        <f t="shared" si="18"/>
        <v>0</v>
      </c>
    </row>
    <row r="471" spans="1:9" s="26" customFormat="1" x14ac:dyDescent="0.15">
      <c r="A471" s="27" t="s">
        <v>1916</v>
      </c>
      <c r="B471" s="28" t="s">
        <v>1917</v>
      </c>
      <c r="C471" s="28" t="s">
        <v>1910</v>
      </c>
      <c r="D471" s="28" t="s">
        <v>1911</v>
      </c>
      <c r="E471" s="29">
        <v>27230</v>
      </c>
      <c r="F471" s="30">
        <v>1</v>
      </c>
      <c r="G471" s="28"/>
      <c r="H471" s="60"/>
      <c r="I471" s="60">
        <f t="shared" si="18"/>
        <v>0</v>
      </c>
    </row>
    <row r="472" spans="1:9" s="26" customFormat="1" x14ac:dyDescent="0.15">
      <c r="A472" s="27" t="s">
        <v>1918</v>
      </c>
      <c r="B472" s="28" t="s">
        <v>1919</v>
      </c>
      <c r="C472" s="28" t="s">
        <v>1910</v>
      </c>
      <c r="D472" s="28" t="s">
        <v>1911</v>
      </c>
      <c r="E472" s="29">
        <v>37694</v>
      </c>
      <c r="F472" s="30">
        <v>1</v>
      </c>
      <c r="G472" s="28"/>
      <c r="H472" s="60"/>
      <c r="I472" s="60">
        <f t="shared" si="18"/>
        <v>0</v>
      </c>
    </row>
    <row r="473" spans="1:9" s="26" customFormat="1" x14ac:dyDescent="0.15">
      <c r="A473" s="27" t="s">
        <v>1920</v>
      </c>
      <c r="B473" s="28" t="s">
        <v>1921</v>
      </c>
      <c r="C473" s="28" t="s">
        <v>1922</v>
      </c>
      <c r="D473" s="28" t="s">
        <v>1911</v>
      </c>
      <c r="E473" s="29">
        <v>18280</v>
      </c>
      <c r="F473" s="30">
        <v>21</v>
      </c>
      <c r="G473" s="28"/>
      <c r="H473" s="60"/>
      <c r="I473" s="60">
        <f t="shared" si="18"/>
        <v>0</v>
      </c>
    </row>
    <row r="474" spans="1:9" s="26" customFormat="1" x14ac:dyDescent="0.15">
      <c r="A474" s="27" t="s">
        <v>1923</v>
      </c>
      <c r="B474" s="28" t="s">
        <v>1924</v>
      </c>
      <c r="C474" s="28" t="s">
        <v>95</v>
      </c>
      <c r="D474" s="28" t="s">
        <v>1911</v>
      </c>
      <c r="E474" s="29">
        <v>5290</v>
      </c>
      <c r="F474" s="30">
        <v>2</v>
      </c>
      <c r="G474" s="28"/>
      <c r="H474" s="60"/>
      <c r="I474" s="60">
        <f t="shared" si="18"/>
        <v>0</v>
      </c>
    </row>
    <row r="475" spans="1:9" s="26" customFormat="1" ht="14.25" thickBot="1" x14ac:dyDescent="0.2">
      <c r="A475" s="31" t="s">
        <v>1925</v>
      </c>
      <c r="B475" s="32" t="s">
        <v>1926</v>
      </c>
      <c r="C475" s="32" t="s">
        <v>1927</v>
      </c>
      <c r="D475" s="32" t="s">
        <v>1911</v>
      </c>
      <c r="E475" s="33">
        <v>12978</v>
      </c>
      <c r="F475" s="30">
        <v>1</v>
      </c>
      <c r="G475" s="32"/>
      <c r="H475" s="61"/>
      <c r="I475" s="61">
        <f t="shared" si="18"/>
        <v>0</v>
      </c>
    </row>
    <row r="476" spans="1:9" s="26" customFormat="1" ht="21.6" customHeight="1" thickBot="1" x14ac:dyDescent="0.2">
      <c r="A476" s="35"/>
      <c r="B476" s="36"/>
      <c r="C476" s="36"/>
      <c r="D476" s="36"/>
      <c r="E476" s="37"/>
      <c r="F476" s="38"/>
      <c r="G476" s="9" t="s">
        <v>1436</v>
      </c>
      <c r="H476" s="39" t="str">
        <f>D475&amp;" 計"</f>
        <v>117:大鵬薬品 計</v>
      </c>
      <c r="I476" s="40">
        <f>SUM(I468:I475)</f>
        <v>0</v>
      </c>
    </row>
    <row r="477" spans="1:9" s="26" customFormat="1" x14ac:dyDescent="0.15">
      <c r="A477" s="22" t="s">
        <v>1928</v>
      </c>
      <c r="B477" s="23" t="s">
        <v>1929</v>
      </c>
      <c r="C477" s="23" t="s">
        <v>1930</v>
      </c>
      <c r="D477" s="23" t="s">
        <v>22</v>
      </c>
      <c r="E477" s="24">
        <v>3820</v>
      </c>
      <c r="F477" s="25">
        <v>1</v>
      </c>
      <c r="G477" s="23"/>
      <c r="H477" s="59"/>
      <c r="I477" s="59">
        <f t="shared" ref="I477:I485" si="19">F477*H477</f>
        <v>0</v>
      </c>
    </row>
    <row r="478" spans="1:9" s="26" customFormat="1" x14ac:dyDescent="0.15">
      <c r="A478" s="27" t="s">
        <v>625</v>
      </c>
      <c r="B478" s="28" t="s">
        <v>619</v>
      </c>
      <c r="C478" s="28" t="s">
        <v>95</v>
      </c>
      <c r="D478" s="28" t="s">
        <v>22</v>
      </c>
      <c r="E478" s="29">
        <v>600</v>
      </c>
      <c r="F478" s="30">
        <v>1</v>
      </c>
      <c r="G478" s="28"/>
      <c r="H478" s="60"/>
      <c r="I478" s="60">
        <f t="shared" si="19"/>
        <v>0</v>
      </c>
    </row>
    <row r="479" spans="1:9" s="26" customFormat="1" x14ac:dyDescent="0.15">
      <c r="A479" s="27" t="s">
        <v>618</v>
      </c>
      <c r="B479" s="28" t="s">
        <v>619</v>
      </c>
      <c r="C479" s="28" t="s">
        <v>617</v>
      </c>
      <c r="D479" s="28" t="s">
        <v>22</v>
      </c>
      <c r="E479" s="29">
        <v>6000</v>
      </c>
      <c r="F479" s="30">
        <v>2</v>
      </c>
      <c r="G479" s="28"/>
      <c r="H479" s="60"/>
      <c r="I479" s="60">
        <f t="shared" si="19"/>
        <v>0</v>
      </c>
    </row>
    <row r="480" spans="1:9" s="26" customFormat="1" x14ac:dyDescent="0.15">
      <c r="A480" s="27" t="s">
        <v>626</v>
      </c>
      <c r="B480" s="28" t="s">
        <v>627</v>
      </c>
      <c r="C480" s="28" t="s">
        <v>103</v>
      </c>
      <c r="D480" s="28" t="s">
        <v>22</v>
      </c>
      <c r="E480" s="29">
        <v>11600</v>
      </c>
      <c r="F480" s="30">
        <v>1</v>
      </c>
      <c r="G480" s="28"/>
      <c r="H480" s="60"/>
      <c r="I480" s="60">
        <f t="shared" si="19"/>
        <v>0</v>
      </c>
    </row>
    <row r="481" spans="1:9" s="26" customFormat="1" x14ac:dyDescent="0.15">
      <c r="A481" s="27" t="s">
        <v>620</v>
      </c>
      <c r="B481" s="28" t="s">
        <v>1931</v>
      </c>
      <c r="C481" s="28" t="s">
        <v>938</v>
      </c>
      <c r="D481" s="28" t="s">
        <v>22</v>
      </c>
      <c r="E481" s="29">
        <v>1100</v>
      </c>
      <c r="F481" s="30">
        <v>7</v>
      </c>
      <c r="G481" s="28"/>
      <c r="H481" s="60"/>
      <c r="I481" s="60">
        <f t="shared" si="19"/>
        <v>0</v>
      </c>
    </row>
    <row r="482" spans="1:9" s="26" customFormat="1" x14ac:dyDescent="0.15">
      <c r="A482" s="27" t="s">
        <v>1932</v>
      </c>
      <c r="B482" s="28" t="s">
        <v>2765</v>
      </c>
      <c r="C482" s="28" t="s">
        <v>95</v>
      </c>
      <c r="D482" s="28" t="s">
        <v>22</v>
      </c>
      <c r="E482" s="29">
        <v>730</v>
      </c>
      <c r="F482" s="30">
        <v>1</v>
      </c>
      <c r="G482" s="28"/>
      <c r="H482" s="60"/>
      <c r="I482" s="60">
        <f t="shared" si="19"/>
        <v>0</v>
      </c>
    </row>
    <row r="483" spans="1:9" s="26" customFormat="1" x14ac:dyDescent="0.15">
      <c r="A483" s="27" t="s">
        <v>622</v>
      </c>
      <c r="B483" s="28" t="s">
        <v>623</v>
      </c>
      <c r="C483" s="28" t="s">
        <v>624</v>
      </c>
      <c r="D483" s="28" t="s">
        <v>22</v>
      </c>
      <c r="E483" s="29">
        <v>590</v>
      </c>
      <c r="F483" s="30">
        <v>2</v>
      </c>
      <c r="G483" s="28"/>
      <c r="H483" s="60"/>
      <c r="I483" s="60">
        <f t="shared" si="19"/>
        <v>0</v>
      </c>
    </row>
    <row r="484" spans="1:9" s="26" customFormat="1" x14ac:dyDescent="0.15">
      <c r="A484" s="27" t="s">
        <v>621</v>
      </c>
      <c r="B484" s="28" t="s">
        <v>616</v>
      </c>
      <c r="C484" s="28" t="s">
        <v>95</v>
      </c>
      <c r="D484" s="28" t="s">
        <v>22</v>
      </c>
      <c r="E484" s="29">
        <v>570</v>
      </c>
      <c r="F484" s="30">
        <v>4</v>
      </c>
      <c r="G484" s="28"/>
      <c r="H484" s="60"/>
      <c r="I484" s="60">
        <f t="shared" si="19"/>
        <v>0</v>
      </c>
    </row>
    <row r="485" spans="1:9" s="26" customFormat="1" ht="14.25" thickBot="1" x14ac:dyDescent="0.2">
      <c r="A485" s="31" t="s">
        <v>615</v>
      </c>
      <c r="B485" s="32" t="s">
        <v>616</v>
      </c>
      <c r="C485" s="32" t="s">
        <v>617</v>
      </c>
      <c r="D485" s="32" t="s">
        <v>22</v>
      </c>
      <c r="E485" s="33">
        <v>5700</v>
      </c>
      <c r="F485" s="34">
        <v>10</v>
      </c>
      <c r="G485" s="32"/>
      <c r="H485" s="61"/>
      <c r="I485" s="61">
        <f t="shared" si="19"/>
        <v>0</v>
      </c>
    </row>
    <row r="486" spans="1:9" s="26" customFormat="1" ht="21.6" customHeight="1" thickBot="1" x14ac:dyDescent="0.2">
      <c r="A486" s="35"/>
      <c r="B486" s="36"/>
      <c r="C486" s="36"/>
      <c r="D486" s="36"/>
      <c r="E486" s="37"/>
      <c r="F486" s="38"/>
      <c r="G486" s="9" t="s">
        <v>1436</v>
      </c>
      <c r="H486" s="39" t="str">
        <f>D485&amp;" 計"</f>
        <v>120:高田製薬 計</v>
      </c>
      <c r="I486" s="40">
        <f>SUM(I477:I485)</f>
        <v>0</v>
      </c>
    </row>
    <row r="487" spans="1:9" s="26" customFormat="1" x14ac:dyDescent="0.15">
      <c r="A487" s="22" t="s">
        <v>1933</v>
      </c>
      <c r="B487" s="23" t="s">
        <v>1934</v>
      </c>
      <c r="C487" s="23" t="s">
        <v>189</v>
      </c>
      <c r="D487" s="23" t="s">
        <v>23</v>
      </c>
      <c r="E487" s="24">
        <v>3650</v>
      </c>
      <c r="F487" s="30">
        <v>1</v>
      </c>
      <c r="G487" s="23"/>
      <c r="H487" s="59"/>
      <c r="I487" s="59">
        <f t="shared" ref="I487:I534" si="20">F487*H487</f>
        <v>0</v>
      </c>
    </row>
    <row r="488" spans="1:9" s="26" customFormat="1" x14ac:dyDescent="0.15">
      <c r="A488" s="27" t="s">
        <v>1935</v>
      </c>
      <c r="B488" s="28" t="s">
        <v>1936</v>
      </c>
      <c r="C488" s="28" t="s">
        <v>1543</v>
      </c>
      <c r="D488" s="28" t="s">
        <v>23</v>
      </c>
      <c r="E488" s="29">
        <v>1480</v>
      </c>
      <c r="F488" s="30">
        <v>1</v>
      </c>
      <c r="G488" s="28"/>
      <c r="H488" s="60"/>
      <c r="I488" s="60">
        <f t="shared" si="20"/>
        <v>0</v>
      </c>
    </row>
    <row r="489" spans="1:9" s="26" customFormat="1" x14ac:dyDescent="0.15">
      <c r="A489" s="27" t="s">
        <v>1937</v>
      </c>
      <c r="B489" s="28" t="s">
        <v>1938</v>
      </c>
      <c r="C489" s="28" t="s">
        <v>1939</v>
      </c>
      <c r="D489" s="28" t="s">
        <v>23</v>
      </c>
      <c r="E489" s="29">
        <v>620</v>
      </c>
      <c r="F489" s="30">
        <v>1</v>
      </c>
      <c r="G489" s="28"/>
      <c r="H489" s="60"/>
      <c r="I489" s="60">
        <f t="shared" si="20"/>
        <v>0</v>
      </c>
    </row>
    <row r="490" spans="1:9" s="26" customFormat="1" x14ac:dyDescent="0.15">
      <c r="A490" s="27" t="s">
        <v>648</v>
      </c>
      <c r="B490" s="28" t="s">
        <v>649</v>
      </c>
      <c r="C490" s="28" t="s">
        <v>85</v>
      </c>
      <c r="D490" s="28" t="s">
        <v>23</v>
      </c>
      <c r="E490" s="29">
        <v>6450</v>
      </c>
      <c r="F490" s="30">
        <v>2</v>
      </c>
      <c r="G490" s="28"/>
      <c r="H490" s="60"/>
      <c r="I490" s="60">
        <f t="shared" si="20"/>
        <v>0</v>
      </c>
    </row>
    <row r="491" spans="1:9" s="26" customFormat="1" x14ac:dyDescent="0.15">
      <c r="A491" s="27" t="s">
        <v>659</v>
      </c>
      <c r="B491" s="28" t="s">
        <v>649</v>
      </c>
      <c r="C491" s="28" t="s">
        <v>95</v>
      </c>
      <c r="D491" s="28" t="s">
        <v>23</v>
      </c>
      <c r="E491" s="29">
        <v>1290</v>
      </c>
      <c r="F491" s="30">
        <v>2</v>
      </c>
      <c r="G491" s="28"/>
      <c r="H491" s="60"/>
      <c r="I491" s="60">
        <f t="shared" si="20"/>
        <v>0</v>
      </c>
    </row>
    <row r="492" spans="1:9" s="26" customFormat="1" x14ac:dyDescent="0.15">
      <c r="A492" s="27" t="s">
        <v>656</v>
      </c>
      <c r="B492" s="28" t="s">
        <v>651</v>
      </c>
      <c r="C492" s="28" t="s">
        <v>103</v>
      </c>
      <c r="D492" s="28" t="s">
        <v>23</v>
      </c>
      <c r="E492" s="29">
        <v>6000</v>
      </c>
      <c r="F492" s="30">
        <v>1</v>
      </c>
      <c r="G492" s="28"/>
      <c r="H492" s="60"/>
      <c r="I492" s="60">
        <f t="shared" si="20"/>
        <v>0</v>
      </c>
    </row>
    <row r="493" spans="1:9" s="26" customFormat="1" x14ac:dyDescent="0.15">
      <c r="A493" s="27" t="s">
        <v>655</v>
      </c>
      <c r="B493" s="28" t="s">
        <v>639</v>
      </c>
      <c r="C493" s="28" t="s">
        <v>103</v>
      </c>
      <c r="D493" s="28" t="s">
        <v>23</v>
      </c>
      <c r="E493" s="29">
        <v>9400</v>
      </c>
      <c r="F493" s="30">
        <v>1</v>
      </c>
      <c r="G493" s="28"/>
      <c r="H493" s="60"/>
      <c r="I493" s="60">
        <f t="shared" si="20"/>
        <v>0</v>
      </c>
    </row>
    <row r="494" spans="1:9" s="26" customFormat="1" x14ac:dyDescent="0.15">
      <c r="A494" s="27" t="s">
        <v>1940</v>
      </c>
      <c r="B494" s="28" t="s">
        <v>1941</v>
      </c>
      <c r="C494" s="28" t="s">
        <v>143</v>
      </c>
      <c r="D494" s="28" t="s">
        <v>23</v>
      </c>
      <c r="E494" s="29">
        <v>11030</v>
      </c>
      <c r="F494" s="30">
        <v>1</v>
      </c>
      <c r="G494" s="28"/>
      <c r="H494" s="60"/>
      <c r="I494" s="60">
        <f t="shared" si="20"/>
        <v>0</v>
      </c>
    </row>
    <row r="495" spans="1:9" s="26" customFormat="1" x14ac:dyDescent="0.15">
      <c r="A495" s="27" t="s">
        <v>633</v>
      </c>
      <c r="B495" s="28" t="s">
        <v>634</v>
      </c>
      <c r="C495" s="28" t="s">
        <v>85</v>
      </c>
      <c r="D495" s="28" t="s">
        <v>23</v>
      </c>
      <c r="E495" s="29">
        <v>2950</v>
      </c>
      <c r="F495" s="30">
        <v>42</v>
      </c>
      <c r="G495" s="28"/>
      <c r="H495" s="60"/>
      <c r="I495" s="60">
        <f t="shared" si="20"/>
        <v>0</v>
      </c>
    </row>
    <row r="496" spans="1:9" s="26" customFormat="1" x14ac:dyDescent="0.15">
      <c r="A496" s="27" t="s">
        <v>650</v>
      </c>
      <c r="B496" s="28" t="s">
        <v>651</v>
      </c>
      <c r="C496" s="28" t="s">
        <v>85</v>
      </c>
      <c r="D496" s="28" t="s">
        <v>23</v>
      </c>
      <c r="E496" s="29">
        <v>3000</v>
      </c>
      <c r="F496" s="30">
        <v>8</v>
      </c>
      <c r="G496" s="28"/>
      <c r="H496" s="60"/>
      <c r="I496" s="60">
        <f t="shared" si="20"/>
        <v>0</v>
      </c>
    </row>
    <row r="497" spans="1:9" s="26" customFormat="1" x14ac:dyDescent="0.15">
      <c r="A497" s="27" t="s">
        <v>638</v>
      </c>
      <c r="B497" s="28" t="s">
        <v>639</v>
      </c>
      <c r="C497" s="28" t="s">
        <v>85</v>
      </c>
      <c r="D497" s="28" t="s">
        <v>23</v>
      </c>
      <c r="E497" s="29">
        <v>4700</v>
      </c>
      <c r="F497" s="30">
        <v>11</v>
      </c>
      <c r="G497" s="28"/>
      <c r="H497" s="60"/>
      <c r="I497" s="60">
        <f t="shared" si="20"/>
        <v>0</v>
      </c>
    </row>
    <row r="498" spans="1:9" s="26" customFormat="1" x14ac:dyDescent="0.15">
      <c r="A498" s="27" t="s">
        <v>660</v>
      </c>
      <c r="B498" s="28" t="s">
        <v>661</v>
      </c>
      <c r="C498" s="28" t="s">
        <v>662</v>
      </c>
      <c r="D498" s="28" t="s">
        <v>23</v>
      </c>
      <c r="E498" s="29">
        <v>1525</v>
      </c>
      <c r="F498" s="30">
        <v>1</v>
      </c>
      <c r="G498" s="28"/>
      <c r="H498" s="60"/>
      <c r="I498" s="60">
        <f t="shared" si="20"/>
        <v>0</v>
      </c>
    </row>
    <row r="499" spans="1:9" s="26" customFormat="1" x14ac:dyDescent="0.15">
      <c r="A499" s="27" t="s">
        <v>636</v>
      </c>
      <c r="B499" s="28" t="s">
        <v>637</v>
      </c>
      <c r="C499" s="28" t="s">
        <v>82</v>
      </c>
      <c r="D499" s="28" t="s">
        <v>23</v>
      </c>
      <c r="E499" s="29">
        <v>980</v>
      </c>
      <c r="F499" s="30">
        <v>63</v>
      </c>
      <c r="G499" s="28"/>
      <c r="H499" s="60"/>
      <c r="I499" s="60">
        <f t="shared" si="20"/>
        <v>0</v>
      </c>
    </row>
    <row r="500" spans="1:9" s="26" customFormat="1" x14ac:dyDescent="0.15">
      <c r="A500" s="27" t="s">
        <v>1942</v>
      </c>
      <c r="B500" s="28" t="s">
        <v>1943</v>
      </c>
      <c r="C500" s="28" t="s">
        <v>1944</v>
      </c>
      <c r="D500" s="28" t="s">
        <v>23</v>
      </c>
      <c r="E500" s="29">
        <v>4800</v>
      </c>
      <c r="F500" s="30">
        <v>1</v>
      </c>
      <c r="G500" s="28"/>
      <c r="H500" s="60"/>
      <c r="I500" s="60">
        <f t="shared" si="20"/>
        <v>0</v>
      </c>
    </row>
    <row r="501" spans="1:9" s="26" customFormat="1" x14ac:dyDescent="0.15">
      <c r="A501" s="27" t="s">
        <v>1945</v>
      </c>
      <c r="B501" s="28" t="s">
        <v>1946</v>
      </c>
      <c r="C501" s="28" t="s">
        <v>95</v>
      </c>
      <c r="D501" s="28" t="s">
        <v>23</v>
      </c>
      <c r="E501" s="29">
        <v>5130</v>
      </c>
      <c r="F501" s="30">
        <v>1</v>
      </c>
      <c r="G501" s="28"/>
      <c r="H501" s="60"/>
      <c r="I501" s="60">
        <f t="shared" si="20"/>
        <v>0</v>
      </c>
    </row>
    <row r="502" spans="1:9" s="26" customFormat="1" x14ac:dyDescent="0.15">
      <c r="A502" s="27" t="s">
        <v>1947</v>
      </c>
      <c r="B502" s="28" t="s">
        <v>1948</v>
      </c>
      <c r="C502" s="28" t="s">
        <v>95</v>
      </c>
      <c r="D502" s="28" t="s">
        <v>23</v>
      </c>
      <c r="E502" s="29">
        <v>2320</v>
      </c>
      <c r="F502" s="30">
        <v>1</v>
      </c>
      <c r="G502" s="28"/>
      <c r="H502" s="60"/>
      <c r="I502" s="60">
        <f t="shared" si="20"/>
        <v>0</v>
      </c>
    </row>
    <row r="503" spans="1:9" s="26" customFormat="1" x14ac:dyDescent="0.15">
      <c r="A503" s="27" t="s">
        <v>664</v>
      </c>
      <c r="B503" s="28" t="s">
        <v>634</v>
      </c>
      <c r="C503" s="28" t="s">
        <v>95</v>
      </c>
      <c r="D503" s="28" t="s">
        <v>23</v>
      </c>
      <c r="E503" s="29">
        <v>590</v>
      </c>
      <c r="F503" s="30">
        <v>5</v>
      </c>
      <c r="G503" s="28"/>
      <c r="H503" s="60"/>
      <c r="I503" s="60">
        <f t="shared" si="20"/>
        <v>0</v>
      </c>
    </row>
    <row r="504" spans="1:9" s="26" customFormat="1" x14ac:dyDescent="0.15">
      <c r="A504" s="27" t="s">
        <v>645</v>
      </c>
      <c r="B504" s="28" t="s">
        <v>646</v>
      </c>
      <c r="C504" s="28" t="s">
        <v>647</v>
      </c>
      <c r="D504" s="28" t="s">
        <v>23</v>
      </c>
      <c r="E504" s="29">
        <v>23352</v>
      </c>
      <c r="F504" s="30">
        <v>1</v>
      </c>
      <c r="G504" s="28"/>
      <c r="H504" s="60"/>
      <c r="I504" s="60">
        <f t="shared" si="20"/>
        <v>0</v>
      </c>
    </row>
    <row r="505" spans="1:9" s="26" customFormat="1" x14ac:dyDescent="0.15">
      <c r="A505" s="27" t="s">
        <v>1949</v>
      </c>
      <c r="B505" s="28" t="s">
        <v>1950</v>
      </c>
      <c r="C505" s="28" t="s">
        <v>95</v>
      </c>
      <c r="D505" s="28" t="s">
        <v>23</v>
      </c>
      <c r="E505" s="29">
        <v>6060</v>
      </c>
      <c r="F505" s="30">
        <v>1</v>
      </c>
      <c r="G505" s="28"/>
      <c r="H505" s="60"/>
      <c r="I505" s="60">
        <f t="shared" si="20"/>
        <v>0</v>
      </c>
    </row>
    <row r="506" spans="1:9" s="26" customFormat="1" x14ac:dyDescent="0.15">
      <c r="A506" s="27" t="s">
        <v>1951</v>
      </c>
      <c r="B506" s="28" t="s">
        <v>1952</v>
      </c>
      <c r="C506" s="28" t="s">
        <v>1525</v>
      </c>
      <c r="D506" s="28" t="s">
        <v>23</v>
      </c>
      <c r="E506" s="29">
        <v>30300</v>
      </c>
      <c r="F506" s="30">
        <v>1</v>
      </c>
      <c r="G506" s="28"/>
      <c r="H506" s="60"/>
      <c r="I506" s="60">
        <f t="shared" si="20"/>
        <v>0</v>
      </c>
    </row>
    <row r="507" spans="1:9" s="26" customFormat="1" x14ac:dyDescent="0.15">
      <c r="A507" s="27" t="s">
        <v>657</v>
      </c>
      <c r="B507" s="28" t="s">
        <v>651</v>
      </c>
      <c r="C507" s="28" t="s">
        <v>95</v>
      </c>
      <c r="D507" s="28" t="s">
        <v>23</v>
      </c>
      <c r="E507" s="29">
        <v>600</v>
      </c>
      <c r="F507" s="30">
        <v>12</v>
      </c>
      <c r="G507" s="28"/>
      <c r="H507" s="60"/>
      <c r="I507" s="60">
        <f t="shared" si="20"/>
        <v>0</v>
      </c>
    </row>
    <row r="508" spans="1:9" s="26" customFormat="1" x14ac:dyDescent="0.15">
      <c r="A508" s="27" t="s">
        <v>1953</v>
      </c>
      <c r="B508" s="28" t="s">
        <v>1954</v>
      </c>
      <c r="C508" s="28" t="s">
        <v>95</v>
      </c>
      <c r="D508" s="28" t="s">
        <v>23</v>
      </c>
      <c r="E508" s="29">
        <v>11820</v>
      </c>
      <c r="F508" s="30">
        <v>3</v>
      </c>
      <c r="G508" s="28"/>
      <c r="H508" s="60"/>
      <c r="I508" s="60">
        <f t="shared" si="20"/>
        <v>0</v>
      </c>
    </row>
    <row r="509" spans="1:9" s="26" customFormat="1" x14ac:dyDescent="0.15">
      <c r="A509" s="27" t="s">
        <v>1955</v>
      </c>
      <c r="B509" s="28" t="s">
        <v>1956</v>
      </c>
      <c r="C509" s="28" t="s">
        <v>1562</v>
      </c>
      <c r="D509" s="28" t="s">
        <v>23</v>
      </c>
      <c r="E509" s="29">
        <v>626</v>
      </c>
      <c r="F509" s="30">
        <v>100</v>
      </c>
      <c r="G509" s="28"/>
      <c r="H509" s="60"/>
      <c r="I509" s="60">
        <f t="shared" si="20"/>
        <v>0</v>
      </c>
    </row>
    <row r="510" spans="1:9" s="26" customFormat="1" x14ac:dyDescent="0.15">
      <c r="A510" s="27" t="s">
        <v>635</v>
      </c>
      <c r="B510" s="28" t="s">
        <v>1957</v>
      </c>
      <c r="C510" s="28" t="s">
        <v>95</v>
      </c>
      <c r="D510" s="28" t="s">
        <v>23</v>
      </c>
      <c r="E510" s="29">
        <v>8620</v>
      </c>
      <c r="F510" s="30">
        <v>8</v>
      </c>
      <c r="G510" s="28"/>
      <c r="H510" s="60"/>
      <c r="I510" s="60">
        <f t="shared" si="20"/>
        <v>0</v>
      </c>
    </row>
    <row r="511" spans="1:9" s="26" customFormat="1" x14ac:dyDescent="0.15">
      <c r="A511" s="27" t="s">
        <v>628</v>
      </c>
      <c r="B511" s="28" t="s">
        <v>629</v>
      </c>
      <c r="C511" s="28" t="s">
        <v>85</v>
      </c>
      <c r="D511" s="28" t="s">
        <v>23</v>
      </c>
      <c r="E511" s="29">
        <v>43100</v>
      </c>
      <c r="F511" s="30">
        <v>6</v>
      </c>
      <c r="G511" s="28"/>
      <c r="H511" s="60"/>
      <c r="I511" s="60">
        <f t="shared" si="20"/>
        <v>0</v>
      </c>
    </row>
    <row r="512" spans="1:9" s="26" customFormat="1" x14ac:dyDescent="0.15">
      <c r="A512" s="27" t="s">
        <v>1958</v>
      </c>
      <c r="B512" s="28" t="s">
        <v>1959</v>
      </c>
      <c r="C512" s="28" t="s">
        <v>1818</v>
      </c>
      <c r="D512" s="28" t="s">
        <v>23</v>
      </c>
      <c r="E512" s="29">
        <v>7190</v>
      </c>
      <c r="F512" s="30">
        <v>1</v>
      </c>
      <c r="G512" s="28"/>
      <c r="H512" s="60"/>
      <c r="I512" s="60">
        <f t="shared" si="20"/>
        <v>0</v>
      </c>
    </row>
    <row r="513" spans="1:9" s="26" customFormat="1" x14ac:dyDescent="0.15">
      <c r="A513" s="27" t="s">
        <v>1960</v>
      </c>
      <c r="B513" s="28" t="s">
        <v>1961</v>
      </c>
      <c r="C513" s="28" t="s">
        <v>1691</v>
      </c>
      <c r="D513" s="28" t="s">
        <v>23</v>
      </c>
      <c r="E513" s="29">
        <v>871</v>
      </c>
      <c r="F513" s="30">
        <v>1</v>
      </c>
      <c r="G513" s="28"/>
      <c r="H513" s="60"/>
      <c r="I513" s="60">
        <f t="shared" si="20"/>
        <v>0</v>
      </c>
    </row>
    <row r="514" spans="1:9" s="26" customFormat="1" x14ac:dyDescent="0.15">
      <c r="A514" s="27" t="s">
        <v>1962</v>
      </c>
      <c r="B514" s="28" t="s">
        <v>1963</v>
      </c>
      <c r="C514" s="28" t="s">
        <v>669</v>
      </c>
      <c r="D514" s="28" t="s">
        <v>23</v>
      </c>
      <c r="E514" s="29">
        <v>1370</v>
      </c>
      <c r="F514" s="30">
        <v>1</v>
      </c>
      <c r="G514" s="28"/>
      <c r="H514" s="60"/>
      <c r="I514" s="60">
        <f t="shared" si="20"/>
        <v>0</v>
      </c>
    </row>
    <row r="515" spans="1:9" s="26" customFormat="1" x14ac:dyDescent="0.15">
      <c r="A515" s="27" t="s">
        <v>1964</v>
      </c>
      <c r="B515" s="28" t="s">
        <v>1965</v>
      </c>
      <c r="C515" s="28" t="s">
        <v>1591</v>
      </c>
      <c r="D515" s="28" t="s">
        <v>23</v>
      </c>
      <c r="E515" s="29">
        <v>3050</v>
      </c>
      <c r="F515" s="30">
        <v>2</v>
      </c>
      <c r="G515" s="28"/>
      <c r="H515" s="60"/>
      <c r="I515" s="60">
        <f t="shared" si="20"/>
        <v>0</v>
      </c>
    </row>
    <row r="516" spans="1:9" s="26" customFormat="1" x14ac:dyDescent="0.15">
      <c r="A516" s="27" t="s">
        <v>1966</v>
      </c>
      <c r="B516" s="28" t="s">
        <v>1967</v>
      </c>
      <c r="C516" s="28" t="s">
        <v>1761</v>
      </c>
      <c r="D516" s="28" t="s">
        <v>23</v>
      </c>
      <c r="E516" s="29">
        <v>6855</v>
      </c>
      <c r="F516" s="30">
        <v>1</v>
      </c>
      <c r="G516" s="28"/>
      <c r="H516" s="60"/>
      <c r="I516" s="60">
        <f t="shared" si="20"/>
        <v>0</v>
      </c>
    </row>
    <row r="517" spans="1:9" s="26" customFormat="1" x14ac:dyDescent="0.15">
      <c r="A517" s="27" t="s">
        <v>1968</v>
      </c>
      <c r="B517" s="28" t="s">
        <v>1969</v>
      </c>
      <c r="C517" s="28" t="s">
        <v>1691</v>
      </c>
      <c r="D517" s="28" t="s">
        <v>23</v>
      </c>
      <c r="E517" s="29">
        <v>4895</v>
      </c>
      <c r="F517" s="30">
        <v>1</v>
      </c>
      <c r="G517" s="28"/>
      <c r="H517" s="60"/>
      <c r="I517" s="60">
        <f t="shared" si="20"/>
        <v>0</v>
      </c>
    </row>
    <row r="518" spans="1:9" s="26" customFormat="1" x14ac:dyDescent="0.15">
      <c r="A518" s="27" t="s">
        <v>652</v>
      </c>
      <c r="B518" s="28" t="s">
        <v>653</v>
      </c>
      <c r="C518" s="28" t="s">
        <v>95</v>
      </c>
      <c r="D518" s="28" t="s">
        <v>23</v>
      </c>
      <c r="E518" s="29">
        <v>17010</v>
      </c>
      <c r="F518" s="30">
        <v>1</v>
      </c>
      <c r="G518" s="28"/>
      <c r="H518" s="60"/>
      <c r="I518" s="60">
        <f t="shared" si="20"/>
        <v>0</v>
      </c>
    </row>
    <row r="519" spans="1:9" s="26" customFormat="1" x14ac:dyDescent="0.15">
      <c r="A519" s="27" t="s">
        <v>665</v>
      </c>
      <c r="B519" s="28" t="s">
        <v>666</v>
      </c>
      <c r="C519" s="28" t="s">
        <v>667</v>
      </c>
      <c r="D519" s="28" t="s">
        <v>23</v>
      </c>
      <c r="E519" s="29">
        <v>36939</v>
      </c>
      <c r="F519" s="30">
        <v>1</v>
      </c>
      <c r="G519" s="28"/>
      <c r="H519" s="60"/>
      <c r="I519" s="60">
        <f t="shared" si="20"/>
        <v>0</v>
      </c>
    </row>
    <row r="520" spans="1:9" s="26" customFormat="1" x14ac:dyDescent="0.15">
      <c r="A520" s="27" t="s">
        <v>1970</v>
      </c>
      <c r="B520" s="28" t="s">
        <v>1971</v>
      </c>
      <c r="C520" s="28" t="s">
        <v>1972</v>
      </c>
      <c r="D520" s="28" t="s">
        <v>23</v>
      </c>
      <c r="E520" s="29">
        <v>11167.5</v>
      </c>
      <c r="F520" s="30">
        <v>1</v>
      </c>
      <c r="G520" s="28"/>
      <c r="H520" s="60"/>
      <c r="I520" s="60">
        <f t="shared" si="20"/>
        <v>0</v>
      </c>
    </row>
    <row r="521" spans="1:9" s="26" customFormat="1" x14ac:dyDescent="0.15">
      <c r="A521" s="27" t="s">
        <v>642</v>
      </c>
      <c r="B521" s="28" t="s">
        <v>643</v>
      </c>
      <c r="C521" s="28" t="s">
        <v>95</v>
      </c>
      <c r="D521" s="28" t="s">
        <v>23</v>
      </c>
      <c r="E521" s="29">
        <v>14020</v>
      </c>
      <c r="F521" s="30">
        <v>2</v>
      </c>
      <c r="G521" s="28"/>
      <c r="H521" s="60"/>
      <c r="I521" s="60">
        <f t="shared" si="20"/>
        <v>0</v>
      </c>
    </row>
    <row r="522" spans="1:9" s="26" customFormat="1" x14ac:dyDescent="0.15">
      <c r="A522" s="27" t="s">
        <v>1973</v>
      </c>
      <c r="B522" s="28" t="s">
        <v>1974</v>
      </c>
      <c r="C522" s="28" t="s">
        <v>1629</v>
      </c>
      <c r="D522" s="28" t="s">
        <v>23</v>
      </c>
      <c r="E522" s="29">
        <v>5465.6</v>
      </c>
      <c r="F522" s="30">
        <v>1</v>
      </c>
      <c r="G522" s="28"/>
      <c r="H522" s="60"/>
      <c r="I522" s="60">
        <f t="shared" si="20"/>
        <v>0</v>
      </c>
    </row>
    <row r="523" spans="1:9" s="26" customFormat="1" x14ac:dyDescent="0.15">
      <c r="A523" s="27" t="s">
        <v>644</v>
      </c>
      <c r="B523" s="28" t="s">
        <v>1975</v>
      </c>
      <c r="C523" s="28" t="s">
        <v>95</v>
      </c>
      <c r="D523" s="28" t="s">
        <v>23</v>
      </c>
      <c r="E523" s="29">
        <v>13140</v>
      </c>
      <c r="F523" s="30">
        <v>5</v>
      </c>
      <c r="G523" s="28"/>
      <c r="H523" s="60"/>
      <c r="I523" s="60">
        <f t="shared" si="20"/>
        <v>0</v>
      </c>
    </row>
    <row r="524" spans="1:9" s="26" customFormat="1" x14ac:dyDescent="0.15">
      <c r="A524" s="27" t="s">
        <v>668</v>
      </c>
      <c r="B524" s="28" t="s">
        <v>1976</v>
      </c>
      <c r="C524" s="28" t="s">
        <v>1648</v>
      </c>
      <c r="D524" s="28" t="s">
        <v>23</v>
      </c>
      <c r="E524" s="29">
        <v>11400</v>
      </c>
      <c r="F524" s="30">
        <v>1</v>
      </c>
      <c r="G524" s="28"/>
      <c r="H524" s="60"/>
      <c r="I524" s="60">
        <f t="shared" si="20"/>
        <v>0</v>
      </c>
    </row>
    <row r="525" spans="1:9" s="26" customFormat="1" x14ac:dyDescent="0.15">
      <c r="A525" s="27" t="s">
        <v>1977</v>
      </c>
      <c r="B525" s="28" t="s">
        <v>1978</v>
      </c>
      <c r="C525" s="28" t="s">
        <v>95</v>
      </c>
      <c r="D525" s="28" t="s">
        <v>23</v>
      </c>
      <c r="E525" s="29">
        <v>980</v>
      </c>
      <c r="F525" s="30">
        <v>5</v>
      </c>
      <c r="G525" s="28"/>
      <c r="H525" s="60"/>
      <c r="I525" s="60">
        <f t="shared" si="20"/>
        <v>0</v>
      </c>
    </row>
    <row r="526" spans="1:9" s="26" customFormat="1" x14ac:dyDescent="0.15">
      <c r="A526" s="27" t="s">
        <v>654</v>
      </c>
      <c r="B526" s="28" t="s">
        <v>641</v>
      </c>
      <c r="C526" s="28" t="s">
        <v>354</v>
      </c>
      <c r="D526" s="28" t="s">
        <v>23</v>
      </c>
      <c r="E526" s="29">
        <v>4900</v>
      </c>
      <c r="F526" s="30">
        <v>2</v>
      </c>
      <c r="G526" s="28"/>
      <c r="H526" s="60"/>
      <c r="I526" s="60">
        <f t="shared" si="20"/>
        <v>0</v>
      </c>
    </row>
    <row r="527" spans="1:9" s="26" customFormat="1" x14ac:dyDescent="0.15">
      <c r="A527" s="27" t="s">
        <v>640</v>
      </c>
      <c r="B527" s="28" t="s">
        <v>641</v>
      </c>
      <c r="C527" s="28" t="s">
        <v>85</v>
      </c>
      <c r="D527" s="28" t="s">
        <v>23</v>
      </c>
      <c r="E527" s="29">
        <v>4900</v>
      </c>
      <c r="F527" s="30">
        <v>6</v>
      </c>
      <c r="G527" s="28"/>
      <c r="H527" s="60"/>
      <c r="I527" s="60">
        <f t="shared" si="20"/>
        <v>0</v>
      </c>
    </row>
    <row r="528" spans="1:9" s="26" customFormat="1" x14ac:dyDescent="0.15">
      <c r="A528" s="27" t="s">
        <v>1979</v>
      </c>
      <c r="B528" s="28" t="s">
        <v>1788</v>
      </c>
      <c r="C528" s="28" t="s">
        <v>1789</v>
      </c>
      <c r="D528" s="28" t="s">
        <v>23</v>
      </c>
      <c r="E528" s="29">
        <v>3975</v>
      </c>
      <c r="F528" s="30">
        <v>2</v>
      </c>
      <c r="G528" s="28"/>
      <c r="H528" s="60"/>
      <c r="I528" s="60">
        <f t="shared" si="20"/>
        <v>0</v>
      </c>
    </row>
    <row r="529" spans="1:9" s="26" customFormat="1" x14ac:dyDescent="0.15">
      <c r="A529" s="27" t="s">
        <v>670</v>
      </c>
      <c r="B529" s="28" t="s">
        <v>671</v>
      </c>
      <c r="C529" s="28" t="s">
        <v>672</v>
      </c>
      <c r="D529" s="28" t="s">
        <v>23</v>
      </c>
      <c r="E529" s="29">
        <v>4945</v>
      </c>
      <c r="F529" s="30">
        <v>1</v>
      </c>
      <c r="G529" s="28"/>
      <c r="H529" s="60"/>
      <c r="I529" s="60">
        <f t="shared" si="20"/>
        <v>0</v>
      </c>
    </row>
    <row r="530" spans="1:9" s="26" customFormat="1" x14ac:dyDescent="0.15">
      <c r="A530" s="27" t="s">
        <v>1980</v>
      </c>
      <c r="B530" s="28" t="s">
        <v>1981</v>
      </c>
      <c r="C530" s="28" t="s">
        <v>95</v>
      </c>
      <c r="D530" s="28" t="s">
        <v>23</v>
      </c>
      <c r="E530" s="29">
        <v>980</v>
      </c>
      <c r="F530" s="30">
        <v>1</v>
      </c>
      <c r="G530" s="28"/>
      <c r="H530" s="60"/>
      <c r="I530" s="60">
        <f t="shared" si="20"/>
        <v>0</v>
      </c>
    </row>
    <row r="531" spans="1:9" s="26" customFormat="1" x14ac:dyDescent="0.15">
      <c r="A531" s="27" t="s">
        <v>658</v>
      </c>
      <c r="B531" s="28" t="s">
        <v>631</v>
      </c>
      <c r="C531" s="28" t="s">
        <v>354</v>
      </c>
      <c r="D531" s="28" t="s">
        <v>23</v>
      </c>
      <c r="E531" s="29">
        <v>4900</v>
      </c>
      <c r="F531" s="30">
        <v>1</v>
      </c>
      <c r="G531" s="28"/>
      <c r="H531" s="60"/>
      <c r="I531" s="60">
        <f t="shared" si="20"/>
        <v>0</v>
      </c>
    </row>
    <row r="532" spans="1:9" s="26" customFormat="1" x14ac:dyDescent="0.15">
      <c r="A532" s="27" t="s">
        <v>630</v>
      </c>
      <c r="B532" s="28" t="s">
        <v>631</v>
      </c>
      <c r="C532" s="28" t="s">
        <v>632</v>
      </c>
      <c r="D532" s="28" t="s">
        <v>23</v>
      </c>
      <c r="E532" s="29">
        <v>4900</v>
      </c>
      <c r="F532" s="30">
        <v>52</v>
      </c>
      <c r="G532" s="28"/>
      <c r="H532" s="60"/>
      <c r="I532" s="60">
        <f t="shared" si="20"/>
        <v>0</v>
      </c>
    </row>
    <row r="533" spans="1:9" s="26" customFormat="1" x14ac:dyDescent="0.15">
      <c r="A533" s="27" t="s">
        <v>1982</v>
      </c>
      <c r="B533" s="28" t="s">
        <v>1983</v>
      </c>
      <c r="C533" s="28" t="s">
        <v>1984</v>
      </c>
      <c r="D533" s="28" t="s">
        <v>23</v>
      </c>
      <c r="E533" s="29">
        <v>33331</v>
      </c>
      <c r="F533" s="30">
        <v>1</v>
      </c>
      <c r="G533" s="28"/>
      <c r="H533" s="60"/>
      <c r="I533" s="60">
        <f t="shared" si="20"/>
        <v>0</v>
      </c>
    </row>
    <row r="534" spans="1:9" s="26" customFormat="1" ht="14.25" thickBot="1" x14ac:dyDescent="0.2">
      <c r="A534" s="31" t="s">
        <v>1985</v>
      </c>
      <c r="B534" s="32" t="s">
        <v>1986</v>
      </c>
      <c r="C534" s="32" t="s">
        <v>1987</v>
      </c>
      <c r="D534" s="32" t="s">
        <v>23</v>
      </c>
      <c r="E534" s="33">
        <v>58498</v>
      </c>
      <c r="F534" s="34">
        <v>2</v>
      </c>
      <c r="G534" s="32"/>
      <c r="H534" s="61"/>
      <c r="I534" s="61">
        <f t="shared" si="20"/>
        <v>0</v>
      </c>
    </row>
    <row r="535" spans="1:9" s="26" customFormat="1" ht="21.6" customHeight="1" thickBot="1" x14ac:dyDescent="0.2">
      <c r="A535" s="35"/>
      <c r="B535" s="36"/>
      <c r="C535" s="36"/>
      <c r="D535" s="36"/>
      <c r="E535" s="37"/>
      <c r="F535" s="38"/>
      <c r="G535" s="9" t="s">
        <v>1436</v>
      </c>
      <c r="H535" s="39" t="str">
        <f>D534&amp;" 計"</f>
        <v>123:武田薬品 計</v>
      </c>
      <c r="I535" s="40">
        <f>SUM(I487:I534)</f>
        <v>0</v>
      </c>
    </row>
    <row r="536" spans="1:9" s="26" customFormat="1" x14ac:dyDescent="0.15">
      <c r="A536" s="22" t="s">
        <v>708</v>
      </c>
      <c r="B536" s="23" t="s">
        <v>709</v>
      </c>
      <c r="C536" s="23" t="s">
        <v>263</v>
      </c>
      <c r="D536" s="23" t="s">
        <v>24</v>
      </c>
      <c r="E536" s="24">
        <v>9400</v>
      </c>
      <c r="F536" s="25">
        <v>1</v>
      </c>
      <c r="G536" s="23"/>
      <c r="H536" s="59"/>
      <c r="I536" s="59">
        <f t="shared" ref="I536:I567" si="21">F536*H536</f>
        <v>0</v>
      </c>
    </row>
    <row r="537" spans="1:9" s="26" customFormat="1" x14ac:dyDescent="0.15">
      <c r="A537" s="27" t="s">
        <v>687</v>
      </c>
      <c r="B537" s="28" t="s">
        <v>688</v>
      </c>
      <c r="C537" s="28" t="s">
        <v>263</v>
      </c>
      <c r="D537" s="28" t="s">
        <v>24</v>
      </c>
      <c r="E537" s="29">
        <v>9400</v>
      </c>
      <c r="F537" s="30">
        <v>7</v>
      </c>
      <c r="G537" s="28"/>
      <c r="H537" s="60"/>
      <c r="I537" s="60">
        <f t="shared" si="21"/>
        <v>0</v>
      </c>
    </row>
    <row r="538" spans="1:9" s="26" customFormat="1" x14ac:dyDescent="0.15">
      <c r="A538" s="27" t="s">
        <v>683</v>
      </c>
      <c r="B538" s="28" t="s">
        <v>684</v>
      </c>
      <c r="C538" s="28" t="s">
        <v>263</v>
      </c>
      <c r="D538" s="28" t="s">
        <v>24</v>
      </c>
      <c r="E538" s="29">
        <v>9400</v>
      </c>
      <c r="F538" s="30">
        <v>7</v>
      </c>
      <c r="G538" s="28"/>
      <c r="H538" s="60"/>
      <c r="I538" s="60">
        <f t="shared" si="21"/>
        <v>0</v>
      </c>
    </row>
    <row r="539" spans="1:9" s="26" customFormat="1" x14ac:dyDescent="0.15">
      <c r="A539" s="27" t="s">
        <v>741</v>
      </c>
      <c r="B539" s="28" t="s">
        <v>718</v>
      </c>
      <c r="C539" s="28" t="s">
        <v>263</v>
      </c>
      <c r="D539" s="28" t="s">
        <v>24</v>
      </c>
      <c r="E539" s="29">
        <v>7000</v>
      </c>
      <c r="F539" s="30">
        <v>1</v>
      </c>
      <c r="G539" s="28"/>
      <c r="H539" s="60"/>
      <c r="I539" s="60">
        <f t="shared" si="21"/>
        <v>0</v>
      </c>
    </row>
    <row r="540" spans="1:9" s="26" customFormat="1" x14ac:dyDescent="0.15">
      <c r="A540" s="27" t="s">
        <v>733</v>
      </c>
      <c r="B540" s="28" t="s">
        <v>734</v>
      </c>
      <c r="C540" s="28" t="s">
        <v>701</v>
      </c>
      <c r="D540" s="28" t="s">
        <v>24</v>
      </c>
      <c r="E540" s="29">
        <v>5820</v>
      </c>
      <c r="F540" s="30">
        <v>1</v>
      </c>
      <c r="G540" s="28"/>
      <c r="H540" s="60"/>
      <c r="I540" s="60">
        <f t="shared" si="21"/>
        <v>0</v>
      </c>
    </row>
    <row r="541" spans="1:9" s="26" customFormat="1" x14ac:dyDescent="0.15">
      <c r="A541" s="27" t="s">
        <v>710</v>
      </c>
      <c r="B541" s="28" t="s">
        <v>711</v>
      </c>
      <c r="C541" s="28" t="s">
        <v>263</v>
      </c>
      <c r="D541" s="28" t="s">
        <v>24</v>
      </c>
      <c r="E541" s="29">
        <v>9200</v>
      </c>
      <c r="F541" s="30">
        <v>1</v>
      </c>
      <c r="G541" s="28"/>
      <c r="H541" s="60"/>
      <c r="I541" s="60">
        <f t="shared" si="21"/>
        <v>0</v>
      </c>
    </row>
    <row r="542" spans="1:9" s="26" customFormat="1" x14ac:dyDescent="0.15">
      <c r="A542" s="27" t="s">
        <v>703</v>
      </c>
      <c r="B542" s="28" t="s">
        <v>704</v>
      </c>
      <c r="C542" s="28" t="s">
        <v>263</v>
      </c>
      <c r="D542" s="28" t="s">
        <v>24</v>
      </c>
      <c r="E542" s="29">
        <v>11000</v>
      </c>
      <c r="F542" s="30">
        <v>1</v>
      </c>
      <c r="G542" s="28"/>
      <c r="H542" s="60"/>
      <c r="I542" s="60">
        <f t="shared" si="21"/>
        <v>0</v>
      </c>
    </row>
    <row r="543" spans="1:9" s="26" customFormat="1" x14ac:dyDescent="0.15">
      <c r="A543" s="27" t="s">
        <v>735</v>
      </c>
      <c r="B543" s="28" t="s">
        <v>736</v>
      </c>
      <c r="C543" s="28" t="s">
        <v>95</v>
      </c>
      <c r="D543" s="28" t="s">
        <v>24</v>
      </c>
      <c r="E543" s="29">
        <v>940</v>
      </c>
      <c r="F543" s="30">
        <v>1</v>
      </c>
      <c r="G543" s="28"/>
      <c r="H543" s="60"/>
      <c r="I543" s="60">
        <f t="shared" si="21"/>
        <v>0</v>
      </c>
    </row>
    <row r="544" spans="1:9" s="26" customFormat="1" x14ac:dyDescent="0.15">
      <c r="A544" s="27" t="s">
        <v>739</v>
      </c>
      <c r="B544" s="28" t="s">
        <v>740</v>
      </c>
      <c r="C544" s="28" t="s">
        <v>95</v>
      </c>
      <c r="D544" s="28" t="s">
        <v>24</v>
      </c>
      <c r="E544" s="29">
        <v>940</v>
      </c>
      <c r="F544" s="30">
        <v>1</v>
      </c>
      <c r="G544" s="28"/>
      <c r="H544" s="60"/>
      <c r="I544" s="60">
        <f t="shared" si="21"/>
        <v>0</v>
      </c>
    </row>
    <row r="545" spans="1:9" s="26" customFormat="1" x14ac:dyDescent="0.15">
      <c r="A545" s="27" t="s">
        <v>702</v>
      </c>
      <c r="B545" s="28" t="s">
        <v>688</v>
      </c>
      <c r="C545" s="28" t="s">
        <v>95</v>
      </c>
      <c r="D545" s="28" t="s">
        <v>24</v>
      </c>
      <c r="E545" s="29">
        <v>940</v>
      </c>
      <c r="F545" s="30">
        <v>17</v>
      </c>
      <c r="G545" s="28"/>
      <c r="H545" s="60"/>
      <c r="I545" s="60">
        <f t="shared" si="21"/>
        <v>0</v>
      </c>
    </row>
    <row r="546" spans="1:9" s="26" customFormat="1" x14ac:dyDescent="0.15">
      <c r="A546" s="27" t="s">
        <v>728</v>
      </c>
      <c r="B546" s="28" t="s">
        <v>684</v>
      </c>
      <c r="C546" s="28" t="s">
        <v>95</v>
      </c>
      <c r="D546" s="28" t="s">
        <v>24</v>
      </c>
      <c r="E546" s="29">
        <v>940</v>
      </c>
      <c r="F546" s="30">
        <v>2</v>
      </c>
      <c r="G546" s="28"/>
      <c r="H546" s="60"/>
      <c r="I546" s="60">
        <f t="shared" si="21"/>
        <v>0</v>
      </c>
    </row>
    <row r="547" spans="1:9" s="26" customFormat="1" x14ac:dyDescent="0.15">
      <c r="A547" s="27" t="s">
        <v>719</v>
      </c>
      <c r="B547" s="28" t="s">
        <v>709</v>
      </c>
      <c r="C547" s="28" t="s">
        <v>95</v>
      </c>
      <c r="D547" s="28" t="s">
        <v>24</v>
      </c>
      <c r="E547" s="29">
        <v>940</v>
      </c>
      <c r="F547" s="30">
        <v>4</v>
      </c>
      <c r="G547" s="28"/>
      <c r="H547" s="60"/>
      <c r="I547" s="60">
        <f t="shared" si="21"/>
        <v>0</v>
      </c>
    </row>
    <row r="548" spans="1:9" s="26" customFormat="1" x14ac:dyDescent="0.15">
      <c r="A548" s="27" t="s">
        <v>1988</v>
      </c>
      <c r="B548" s="28" t="s">
        <v>1989</v>
      </c>
      <c r="C548" s="28" t="s">
        <v>95</v>
      </c>
      <c r="D548" s="28" t="s">
        <v>24</v>
      </c>
      <c r="E548" s="29">
        <v>2360</v>
      </c>
      <c r="F548" s="30">
        <v>1</v>
      </c>
      <c r="G548" s="28"/>
      <c r="H548" s="60"/>
      <c r="I548" s="60">
        <f t="shared" si="21"/>
        <v>0</v>
      </c>
    </row>
    <row r="549" spans="1:9" s="26" customFormat="1" x14ac:dyDescent="0.15">
      <c r="A549" s="27" t="s">
        <v>717</v>
      </c>
      <c r="B549" s="28" t="s">
        <v>718</v>
      </c>
      <c r="C549" s="28" t="s">
        <v>95</v>
      </c>
      <c r="D549" s="28" t="s">
        <v>24</v>
      </c>
      <c r="E549" s="29">
        <v>700</v>
      </c>
      <c r="F549" s="30">
        <v>8</v>
      </c>
      <c r="G549" s="28"/>
      <c r="H549" s="60"/>
      <c r="I549" s="60">
        <f t="shared" si="21"/>
        <v>0</v>
      </c>
    </row>
    <row r="550" spans="1:9" s="26" customFormat="1" x14ac:dyDescent="0.15">
      <c r="A550" s="27" t="s">
        <v>697</v>
      </c>
      <c r="B550" s="28" t="s">
        <v>698</v>
      </c>
      <c r="C550" s="28" t="s">
        <v>106</v>
      </c>
      <c r="D550" s="28" t="s">
        <v>24</v>
      </c>
      <c r="E550" s="29">
        <v>630</v>
      </c>
      <c r="F550" s="30">
        <v>22</v>
      </c>
      <c r="G550" s="28"/>
      <c r="H550" s="60"/>
      <c r="I550" s="60">
        <f t="shared" si="21"/>
        <v>0</v>
      </c>
    </row>
    <row r="551" spans="1:9" s="26" customFormat="1" x14ac:dyDescent="0.15">
      <c r="A551" s="27" t="s">
        <v>714</v>
      </c>
      <c r="B551" s="28" t="s">
        <v>711</v>
      </c>
      <c r="C551" s="28" t="s">
        <v>95</v>
      </c>
      <c r="D551" s="28" t="s">
        <v>24</v>
      </c>
      <c r="E551" s="29">
        <v>920</v>
      </c>
      <c r="F551" s="30">
        <v>6</v>
      </c>
      <c r="G551" s="28"/>
      <c r="H551" s="60"/>
      <c r="I551" s="60">
        <f t="shared" si="21"/>
        <v>0</v>
      </c>
    </row>
    <row r="552" spans="1:9" s="26" customFormat="1" x14ac:dyDescent="0.15">
      <c r="A552" s="27" t="s">
        <v>707</v>
      </c>
      <c r="B552" s="28" t="s">
        <v>704</v>
      </c>
      <c r="C552" s="28" t="s">
        <v>95</v>
      </c>
      <c r="D552" s="28" t="s">
        <v>24</v>
      </c>
      <c r="E552" s="29">
        <v>1100</v>
      </c>
      <c r="F552" s="30">
        <v>8</v>
      </c>
      <c r="G552" s="28"/>
      <c r="H552" s="60"/>
      <c r="I552" s="60">
        <f t="shared" si="21"/>
        <v>0</v>
      </c>
    </row>
    <row r="553" spans="1:9" s="26" customFormat="1" x14ac:dyDescent="0.15">
      <c r="A553" s="27" t="s">
        <v>675</v>
      </c>
      <c r="B553" s="28" t="s">
        <v>676</v>
      </c>
      <c r="C553" s="28" t="s">
        <v>677</v>
      </c>
      <c r="D553" s="28" t="s">
        <v>24</v>
      </c>
      <c r="E553" s="29">
        <v>7460</v>
      </c>
      <c r="F553" s="30">
        <v>14</v>
      </c>
      <c r="G553" s="28"/>
      <c r="H553" s="60"/>
      <c r="I553" s="60">
        <f t="shared" si="21"/>
        <v>0</v>
      </c>
    </row>
    <row r="554" spans="1:9" s="26" customFormat="1" x14ac:dyDescent="0.15">
      <c r="A554" s="27" t="s">
        <v>699</v>
      </c>
      <c r="B554" s="28" t="s">
        <v>700</v>
      </c>
      <c r="C554" s="28" t="s">
        <v>701</v>
      </c>
      <c r="D554" s="28" t="s">
        <v>24</v>
      </c>
      <c r="E554" s="29">
        <v>4250</v>
      </c>
      <c r="F554" s="30">
        <v>1</v>
      </c>
      <c r="G554" s="28"/>
      <c r="H554" s="60"/>
      <c r="I554" s="60">
        <f t="shared" si="21"/>
        <v>0</v>
      </c>
    </row>
    <row r="555" spans="1:9" s="26" customFormat="1" x14ac:dyDescent="0.15">
      <c r="A555" s="27" t="s">
        <v>1990</v>
      </c>
      <c r="B555" s="28" t="s">
        <v>1991</v>
      </c>
      <c r="C555" s="28" t="s">
        <v>95</v>
      </c>
      <c r="D555" s="28" t="s">
        <v>24</v>
      </c>
      <c r="E555" s="29">
        <v>4770</v>
      </c>
      <c r="F555" s="30">
        <v>1</v>
      </c>
      <c r="G555" s="28"/>
      <c r="H555" s="60"/>
      <c r="I555" s="60">
        <f t="shared" si="21"/>
        <v>0</v>
      </c>
    </row>
    <row r="556" spans="1:9" s="26" customFormat="1" x14ac:dyDescent="0.15">
      <c r="A556" s="27" t="s">
        <v>1992</v>
      </c>
      <c r="B556" s="28" t="s">
        <v>1993</v>
      </c>
      <c r="C556" s="28" t="s">
        <v>1525</v>
      </c>
      <c r="D556" s="28" t="s">
        <v>24</v>
      </c>
      <c r="E556" s="29">
        <v>23850</v>
      </c>
      <c r="F556" s="30">
        <v>1</v>
      </c>
      <c r="G556" s="28"/>
      <c r="H556" s="60"/>
      <c r="I556" s="60">
        <f t="shared" si="21"/>
        <v>0</v>
      </c>
    </row>
    <row r="557" spans="1:9" s="26" customFormat="1" x14ac:dyDescent="0.15">
      <c r="A557" s="27" t="s">
        <v>737</v>
      </c>
      <c r="B557" s="28" t="s">
        <v>738</v>
      </c>
      <c r="C557" s="28" t="s">
        <v>701</v>
      </c>
      <c r="D557" s="28" t="s">
        <v>24</v>
      </c>
      <c r="E557" s="29">
        <v>920</v>
      </c>
      <c r="F557" s="30">
        <v>1</v>
      </c>
      <c r="G557" s="28"/>
      <c r="H557" s="60"/>
      <c r="I557" s="60">
        <f t="shared" si="21"/>
        <v>0</v>
      </c>
    </row>
    <row r="558" spans="1:9" s="26" customFormat="1" x14ac:dyDescent="0.15">
      <c r="A558" s="27" t="s">
        <v>1994</v>
      </c>
      <c r="B558" s="28" t="s">
        <v>1995</v>
      </c>
      <c r="C558" s="28" t="s">
        <v>95</v>
      </c>
      <c r="D558" s="28" t="s">
        <v>24</v>
      </c>
      <c r="E558" s="29">
        <v>640</v>
      </c>
      <c r="F558" s="30">
        <v>1</v>
      </c>
      <c r="G558" s="28"/>
      <c r="H558" s="60"/>
      <c r="I558" s="60">
        <f t="shared" si="21"/>
        <v>0</v>
      </c>
    </row>
    <row r="559" spans="1:9" s="26" customFormat="1" x14ac:dyDescent="0.15">
      <c r="A559" s="27" t="s">
        <v>749</v>
      </c>
      <c r="B559" s="28" t="s">
        <v>750</v>
      </c>
      <c r="C559" s="28" t="s">
        <v>701</v>
      </c>
      <c r="D559" s="28" t="s">
        <v>24</v>
      </c>
      <c r="E559" s="29">
        <v>1050</v>
      </c>
      <c r="F559" s="30">
        <v>1</v>
      </c>
      <c r="G559" s="28"/>
      <c r="H559" s="60"/>
      <c r="I559" s="60">
        <f t="shared" si="21"/>
        <v>0</v>
      </c>
    </row>
    <row r="560" spans="1:9" s="26" customFormat="1" x14ac:dyDescent="0.15">
      <c r="A560" s="27" t="s">
        <v>747</v>
      </c>
      <c r="B560" s="28" t="s">
        <v>748</v>
      </c>
      <c r="C560" s="28" t="s">
        <v>95</v>
      </c>
      <c r="D560" s="28" t="s">
        <v>24</v>
      </c>
      <c r="E560" s="29">
        <v>2020</v>
      </c>
      <c r="F560" s="30">
        <v>1</v>
      </c>
      <c r="G560" s="28"/>
      <c r="H560" s="60"/>
      <c r="I560" s="60">
        <f t="shared" si="21"/>
        <v>0</v>
      </c>
    </row>
    <row r="561" spans="1:9" s="26" customFormat="1" x14ac:dyDescent="0.15">
      <c r="A561" s="27" t="s">
        <v>1996</v>
      </c>
      <c r="B561" s="28" t="s">
        <v>1997</v>
      </c>
      <c r="C561" s="28" t="s">
        <v>95</v>
      </c>
      <c r="D561" s="28" t="s">
        <v>24</v>
      </c>
      <c r="E561" s="29">
        <v>1750</v>
      </c>
      <c r="F561" s="30">
        <v>1</v>
      </c>
      <c r="G561" s="28"/>
      <c r="H561" s="60"/>
      <c r="I561" s="60">
        <f t="shared" si="21"/>
        <v>0</v>
      </c>
    </row>
    <row r="562" spans="1:9" s="26" customFormat="1" x14ac:dyDescent="0.15">
      <c r="A562" s="27" t="s">
        <v>1998</v>
      </c>
      <c r="B562" s="28" t="s">
        <v>1999</v>
      </c>
      <c r="C562" s="28" t="s">
        <v>2000</v>
      </c>
      <c r="D562" s="28" t="s">
        <v>24</v>
      </c>
      <c r="E562" s="29">
        <v>14900</v>
      </c>
      <c r="F562" s="30">
        <v>1</v>
      </c>
      <c r="G562" s="28"/>
      <c r="H562" s="60"/>
      <c r="I562" s="60">
        <f t="shared" si="21"/>
        <v>0</v>
      </c>
    </row>
    <row r="563" spans="1:9" s="26" customFormat="1" x14ac:dyDescent="0.15">
      <c r="A563" s="27" t="s">
        <v>756</v>
      </c>
      <c r="B563" s="28" t="s">
        <v>2001</v>
      </c>
      <c r="C563" s="28" t="s">
        <v>95</v>
      </c>
      <c r="D563" s="28" t="s">
        <v>24</v>
      </c>
      <c r="E563" s="29">
        <v>1360</v>
      </c>
      <c r="F563" s="30">
        <v>1</v>
      </c>
      <c r="G563" s="28"/>
      <c r="H563" s="60"/>
      <c r="I563" s="60">
        <f t="shared" si="21"/>
        <v>0</v>
      </c>
    </row>
    <row r="564" spans="1:9" s="26" customFormat="1" x14ac:dyDescent="0.15">
      <c r="A564" s="27" t="s">
        <v>2002</v>
      </c>
      <c r="B564" s="28" t="s">
        <v>2003</v>
      </c>
      <c r="C564" s="28" t="s">
        <v>1586</v>
      </c>
      <c r="D564" s="28" t="s">
        <v>24</v>
      </c>
      <c r="E564" s="29">
        <v>2850</v>
      </c>
      <c r="F564" s="30">
        <v>6</v>
      </c>
      <c r="G564" s="28"/>
      <c r="H564" s="60"/>
      <c r="I564" s="60">
        <f t="shared" si="21"/>
        <v>0</v>
      </c>
    </row>
    <row r="565" spans="1:9" s="26" customFormat="1" x14ac:dyDescent="0.15">
      <c r="A565" s="27" t="s">
        <v>2004</v>
      </c>
      <c r="B565" s="28" t="s">
        <v>2005</v>
      </c>
      <c r="C565" s="28" t="s">
        <v>2006</v>
      </c>
      <c r="D565" s="28" t="s">
        <v>24</v>
      </c>
      <c r="E565" s="29">
        <v>26457.200000000001</v>
      </c>
      <c r="F565" s="30">
        <v>1</v>
      </c>
      <c r="G565" s="28"/>
      <c r="H565" s="60"/>
      <c r="I565" s="60">
        <f t="shared" si="21"/>
        <v>0</v>
      </c>
    </row>
    <row r="566" spans="1:9" s="26" customFormat="1" x14ac:dyDescent="0.15">
      <c r="A566" s="27" t="s">
        <v>689</v>
      </c>
      <c r="B566" s="28" t="s">
        <v>2007</v>
      </c>
      <c r="C566" s="28" t="s">
        <v>938</v>
      </c>
      <c r="D566" s="28" t="s">
        <v>24</v>
      </c>
      <c r="E566" s="29">
        <v>3130</v>
      </c>
      <c r="F566" s="30">
        <v>16</v>
      </c>
      <c r="G566" s="28"/>
      <c r="H566" s="60"/>
      <c r="I566" s="60">
        <f t="shared" si="21"/>
        <v>0</v>
      </c>
    </row>
    <row r="567" spans="1:9" s="26" customFormat="1" x14ac:dyDescent="0.15">
      <c r="A567" s="27" t="s">
        <v>678</v>
      </c>
      <c r="B567" s="28" t="s">
        <v>679</v>
      </c>
      <c r="C567" s="28" t="s">
        <v>680</v>
      </c>
      <c r="D567" s="28" t="s">
        <v>24</v>
      </c>
      <c r="E567" s="29">
        <v>6000</v>
      </c>
      <c r="F567" s="30">
        <v>15</v>
      </c>
      <c r="G567" s="28"/>
      <c r="H567" s="60"/>
      <c r="I567" s="60">
        <f t="shared" si="21"/>
        <v>0</v>
      </c>
    </row>
    <row r="568" spans="1:9" s="26" customFormat="1" x14ac:dyDescent="0.15">
      <c r="A568" s="27" t="s">
        <v>694</v>
      </c>
      <c r="B568" s="28" t="s">
        <v>695</v>
      </c>
      <c r="C568" s="28" t="s">
        <v>696</v>
      </c>
      <c r="D568" s="28" t="s">
        <v>24</v>
      </c>
      <c r="E568" s="29">
        <v>710</v>
      </c>
      <c r="F568" s="30">
        <v>46</v>
      </c>
      <c r="G568" s="28"/>
      <c r="H568" s="60"/>
      <c r="I568" s="60">
        <f t="shared" ref="I568:I599" si="22">F568*H568</f>
        <v>0</v>
      </c>
    </row>
    <row r="569" spans="1:9" s="26" customFormat="1" x14ac:dyDescent="0.15">
      <c r="A569" s="27" t="s">
        <v>752</v>
      </c>
      <c r="B569" s="28" t="s">
        <v>693</v>
      </c>
      <c r="C569" s="28" t="s">
        <v>727</v>
      </c>
      <c r="D569" s="28" t="s">
        <v>24</v>
      </c>
      <c r="E569" s="29">
        <v>610</v>
      </c>
      <c r="F569" s="30">
        <v>1</v>
      </c>
      <c r="G569" s="28"/>
      <c r="H569" s="60"/>
      <c r="I569" s="60">
        <f t="shared" si="22"/>
        <v>0</v>
      </c>
    </row>
    <row r="570" spans="1:9" s="26" customFormat="1" x14ac:dyDescent="0.15">
      <c r="A570" s="27" t="s">
        <v>715</v>
      </c>
      <c r="B570" s="28" t="s">
        <v>2008</v>
      </c>
      <c r="C570" s="28" t="s">
        <v>716</v>
      </c>
      <c r="D570" s="28" t="s">
        <v>24</v>
      </c>
      <c r="E570" s="29">
        <v>6400</v>
      </c>
      <c r="F570" s="30">
        <v>4</v>
      </c>
      <c r="G570" s="28"/>
      <c r="H570" s="60"/>
      <c r="I570" s="60">
        <f t="shared" si="22"/>
        <v>0</v>
      </c>
    </row>
    <row r="571" spans="1:9" s="26" customFormat="1" x14ac:dyDescent="0.15">
      <c r="A571" s="27" t="s">
        <v>744</v>
      </c>
      <c r="B571" s="28" t="s">
        <v>725</v>
      </c>
      <c r="C571" s="28" t="s">
        <v>118</v>
      </c>
      <c r="D571" s="28" t="s">
        <v>24</v>
      </c>
      <c r="E571" s="29">
        <v>8950</v>
      </c>
      <c r="F571" s="30">
        <v>1</v>
      </c>
      <c r="G571" s="28"/>
      <c r="H571" s="60"/>
      <c r="I571" s="60">
        <f t="shared" si="22"/>
        <v>0</v>
      </c>
    </row>
    <row r="572" spans="1:9" s="26" customFormat="1" x14ac:dyDescent="0.15">
      <c r="A572" s="27" t="s">
        <v>724</v>
      </c>
      <c r="B572" s="28" t="s">
        <v>2009</v>
      </c>
      <c r="C572" s="28" t="s">
        <v>439</v>
      </c>
      <c r="D572" s="28" t="s">
        <v>24</v>
      </c>
      <c r="E572" s="29">
        <v>895</v>
      </c>
      <c r="F572" s="30">
        <v>13</v>
      </c>
      <c r="G572" s="28"/>
      <c r="H572" s="60"/>
      <c r="I572" s="60">
        <f t="shared" si="22"/>
        <v>0</v>
      </c>
    </row>
    <row r="573" spans="1:9" s="26" customFormat="1" x14ac:dyDescent="0.15">
      <c r="A573" s="27" t="s">
        <v>673</v>
      </c>
      <c r="B573" s="28" t="s">
        <v>674</v>
      </c>
      <c r="C573" s="28" t="s">
        <v>95</v>
      </c>
      <c r="D573" s="28" t="s">
        <v>24</v>
      </c>
      <c r="E573" s="29">
        <v>19600</v>
      </c>
      <c r="F573" s="30">
        <v>31</v>
      </c>
      <c r="G573" s="28"/>
      <c r="H573" s="60"/>
      <c r="I573" s="60">
        <f t="shared" si="22"/>
        <v>0</v>
      </c>
    </row>
    <row r="574" spans="1:9" s="26" customFormat="1" x14ac:dyDescent="0.15">
      <c r="A574" s="27" t="s">
        <v>2010</v>
      </c>
      <c r="B574" s="28" t="s">
        <v>2011</v>
      </c>
      <c r="C574" s="28" t="s">
        <v>1430</v>
      </c>
      <c r="D574" s="28" t="s">
        <v>24</v>
      </c>
      <c r="E574" s="29">
        <v>2980</v>
      </c>
      <c r="F574" s="30">
        <v>1</v>
      </c>
      <c r="G574" s="28"/>
      <c r="H574" s="60"/>
      <c r="I574" s="60">
        <f t="shared" si="22"/>
        <v>0</v>
      </c>
    </row>
    <row r="575" spans="1:9" s="26" customFormat="1" x14ac:dyDescent="0.15">
      <c r="A575" s="27" t="s">
        <v>729</v>
      </c>
      <c r="B575" s="28" t="s">
        <v>730</v>
      </c>
      <c r="C575" s="28" t="s">
        <v>95</v>
      </c>
      <c r="D575" s="28" t="s">
        <v>24</v>
      </c>
      <c r="E575" s="29">
        <v>2330</v>
      </c>
      <c r="F575" s="30">
        <v>2</v>
      </c>
      <c r="G575" s="28"/>
      <c r="H575" s="60"/>
      <c r="I575" s="60">
        <f t="shared" si="22"/>
        <v>0</v>
      </c>
    </row>
    <row r="576" spans="1:9" s="26" customFormat="1" x14ac:dyDescent="0.15">
      <c r="A576" s="27" t="s">
        <v>2012</v>
      </c>
      <c r="B576" s="28" t="s">
        <v>2013</v>
      </c>
      <c r="C576" s="28" t="s">
        <v>95</v>
      </c>
      <c r="D576" s="28" t="s">
        <v>24</v>
      </c>
      <c r="E576" s="29">
        <v>16180</v>
      </c>
      <c r="F576" s="30">
        <v>1</v>
      </c>
      <c r="G576" s="28"/>
      <c r="H576" s="60"/>
      <c r="I576" s="60">
        <f t="shared" si="22"/>
        <v>0</v>
      </c>
    </row>
    <row r="577" spans="1:9" s="26" customFormat="1" x14ac:dyDescent="0.15">
      <c r="A577" s="27" t="s">
        <v>745</v>
      </c>
      <c r="B577" s="28" t="s">
        <v>746</v>
      </c>
      <c r="C577" s="28" t="s">
        <v>95</v>
      </c>
      <c r="D577" s="28" t="s">
        <v>24</v>
      </c>
      <c r="E577" s="29">
        <v>1010</v>
      </c>
      <c r="F577" s="30">
        <v>1</v>
      </c>
      <c r="G577" s="28"/>
      <c r="H577" s="60"/>
      <c r="I577" s="60">
        <f t="shared" si="22"/>
        <v>0</v>
      </c>
    </row>
    <row r="578" spans="1:9" s="26" customFormat="1" x14ac:dyDescent="0.15">
      <c r="A578" s="27" t="s">
        <v>726</v>
      </c>
      <c r="B578" s="28" t="s">
        <v>682</v>
      </c>
      <c r="C578" s="28" t="s">
        <v>727</v>
      </c>
      <c r="D578" s="28" t="s">
        <v>24</v>
      </c>
      <c r="E578" s="29">
        <v>990</v>
      </c>
      <c r="F578" s="30">
        <v>1</v>
      </c>
      <c r="G578" s="28"/>
      <c r="H578" s="60"/>
      <c r="I578" s="60">
        <f t="shared" si="22"/>
        <v>0</v>
      </c>
    </row>
    <row r="579" spans="1:9" s="26" customFormat="1" x14ac:dyDescent="0.15">
      <c r="A579" s="27" t="s">
        <v>2014</v>
      </c>
      <c r="B579" s="28" t="s">
        <v>2015</v>
      </c>
      <c r="C579" s="28" t="s">
        <v>1474</v>
      </c>
      <c r="D579" s="28" t="s">
        <v>24</v>
      </c>
      <c r="E579" s="29">
        <v>39830</v>
      </c>
      <c r="F579" s="30">
        <v>7</v>
      </c>
      <c r="G579" s="28"/>
      <c r="H579" s="60"/>
      <c r="I579" s="60">
        <f t="shared" si="22"/>
        <v>0</v>
      </c>
    </row>
    <row r="580" spans="1:9" s="26" customFormat="1" x14ac:dyDescent="0.15">
      <c r="A580" s="27" t="s">
        <v>681</v>
      </c>
      <c r="B580" s="28" t="s">
        <v>682</v>
      </c>
      <c r="C580" s="28" t="s">
        <v>311</v>
      </c>
      <c r="D580" s="28" t="s">
        <v>24</v>
      </c>
      <c r="E580" s="29">
        <v>4950</v>
      </c>
      <c r="F580" s="30">
        <v>18</v>
      </c>
      <c r="G580" s="28"/>
      <c r="H580" s="60"/>
      <c r="I580" s="60">
        <f t="shared" si="22"/>
        <v>0</v>
      </c>
    </row>
    <row r="581" spans="1:9" s="26" customFormat="1" x14ac:dyDescent="0.15">
      <c r="A581" s="27" t="s">
        <v>2016</v>
      </c>
      <c r="B581" s="28" t="s">
        <v>2017</v>
      </c>
      <c r="C581" s="28" t="s">
        <v>95</v>
      </c>
      <c r="D581" s="28" t="s">
        <v>24</v>
      </c>
      <c r="E581" s="29">
        <v>1520</v>
      </c>
      <c r="F581" s="30">
        <v>15</v>
      </c>
      <c r="G581" s="28"/>
      <c r="H581" s="60"/>
      <c r="I581" s="60">
        <f t="shared" si="22"/>
        <v>0</v>
      </c>
    </row>
    <row r="582" spans="1:9" s="26" customFormat="1" x14ac:dyDescent="0.15">
      <c r="A582" s="27" t="s">
        <v>751</v>
      </c>
      <c r="B582" s="28" t="s">
        <v>2018</v>
      </c>
      <c r="C582" s="28" t="s">
        <v>95</v>
      </c>
      <c r="D582" s="28" t="s">
        <v>24</v>
      </c>
      <c r="E582" s="29">
        <v>1460</v>
      </c>
      <c r="F582" s="30">
        <v>5</v>
      </c>
      <c r="G582" s="28"/>
      <c r="H582" s="60"/>
      <c r="I582" s="60">
        <f t="shared" si="22"/>
        <v>0</v>
      </c>
    </row>
    <row r="583" spans="1:9" s="26" customFormat="1" x14ac:dyDescent="0.15">
      <c r="A583" s="27" t="s">
        <v>692</v>
      </c>
      <c r="B583" s="28" t="s">
        <v>693</v>
      </c>
      <c r="C583" s="28" t="s">
        <v>311</v>
      </c>
      <c r="D583" s="28" t="s">
        <v>24</v>
      </c>
      <c r="E583" s="29">
        <v>3050</v>
      </c>
      <c r="F583" s="30">
        <v>6</v>
      </c>
      <c r="G583" s="28"/>
      <c r="H583" s="60"/>
      <c r="I583" s="60">
        <f t="shared" si="22"/>
        <v>0</v>
      </c>
    </row>
    <row r="584" spans="1:9" s="26" customFormat="1" x14ac:dyDescent="0.15">
      <c r="A584" s="27" t="s">
        <v>690</v>
      </c>
      <c r="B584" s="28" t="s">
        <v>691</v>
      </c>
      <c r="C584" s="28" t="s">
        <v>106</v>
      </c>
      <c r="D584" s="28" t="s">
        <v>24</v>
      </c>
      <c r="E584" s="29">
        <v>6170</v>
      </c>
      <c r="F584" s="30">
        <v>6</v>
      </c>
      <c r="G584" s="28"/>
      <c r="H584" s="60"/>
      <c r="I584" s="60">
        <f t="shared" si="22"/>
        <v>0</v>
      </c>
    </row>
    <row r="585" spans="1:9" s="26" customFormat="1" x14ac:dyDescent="0.15">
      <c r="A585" s="27" t="s">
        <v>731</v>
      </c>
      <c r="B585" s="28" t="s">
        <v>732</v>
      </c>
      <c r="C585" s="28" t="s">
        <v>85</v>
      </c>
      <c r="D585" s="28" t="s">
        <v>24</v>
      </c>
      <c r="E585" s="29">
        <v>6800</v>
      </c>
      <c r="F585" s="30">
        <v>1</v>
      </c>
      <c r="G585" s="28"/>
      <c r="H585" s="60"/>
      <c r="I585" s="60">
        <f t="shared" si="22"/>
        <v>0</v>
      </c>
    </row>
    <row r="586" spans="1:9" s="26" customFormat="1" x14ac:dyDescent="0.15">
      <c r="A586" s="27" t="s">
        <v>2019</v>
      </c>
      <c r="B586" s="28" t="s">
        <v>2020</v>
      </c>
      <c r="C586" s="28" t="s">
        <v>95</v>
      </c>
      <c r="D586" s="28" t="s">
        <v>24</v>
      </c>
      <c r="E586" s="29">
        <v>1330</v>
      </c>
      <c r="F586" s="30">
        <v>1</v>
      </c>
      <c r="G586" s="28"/>
      <c r="H586" s="60"/>
      <c r="I586" s="60">
        <f t="shared" si="22"/>
        <v>0</v>
      </c>
    </row>
    <row r="587" spans="1:9" s="26" customFormat="1" x14ac:dyDescent="0.15">
      <c r="A587" s="27" t="s">
        <v>720</v>
      </c>
      <c r="B587" s="28" t="s">
        <v>721</v>
      </c>
      <c r="C587" s="28" t="s">
        <v>722</v>
      </c>
      <c r="D587" s="28" t="s">
        <v>24</v>
      </c>
      <c r="E587" s="29">
        <v>2950</v>
      </c>
      <c r="F587" s="30">
        <v>1</v>
      </c>
      <c r="G587" s="28"/>
      <c r="H587" s="60"/>
      <c r="I587" s="60">
        <f t="shared" si="22"/>
        <v>0</v>
      </c>
    </row>
    <row r="588" spans="1:9" s="26" customFormat="1" x14ac:dyDescent="0.15">
      <c r="A588" s="27" t="s">
        <v>2021</v>
      </c>
      <c r="B588" s="28" t="s">
        <v>2022</v>
      </c>
      <c r="C588" s="28" t="s">
        <v>95</v>
      </c>
      <c r="D588" s="28" t="s">
        <v>24</v>
      </c>
      <c r="E588" s="29">
        <v>4900</v>
      </c>
      <c r="F588" s="30">
        <v>1</v>
      </c>
      <c r="G588" s="28"/>
      <c r="H588" s="60"/>
      <c r="I588" s="60">
        <f t="shared" si="22"/>
        <v>0</v>
      </c>
    </row>
    <row r="589" spans="1:9" s="26" customFormat="1" x14ac:dyDescent="0.15">
      <c r="A589" s="27" t="s">
        <v>712</v>
      </c>
      <c r="B589" s="28" t="s">
        <v>713</v>
      </c>
      <c r="C589" s="28" t="s">
        <v>311</v>
      </c>
      <c r="D589" s="28" t="s">
        <v>24</v>
      </c>
      <c r="E589" s="29">
        <v>7300</v>
      </c>
      <c r="F589" s="30">
        <v>1</v>
      </c>
      <c r="G589" s="28"/>
      <c r="H589" s="60"/>
      <c r="I589" s="60">
        <f t="shared" si="22"/>
        <v>0</v>
      </c>
    </row>
    <row r="590" spans="1:9" s="26" customFormat="1" x14ac:dyDescent="0.15">
      <c r="A590" s="27" t="s">
        <v>2023</v>
      </c>
      <c r="B590" s="28" t="s">
        <v>2024</v>
      </c>
      <c r="C590" s="28" t="s">
        <v>2025</v>
      </c>
      <c r="D590" s="28" t="s">
        <v>24</v>
      </c>
      <c r="E590" s="29">
        <v>9190</v>
      </c>
      <c r="F590" s="30">
        <v>1</v>
      </c>
      <c r="G590" s="28"/>
      <c r="H590" s="60"/>
      <c r="I590" s="60">
        <f t="shared" si="22"/>
        <v>0</v>
      </c>
    </row>
    <row r="591" spans="1:9" s="26" customFormat="1" x14ac:dyDescent="0.15">
      <c r="A591" s="27" t="s">
        <v>2026</v>
      </c>
      <c r="B591" s="28" t="s">
        <v>2027</v>
      </c>
      <c r="C591" s="28" t="s">
        <v>2028</v>
      </c>
      <c r="D591" s="28" t="s">
        <v>24</v>
      </c>
      <c r="E591" s="29">
        <v>940</v>
      </c>
      <c r="F591" s="30">
        <v>1</v>
      </c>
      <c r="G591" s="28"/>
      <c r="H591" s="60"/>
      <c r="I591" s="60">
        <f t="shared" si="22"/>
        <v>0</v>
      </c>
    </row>
    <row r="592" spans="1:9" s="26" customFormat="1" x14ac:dyDescent="0.15">
      <c r="A592" s="27" t="s">
        <v>2029</v>
      </c>
      <c r="B592" s="28" t="s">
        <v>2030</v>
      </c>
      <c r="C592" s="28" t="s">
        <v>1525</v>
      </c>
      <c r="D592" s="28" t="s">
        <v>24</v>
      </c>
      <c r="E592" s="29">
        <v>5050</v>
      </c>
      <c r="F592" s="30">
        <v>1</v>
      </c>
      <c r="G592" s="28"/>
      <c r="H592" s="60"/>
      <c r="I592" s="60">
        <f t="shared" si="22"/>
        <v>0</v>
      </c>
    </row>
    <row r="593" spans="1:9" s="26" customFormat="1" x14ac:dyDescent="0.15">
      <c r="A593" s="27" t="s">
        <v>2031</v>
      </c>
      <c r="B593" s="28" t="s">
        <v>2032</v>
      </c>
      <c r="C593" s="28" t="s">
        <v>95</v>
      </c>
      <c r="D593" s="28" t="s">
        <v>24</v>
      </c>
      <c r="E593" s="29">
        <v>1010</v>
      </c>
      <c r="F593" s="30">
        <v>6</v>
      </c>
      <c r="G593" s="28"/>
      <c r="H593" s="60"/>
      <c r="I593" s="60">
        <f t="shared" si="22"/>
        <v>0</v>
      </c>
    </row>
    <row r="594" spans="1:9" s="26" customFormat="1" x14ac:dyDescent="0.15">
      <c r="A594" s="27" t="s">
        <v>2033</v>
      </c>
      <c r="B594" s="28" t="s">
        <v>2034</v>
      </c>
      <c r="C594" s="28" t="s">
        <v>2035</v>
      </c>
      <c r="D594" s="28" t="s">
        <v>24</v>
      </c>
      <c r="E594" s="29">
        <v>3450</v>
      </c>
      <c r="F594" s="30">
        <v>4</v>
      </c>
      <c r="G594" s="28"/>
      <c r="H594" s="60"/>
      <c r="I594" s="60">
        <f t="shared" si="22"/>
        <v>0</v>
      </c>
    </row>
    <row r="595" spans="1:9" s="26" customFormat="1" x14ac:dyDescent="0.15">
      <c r="A595" s="27" t="s">
        <v>723</v>
      </c>
      <c r="B595" s="28" t="s">
        <v>2036</v>
      </c>
      <c r="C595" s="28" t="s">
        <v>95</v>
      </c>
      <c r="D595" s="28" t="s">
        <v>24</v>
      </c>
      <c r="E595" s="29">
        <v>940</v>
      </c>
      <c r="F595" s="30">
        <v>2</v>
      </c>
      <c r="G595" s="28"/>
      <c r="H595" s="60"/>
      <c r="I595" s="60">
        <f t="shared" si="22"/>
        <v>0</v>
      </c>
    </row>
    <row r="596" spans="1:9" s="26" customFormat="1" x14ac:dyDescent="0.15">
      <c r="A596" s="27" t="s">
        <v>705</v>
      </c>
      <c r="B596" s="28" t="s">
        <v>706</v>
      </c>
      <c r="C596" s="28" t="s">
        <v>263</v>
      </c>
      <c r="D596" s="28" t="s">
        <v>24</v>
      </c>
      <c r="E596" s="29">
        <v>9400</v>
      </c>
      <c r="F596" s="30">
        <v>1</v>
      </c>
      <c r="G596" s="28"/>
      <c r="H596" s="60"/>
      <c r="I596" s="60">
        <f t="shared" si="22"/>
        <v>0</v>
      </c>
    </row>
    <row r="597" spans="1:9" s="26" customFormat="1" x14ac:dyDescent="0.15">
      <c r="A597" s="27" t="s">
        <v>742</v>
      </c>
      <c r="B597" s="28" t="s">
        <v>743</v>
      </c>
      <c r="C597" s="28" t="s">
        <v>85</v>
      </c>
      <c r="D597" s="28" t="s">
        <v>24</v>
      </c>
      <c r="E597" s="29">
        <v>9100</v>
      </c>
      <c r="F597" s="30">
        <v>1</v>
      </c>
      <c r="G597" s="28"/>
      <c r="H597" s="60"/>
      <c r="I597" s="60">
        <f t="shared" si="22"/>
        <v>0</v>
      </c>
    </row>
    <row r="598" spans="1:9" s="26" customFormat="1" x14ac:dyDescent="0.15">
      <c r="A598" s="27" t="s">
        <v>2037</v>
      </c>
      <c r="B598" s="28" t="s">
        <v>2038</v>
      </c>
      <c r="C598" s="28" t="s">
        <v>95</v>
      </c>
      <c r="D598" s="28" t="s">
        <v>24</v>
      </c>
      <c r="E598" s="29">
        <v>9690</v>
      </c>
      <c r="F598" s="30">
        <v>3</v>
      </c>
      <c r="G598" s="28"/>
      <c r="H598" s="60"/>
      <c r="I598" s="60">
        <f t="shared" si="22"/>
        <v>0</v>
      </c>
    </row>
    <row r="599" spans="1:9" s="26" customFormat="1" x14ac:dyDescent="0.15">
      <c r="A599" s="27" t="s">
        <v>753</v>
      </c>
      <c r="B599" s="28" t="s">
        <v>754</v>
      </c>
      <c r="C599" s="28" t="s">
        <v>755</v>
      </c>
      <c r="D599" s="28" t="s">
        <v>24</v>
      </c>
      <c r="E599" s="29">
        <v>9632</v>
      </c>
      <c r="F599" s="30">
        <v>1</v>
      </c>
      <c r="G599" s="28"/>
      <c r="H599" s="60"/>
      <c r="I599" s="60">
        <f t="shared" si="22"/>
        <v>0</v>
      </c>
    </row>
    <row r="600" spans="1:9" s="26" customFormat="1" x14ac:dyDescent="0.15">
      <c r="A600" s="27" t="s">
        <v>685</v>
      </c>
      <c r="B600" s="28" t="s">
        <v>686</v>
      </c>
      <c r="C600" s="28" t="s">
        <v>301</v>
      </c>
      <c r="D600" s="28" t="s">
        <v>24</v>
      </c>
      <c r="E600" s="29">
        <v>10550</v>
      </c>
      <c r="F600" s="30">
        <v>7</v>
      </c>
      <c r="G600" s="28"/>
      <c r="H600" s="60"/>
      <c r="I600" s="60">
        <f t="shared" ref="I600:I602" si="23">F600*H600</f>
        <v>0</v>
      </c>
    </row>
    <row r="601" spans="1:9" s="26" customFormat="1" x14ac:dyDescent="0.15">
      <c r="A601" s="27" t="s">
        <v>2039</v>
      </c>
      <c r="B601" s="28" t="s">
        <v>2040</v>
      </c>
      <c r="C601" s="28" t="s">
        <v>1145</v>
      </c>
      <c r="D601" s="28" t="s">
        <v>24</v>
      </c>
      <c r="E601" s="29">
        <v>13540.8</v>
      </c>
      <c r="F601" s="30">
        <v>1</v>
      </c>
      <c r="G601" s="28"/>
      <c r="H601" s="60"/>
      <c r="I601" s="60">
        <f t="shared" si="23"/>
        <v>0</v>
      </c>
    </row>
    <row r="602" spans="1:9" s="26" customFormat="1" ht="14.25" thickBot="1" x14ac:dyDescent="0.2">
      <c r="A602" s="31" t="s">
        <v>2041</v>
      </c>
      <c r="B602" s="32" t="s">
        <v>2042</v>
      </c>
      <c r="C602" s="32" t="s">
        <v>2043</v>
      </c>
      <c r="D602" s="32" t="s">
        <v>24</v>
      </c>
      <c r="E602" s="33">
        <v>3362</v>
      </c>
      <c r="F602" s="34">
        <v>60</v>
      </c>
      <c r="G602" s="32"/>
      <c r="H602" s="61"/>
      <c r="I602" s="61">
        <f t="shared" si="23"/>
        <v>0</v>
      </c>
    </row>
    <row r="603" spans="1:9" s="26" customFormat="1" ht="21.6" customHeight="1" thickBot="1" x14ac:dyDescent="0.2">
      <c r="A603" s="35"/>
      <c r="B603" s="36"/>
      <c r="C603" s="36"/>
      <c r="D603" s="36"/>
      <c r="E603" s="37"/>
      <c r="F603" s="38"/>
      <c r="G603" s="9" t="s">
        <v>1436</v>
      </c>
      <c r="H603" s="39" t="str">
        <f>D602&amp;" 計"</f>
        <v>128:田辺三菱製薬 計</v>
      </c>
      <c r="I603" s="40">
        <f>SUM(I536:I602)</f>
        <v>0</v>
      </c>
    </row>
    <row r="604" spans="1:9" s="26" customFormat="1" x14ac:dyDescent="0.15">
      <c r="A604" s="22" t="s">
        <v>2044</v>
      </c>
      <c r="B604" s="23" t="s">
        <v>2045</v>
      </c>
      <c r="C604" s="23" t="s">
        <v>1430</v>
      </c>
      <c r="D604" s="23" t="s">
        <v>25</v>
      </c>
      <c r="E604" s="24">
        <v>22680</v>
      </c>
      <c r="F604" s="30">
        <v>1</v>
      </c>
      <c r="G604" s="23"/>
      <c r="H604" s="59"/>
      <c r="I604" s="59">
        <f t="shared" ref="I604:I615" si="24">F604*H604</f>
        <v>0</v>
      </c>
    </row>
    <row r="605" spans="1:9" s="26" customFormat="1" x14ac:dyDescent="0.15">
      <c r="A605" s="27" t="s">
        <v>757</v>
      </c>
      <c r="B605" s="28" t="s">
        <v>2046</v>
      </c>
      <c r="C605" s="28" t="s">
        <v>1430</v>
      </c>
      <c r="D605" s="28" t="s">
        <v>25</v>
      </c>
      <c r="E605" s="29">
        <v>26780</v>
      </c>
      <c r="F605" s="30">
        <v>5</v>
      </c>
      <c r="G605" s="28"/>
      <c r="H605" s="60"/>
      <c r="I605" s="60">
        <f t="shared" si="24"/>
        <v>0</v>
      </c>
    </row>
    <row r="606" spans="1:9" s="26" customFormat="1" x14ac:dyDescent="0.15">
      <c r="A606" s="27" t="s">
        <v>2047</v>
      </c>
      <c r="B606" s="28" t="s">
        <v>2048</v>
      </c>
      <c r="C606" s="28" t="s">
        <v>2049</v>
      </c>
      <c r="D606" s="28" t="s">
        <v>25</v>
      </c>
      <c r="E606" s="29">
        <v>5871</v>
      </c>
      <c r="F606" s="30">
        <v>1</v>
      </c>
      <c r="G606" s="28"/>
      <c r="H606" s="60"/>
      <c r="I606" s="60">
        <f t="shared" si="24"/>
        <v>0</v>
      </c>
    </row>
    <row r="607" spans="1:9" s="26" customFormat="1" x14ac:dyDescent="0.15">
      <c r="A607" s="27" t="s">
        <v>2050</v>
      </c>
      <c r="B607" s="28" t="s">
        <v>2051</v>
      </c>
      <c r="C607" s="28" t="s">
        <v>95</v>
      </c>
      <c r="D607" s="28" t="s">
        <v>25</v>
      </c>
      <c r="E607" s="29">
        <v>1380</v>
      </c>
      <c r="F607" s="30">
        <v>2</v>
      </c>
      <c r="G607" s="28"/>
      <c r="H607" s="60"/>
      <c r="I607" s="60">
        <f t="shared" si="24"/>
        <v>0</v>
      </c>
    </row>
    <row r="608" spans="1:9" s="26" customFormat="1" x14ac:dyDescent="0.15">
      <c r="A608" s="27" t="s">
        <v>2052</v>
      </c>
      <c r="B608" s="28" t="s">
        <v>2053</v>
      </c>
      <c r="C608" s="28" t="s">
        <v>95</v>
      </c>
      <c r="D608" s="28" t="s">
        <v>25</v>
      </c>
      <c r="E608" s="29">
        <v>47360</v>
      </c>
      <c r="F608" s="30">
        <v>1</v>
      </c>
      <c r="G608" s="28"/>
      <c r="H608" s="60"/>
      <c r="I608" s="60">
        <f t="shared" si="24"/>
        <v>0</v>
      </c>
    </row>
    <row r="609" spans="1:9" s="26" customFormat="1" x14ac:dyDescent="0.15">
      <c r="A609" s="27" t="s">
        <v>2054</v>
      </c>
      <c r="B609" s="28" t="s">
        <v>2055</v>
      </c>
      <c r="C609" s="28" t="s">
        <v>95</v>
      </c>
      <c r="D609" s="28" t="s">
        <v>25</v>
      </c>
      <c r="E609" s="29">
        <v>570</v>
      </c>
      <c r="F609" s="30">
        <v>4</v>
      </c>
      <c r="G609" s="28"/>
      <c r="H609" s="60"/>
      <c r="I609" s="60">
        <f t="shared" si="24"/>
        <v>0</v>
      </c>
    </row>
    <row r="610" spans="1:9" s="26" customFormat="1" x14ac:dyDescent="0.15">
      <c r="A610" s="27" t="s">
        <v>2056</v>
      </c>
      <c r="B610" s="28" t="s">
        <v>2057</v>
      </c>
      <c r="C610" s="28" t="s">
        <v>1899</v>
      </c>
      <c r="D610" s="28" t="s">
        <v>25</v>
      </c>
      <c r="E610" s="29">
        <v>8100</v>
      </c>
      <c r="F610" s="30">
        <v>1</v>
      </c>
      <c r="G610" s="28"/>
      <c r="H610" s="60"/>
      <c r="I610" s="60">
        <f t="shared" si="24"/>
        <v>0</v>
      </c>
    </row>
    <row r="611" spans="1:9" s="26" customFormat="1" x14ac:dyDescent="0.15">
      <c r="A611" s="27" t="s">
        <v>2058</v>
      </c>
      <c r="B611" s="28" t="s">
        <v>2059</v>
      </c>
      <c r="C611" s="28" t="s">
        <v>267</v>
      </c>
      <c r="D611" s="28" t="s">
        <v>25</v>
      </c>
      <c r="E611" s="29">
        <v>7629</v>
      </c>
      <c r="F611" s="30">
        <v>1</v>
      </c>
      <c r="G611" s="28"/>
      <c r="H611" s="60"/>
      <c r="I611" s="60">
        <f t="shared" si="24"/>
        <v>0</v>
      </c>
    </row>
    <row r="612" spans="1:9" s="26" customFormat="1" x14ac:dyDescent="0.15">
      <c r="A612" s="27" t="s">
        <v>2060</v>
      </c>
      <c r="B612" s="28" t="s">
        <v>2061</v>
      </c>
      <c r="C612" s="28" t="s">
        <v>2062</v>
      </c>
      <c r="D612" s="28" t="s">
        <v>25</v>
      </c>
      <c r="E612" s="29">
        <v>10320</v>
      </c>
      <c r="F612" s="30">
        <v>5</v>
      </c>
      <c r="G612" s="28"/>
      <c r="H612" s="60"/>
      <c r="I612" s="60">
        <f t="shared" si="24"/>
        <v>0</v>
      </c>
    </row>
    <row r="613" spans="1:9" s="26" customFormat="1" x14ac:dyDescent="0.15">
      <c r="A613" s="27" t="s">
        <v>2063</v>
      </c>
      <c r="B613" s="28" t="s">
        <v>2064</v>
      </c>
      <c r="C613" s="28" t="s">
        <v>2065</v>
      </c>
      <c r="D613" s="28" t="s">
        <v>25</v>
      </c>
      <c r="E613" s="29">
        <v>12479</v>
      </c>
      <c r="F613" s="30">
        <v>1</v>
      </c>
      <c r="G613" s="28"/>
      <c r="H613" s="60"/>
      <c r="I613" s="60">
        <f t="shared" si="24"/>
        <v>0</v>
      </c>
    </row>
    <row r="614" spans="1:9" s="26" customFormat="1" x14ac:dyDescent="0.15">
      <c r="A614" s="27" t="s">
        <v>2066</v>
      </c>
      <c r="B614" s="28" t="s">
        <v>2067</v>
      </c>
      <c r="C614" s="28" t="s">
        <v>2068</v>
      </c>
      <c r="D614" s="28" t="s">
        <v>25</v>
      </c>
      <c r="E614" s="29">
        <v>4729</v>
      </c>
      <c r="F614" s="30">
        <v>1</v>
      </c>
      <c r="G614" s="28"/>
      <c r="H614" s="60"/>
      <c r="I614" s="60">
        <f t="shared" si="24"/>
        <v>0</v>
      </c>
    </row>
    <row r="615" spans="1:9" s="26" customFormat="1" ht="14.25" thickBot="1" x14ac:dyDescent="0.2">
      <c r="A615" s="31" t="s">
        <v>2069</v>
      </c>
      <c r="B615" s="32" t="s">
        <v>2070</v>
      </c>
      <c r="C615" s="32" t="s">
        <v>1899</v>
      </c>
      <c r="D615" s="32" t="s">
        <v>25</v>
      </c>
      <c r="E615" s="33">
        <v>13800</v>
      </c>
      <c r="F615" s="30">
        <v>1</v>
      </c>
      <c r="G615" s="32"/>
      <c r="H615" s="61"/>
      <c r="I615" s="61">
        <f t="shared" si="24"/>
        <v>0</v>
      </c>
    </row>
    <row r="616" spans="1:9" s="26" customFormat="1" ht="21.6" customHeight="1" thickBot="1" x14ac:dyDescent="0.2">
      <c r="A616" s="35"/>
      <c r="B616" s="36"/>
      <c r="C616" s="36"/>
      <c r="D616" s="36"/>
      <c r="E616" s="37"/>
      <c r="F616" s="38"/>
      <c r="G616" s="9" t="s">
        <v>1436</v>
      </c>
      <c r="H616" s="39" t="str">
        <f>D615&amp;" 計"</f>
        <v>136:中外製薬 計</v>
      </c>
      <c r="I616" s="40">
        <f>SUM(I604:I615)</f>
        <v>0</v>
      </c>
    </row>
    <row r="617" spans="1:9" s="26" customFormat="1" x14ac:dyDescent="0.15">
      <c r="A617" s="22" t="s">
        <v>780</v>
      </c>
      <c r="B617" s="23" t="s">
        <v>781</v>
      </c>
      <c r="C617" s="23" t="s">
        <v>760</v>
      </c>
      <c r="D617" s="23" t="s">
        <v>26</v>
      </c>
      <c r="E617" s="24">
        <v>3969</v>
      </c>
      <c r="F617" s="25">
        <v>3</v>
      </c>
      <c r="G617" s="23"/>
      <c r="H617" s="59"/>
      <c r="I617" s="59">
        <f t="shared" ref="I617:I648" si="25">F617*H617</f>
        <v>0</v>
      </c>
    </row>
    <row r="618" spans="1:9" s="26" customFormat="1" x14ac:dyDescent="0.15">
      <c r="A618" s="27" t="s">
        <v>2071</v>
      </c>
      <c r="B618" s="28" t="s">
        <v>2072</v>
      </c>
      <c r="C618" s="28" t="s">
        <v>773</v>
      </c>
      <c r="D618" s="28" t="s">
        <v>26</v>
      </c>
      <c r="E618" s="29">
        <v>882</v>
      </c>
      <c r="F618" s="30">
        <v>1</v>
      </c>
      <c r="G618" s="28"/>
      <c r="H618" s="60"/>
      <c r="I618" s="60">
        <f t="shared" si="25"/>
        <v>0</v>
      </c>
    </row>
    <row r="619" spans="1:9" s="26" customFormat="1" x14ac:dyDescent="0.15">
      <c r="A619" s="27" t="s">
        <v>785</v>
      </c>
      <c r="B619" s="28" t="s">
        <v>786</v>
      </c>
      <c r="C619" s="28" t="s">
        <v>760</v>
      </c>
      <c r="D619" s="28" t="s">
        <v>26</v>
      </c>
      <c r="E619" s="29">
        <v>4914</v>
      </c>
      <c r="F619" s="30">
        <v>1</v>
      </c>
      <c r="G619" s="28"/>
      <c r="H619" s="60"/>
      <c r="I619" s="60">
        <f t="shared" si="25"/>
        <v>0</v>
      </c>
    </row>
    <row r="620" spans="1:9" s="26" customFormat="1" x14ac:dyDescent="0.15">
      <c r="A620" s="27" t="s">
        <v>812</v>
      </c>
      <c r="B620" s="28" t="s">
        <v>813</v>
      </c>
      <c r="C620" s="28" t="s">
        <v>773</v>
      </c>
      <c r="D620" s="28" t="s">
        <v>26</v>
      </c>
      <c r="E620" s="29">
        <v>1638</v>
      </c>
      <c r="F620" s="30">
        <v>1</v>
      </c>
      <c r="G620" s="28"/>
      <c r="H620" s="60"/>
      <c r="I620" s="60">
        <f t="shared" si="25"/>
        <v>0</v>
      </c>
    </row>
    <row r="621" spans="1:9" s="26" customFormat="1" x14ac:dyDescent="0.15">
      <c r="A621" s="27" t="s">
        <v>824</v>
      </c>
      <c r="B621" s="28" t="s">
        <v>825</v>
      </c>
      <c r="C621" s="28" t="s">
        <v>773</v>
      </c>
      <c r="D621" s="28" t="s">
        <v>26</v>
      </c>
      <c r="E621" s="29">
        <v>1060.5</v>
      </c>
      <c r="F621" s="30">
        <v>1</v>
      </c>
      <c r="G621" s="28"/>
      <c r="H621" s="60"/>
      <c r="I621" s="60">
        <f t="shared" si="25"/>
        <v>0</v>
      </c>
    </row>
    <row r="622" spans="1:9" s="26" customFormat="1" x14ac:dyDescent="0.15">
      <c r="A622" s="27" t="s">
        <v>787</v>
      </c>
      <c r="B622" s="28" t="s">
        <v>788</v>
      </c>
      <c r="C622" s="28" t="s">
        <v>773</v>
      </c>
      <c r="D622" s="28" t="s">
        <v>26</v>
      </c>
      <c r="E622" s="29">
        <v>2604</v>
      </c>
      <c r="F622" s="30">
        <v>1</v>
      </c>
      <c r="G622" s="28"/>
      <c r="H622" s="60"/>
      <c r="I622" s="60">
        <f t="shared" si="25"/>
        <v>0</v>
      </c>
    </row>
    <row r="623" spans="1:9" s="26" customFormat="1" x14ac:dyDescent="0.15">
      <c r="A623" s="27" t="s">
        <v>776</v>
      </c>
      <c r="B623" s="28" t="s">
        <v>777</v>
      </c>
      <c r="C623" s="28" t="s">
        <v>760</v>
      </c>
      <c r="D623" s="28" t="s">
        <v>26</v>
      </c>
      <c r="E623" s="29">
        <v>9922.5</v>
      </c>
      <c r="F623" s="30">
        <v>2</v>
      </c>
      <c r="G623" s="28"/>
      <c r="H623" s="60"/>
      <c r="I623" s="60">
        <f t="shared" si="25"/>
        <v>0</v>
      </c>
    </row>
    <row r="624" spans="1:9" s="26" customFormat="1" x14ac:dyDescent="0.15">
      <c r="A624" s="27" t="s">
        <v>2073</v>
      </c>
      <c r="B624" s="28" t="s">
        <v>2074</v>
      </c>
      <c r="C624" s="28" t="s">
        <v>773</v>
      </c>
      <c r="D624" s="28" t="s">
        <v>26</v>
      </c>
      <c r="E624" s="29">
        <v>1522.5</v>
      </c>
      <c r="F624" s="30">
        <v>5</v>
      </c>
      <c r="G624" s="28"/>
      <c r="H624" s="60"/>
      <c r="I624" s="60">
        <f t="shared" si="25"/>
        <v>0</v>
      </c>
    </row>
    <row r="625" spans="1:9" s="26" customFormat="1" x14ac:dyDescent="0.15">
      <c r="A625" s="27" t="s">
        <v>782</v>
      </c>
      <c r="B625" s="28" t="s">
        <v>783</v>
      </c>
      <c r="C625" s="28" t="s">
        <v>760</v>
      </c>
      <c r="D625" s="28" t="s">
        <v>26</v>
      </c>
      <c r="E625" s="29">
        <v>4536</v>
      </c>
      <c r="F625" s="30">
        <v>5</v>
      </c>
      <c r="G625" s="28"/>
      <c r="H625" s="60"/>
      <c r="I625" s="60">
        <f t="shared" si="25"/>
        <v>0</v>
      </c>
    </row>
    <row r="626" spans="1:9" s="26" customFormat="1" x14ac:dyDescent="0.15">
      <c r="A626" s="27" t="s">
        <v>784</v>
      </c>
      <c r="B626" s="28" t="s">
        <v>775</v>
      </c>
      <c r="C626" s="28" t="s">
        <v>760</v>
      </c>
      <c r="D626" s="28" t="s">
        <v>26</v>
      </c>
      <c r="E626" s="29">
        <v>6662.25</v>
      </c>
      <c r="F626" s="30">
        <v>2</v>
      </c>
      <c r="G626" s="28"/>
      <c r="H626" s="60"/>
      <c r="I626" s="60">
        <f t="shared" si="25"/>
        <v>0</v>
      </c>
    </row>
    <row r="627" spans="1:9" s="26" customFormat="1" x14ac:dyDescent="0.15">
      <c r="A627" s="27" t="s">
        <v>774</v>
      </c>
      <c r="B627" s="28" t="s">
        <v>775</v>
      </c>
      <c r="C627" s="28" t="s">
        <v>773</v>
      </c>
      <c r="D627" s="28" t="s">
        <v>26</v>
      </c>
      <c r="E627" s="29">
        <v>1480.5</v>
      </c>
      <c r="F627" s="30">
        <v>19</v>
      </c>
      <c r="G627" s="28"/>
      <c r="H627" s="60"/>
      <c r="I627" s="60">
        <f t="shared" si="25"/>
        <v>0</v>
      </c>
    </row>
    <row r="628" spans="1:9" s="26" customFormat="1" x14ac:dyDescent="0.15">
      <c r="A628" s="27" t="s">
        <v>789</v>
      </c>
      <c r="B628" s="28" t="s">
        <v>790</v>
      </c>
      <c r="C628" s="28" t="s">
        <v>791</v>
      </c>
      <c r="D628" s="28" t="s">
        <v>26</v>
      </c>
      <c r="E628" s="29">
        <v>7541.1</v>
      </c>
      <c r="F628" s="30">
        <v>1</v>
      </c>
      <c r="G628" s="28"/>
      <c r="H628" s="60"/>
      <c r="I628" s="60">
        <f t="shared" si="25"/>
        <v>0</v>
      </c>
    </row>
    <row r="629" spans="1:9" s="26" customFormat="1" x14ac:dyDescent="0.15">
      <c r="A629" s="27" t="s">
        <v>2075</v>
      </c>
      <c r="B629" s="28" t="s">
        <v>2076</v>
      </c>
      <c r="C629" s="28" t="s">
        <v>811</v>
      </c>
      <c r="D629" s="28" t="s">
        <v>26</v>
      </c>
      <c r="E629" s="29">
        <v>1675.8</v>
      </c>
      <c r="F629" s="30">
        <v>1</v>
      </c>
      <c r="G629" s="28"/>
      <c r="H629" s="60"/>
      <c r="I629" s="60">
        <f t="shared" si="25"/>
        <v>0</v>
      </c>
    </row>
    <row r="630" spans="1:9" s="26" customFormat="1" x14ac:dyDescent="0.15">
      <c r="A630" s="27" t="s">
        <v>805</v>
      </c>
      <c r="B630" s="28" t="s">
        <v>806</v>
      </c>
      <c r="C630" s="28" t="s">
        <v>773</v>
      </c>
      <c r="D630" s="28" t="s">
        <v>26</v>
      </c>
      <c r="E630" s="29">
        <v>1039.5</v>
      </c>
      <c r="F630" s="30">
        <v>1</v>
      </c>
      <c r="G630" s="28"/>
      <c r="H630" s="60"/>
      <c r="I630" s="60">
        <f t="shared" si="25"/>
        <v>0</v>
      </c>
    </row>
    <row r="631" spans="1:9" s="26" customFormat="1" x14ac:dyDescent="0.15">
      <c r="A631" s="27" t="s">
        <v>792</v>
      </c>
      <c r="B631" s="28" t="s">
        <v>793</v>
      </c>
      <c r="C631" s="28" t="s">
        <v>760</v>
      </c>
      <c r="D631" s="28" t="s">
        <v>26</v>
      </c>
      <c r="E631" s="29">
        <v>4299.75</v>
      </c>
      <c r="F631" s="30">
        <v>1</v>
      </c>
      <c r="G631" s="28"/>
      <c r="H631" s="60"/>
      <c r="I631" s="60">
        <f t="shared" si="25"/>
        <v>0</v>
      </c>
    </row>
    <row r="632" spans="1:9" s="26" customFormat="1" x14ac:dyDescent="0.15">
      <c r="A632" s="27" t="s">
        <v>763</v>
      </c>
      <c r="B632" s="28" t="s">
        <v>764</v>
      </c>
      <c r="C632" s="28" t="s">
        <v>760</v>
      </c>
      <c r="D632" s="28" t="s">
        <v>26</v>
      </c>
      <c r="E632" s="29">
        <v>7796.25</v>
      </c>
      <c r="F632" s="30">
        <v>11</v>
      </c>
      <c r="G632" s="28"/>
      <c r="H632" s="60"/>
      <c r="I632" s="60">
        <f t="shared" si="25"/>
        <v>0</v>
      </c>
    </row>
    <row r="633" spans="1:9" s="26" customFormat="1" x14ac:dyDescent="0.15">
      <c r="A633" s="27" t="s">
        <v>794</v>
      </c>
      <c r="B633" s="28" t="s">
        <v>795</v>
      </c>
      <c r="C633" s="28" t="s">
        <v>760</v>
      </c>
      <c r="D633" s="28" t="s">
        <v>26</v>
      </c>
      <c r="E633" s="29">
        <v>4063.5</v>
      </c>
      <c r="F633" s="30">
        <v>1</v>
      </c>
      <c r="G633" s="28"/>
      <c r="H633" s="60"/>
      <c r="I633" s="60">
        <f t="shared" si="25"/>
        <v>0</v>
      </c>
    </row>
    <row r="634" spans="1:9" s="26" customFormat="1" x14ac:dyDescent="0.15">
      <c r="A634" s="27" t="s">
        <v>816</v>
      </c>
      <c r="B634" s="28" t="s">
        <v>795</v>
      </c>
      <c r="C634" s="28" t="s">
        <v>773</v>
      </c>
      <c r="D634" s="28" t="s">
        <v>26</v>
      </c>
      <c r="E634" s="29">
        <v>903</v>
      </c>
      <c r="F634" s="30">
        <v>1</v>
      </c>
      <c r="G634" s="28"/>
      <c r="H634" s="60"/>
      <c r="I634" s="60">
        <f t="shared" si="25"/>
        <v>0</v>
      </c>
    </row>
    <row r="635" spans="1:9" s="26" customFormat="1" x14ac:dyDescent="0.15">
      <c r="A635" s="27" t="s">
        <v>2077</v>
      </c>
      <c r="B635" s="28" t="s">
        <v>2078</v>
      </c>
      <c r="C635" s="28" t="s">
        <v>811</v>
      </c>
      <c r="D635" s="28" t="s">
        <v>26</v>
      </c>
      <c r="E635" s="29">
        <v>2154.6</v>
      </c>
      <c r="F635" s="30">
        <v>7</v>
      </c>
      <c r="G635" s="28"/>
      <c r="H635" s="60"/>
      <c r="I635" s="60">
        <f t="shared" si="25"/>
        <v>0</v>
      </c>
    </row>
    <row r="636" spans="1:9" s="26" customFormat="1" x14ac:dyDescent="0.15">
      <c r="A636" s="27" t="s">
        <v>822</v>
      </c>
      <c r="B636" s="28" t="s">
        <v>823</v>
      </c>
      <c r="C636" s="28" t="s">
        <v>773</v>
      </c>
      <c r="D636" s="28" t="s">
        <v>26</v>
      </c>
      <c r="E636" s="29">
        <v>840</v>
      </c>
      <c r="F636" s="30">
        <v>1</v>
      </c>
      <c r="G636" s="28"/>
      <c r="H636" s="60"/>
      <c r="I636" s="60">
        <f t="shared" si="25"/>
        <v>0</v>
      </c>
    </row>
    <row r="637" spans="1:9" s="26" customFormat="1" x14ac:dyDescent="0.15">
      <c r="A637" s="27" t="s">
        <v>809</v>
      </c>
      <c r="B637" s="28" t="s">
        <v>810</v>
      </c>
      <c r="C637" s="28" t="s">
        <v>811</v>
      </c>
      <c r="D637" s="28" t="s">
        <v>26</v>
      </c>
      <c r="E637" s="29">
        <v>2280.6</v>
      </c>
      <c r="F637" s="30">
        <v>1</v>
      </c>
      <c r="G637" s="28"/>
      <c r="H637" s="60"/>
      <c r="I637" s="60">
        <f t="shared" si="25"/>
        <v>0</v>
      </c>
    </row>
    <row r="638" spans="1:9" s="26" customFormat="1" x14ac:dyDescent="0.15">
      <c r="A638" s="27" t="s">
        <v>807</v>
      </c>
      <c r="B638" s="28" t="s">
        <v>808</v>
      </c>
      <c r="C638" s="28" t="s">
        <v>773</v>
      </c>
      <c r="D638" s="28" t="s">
        <v>26</v>
      </c>
      <c r="E638" s="29">
        <v>1123.5</v>
      </c>
      <c r="F638" s="30">
        <v>2</v>
      </c>
      <c r="G638" s="28"/>
      <c r="H638" s="60"/>
      <c r="I638" s="60">
        <f t="shared" si="25"/>
        <v>0</v>
      </c>
    </row>
    <row r="639" spans="1:9" s="26" customFormat="1" x14ac:dyDescent="0.15">
      <c r="A639" s="27" t="s">
        <v>802</v>
      </c>
      <c r="B639" s="28" t="s">
        <v>2079</v>
      </c>
      <c r="C639" s="28" t="s">
        <v>773</v>
      </c>
      <c r="D639" s="28" t="s">
        <v>26</v>
      </c>
      <c r="E639" s="29">
        <v>1480.5</v>
      </c>
      <c r="F639" s="30">
        <v>1</v>
      </c>
      <c r="G639" s="28"/>
      <c r="H639" s="60"/>
      <c r="I639" s="60">
        <f t="shared" si="25"/>
        <v>0</v>
      </c>
    </row>
    <row r="640" spans="1:9" s="26" customFormat="1" x14ac:dyDescent="0.15">
      <c r="A640" s="27" t="s">
        <v>796</v>
      </c>
      <c r="B640" s="28" t="s">
        <v>797</v>
      </c>
      <c r="C640" s="28" t="s">
        <v>760</v>
      </c>
      <c r="D640" s="28" t="s">
        <v>26</v>
      </c>
      <c r="E640" s="29">
        <v>11056.5</v>
      </c>
      <c r="F640" s="30">
        <v>1</v>
      </c>
      <c r="G640" s="28"/>
      <c r="H640" s="60"/>
      <c r="I640" s="60">
        <f t="shared" si="25"/>
        <v>0</v>
      </c>
    </row>
    <row r="641" spans="1:9" s="26" customFormat="1" x14ac:dyDescent="0.15">
      <c r="A641" s="27" t="s">
        <v>826</v>
      </c>
      <c r="B641" s="28" t="s">
        <v>797</v>
      </c>
      <c r="C641" s="28" t="s">
        <v>773</v>
      </c>
      <c r="D641" s="28" t="s">
        <v>26</v>
      </c>
      <c r="E641" s="29">
        <v>2457</v>
      </c>
      <c r="F641" s="30">
        <v>3</v>
      </c>
      <c r="G641" s="28"/>
      <c r="H641" s="60"/>
      <c r="I641" s="60">
        <f t="shared" si="25"/>
        <v>0</v>
      </c>
    </row>
    <row r="642" spans="1:9" s="26" customFormat="1" x14ac:dyDescent="0.15">
      <c r="A642" s="27" t="s">
        <v>769</v>
      </c>
      <c r="B642" s="28" t="s">
        <v>770</v>
      </c>
      <c r="C642" s="28" t="s">
        <v>760</v>
      </c>
      <c r="D642" s="28" t="s">
        <v>26</v>
      </c>
      <c r="E642" s="29">
        <v>8835.75</v>
      </c>
      <c r="F642" s="30">
        <v>2</v>
      </c>
      <c r="G642" s="28"/>
      <c r="H642" s="60"/>
      <c r="I642" s="60">
        <f t="shared" si="25"/>
        <v>0</v>
      </c>
    </row>
    <row r="643" spans="1:9" s="26" customFormat="1" x14ac:dyDescent="0.15">
      <c r="A643" s="27" t="s">
        <v>2080</v>
      </c>
      <c r="B643" s="28" t="s">
        <v>2081</v>
      </c>
      <c r="C643" s="28" t="s">
        <v>773</v>
      </c>
      <c r="D643" s="28" t="s">
        <v>26</v>
      </c>
      <c r="E643" s="29">
        <v>1963.5</v>
      </c>
      <c r="F643" s="30">
        <v>2</v>
      </c>
      <c r="G643" s="28"/>
      <c r="H643" s="60"/>
      <c r="I643" s="60">
        <f t="shared" si="25"/>
        <v>0</v>
      </c>
    </row>
    <row r="644" spans="1:9" s="26" customFormat="1" x14ac:dyDescent="0.15">
      <c r="A644" s="27" t="s">
        <v>2082</v>
      </c>
      <c r="B644" s="28" t="s">
        <v>2083</v>
      </c>
      <c r="C644" s="28" t="s">
        <v>773</v>
      </c>
      <c r="D644" s="28" t="s">
        <v>26</v>
      </c>
      <c r="E644" s="29">
        <v>1533</v>
      </c>
      <c r="F644" s="30">
        <v>1</v>
      </c>
      <c r="G644" s="28"/>
      <c r="H644" s="60"/>
      <c r="I644" s="60">
        <f t="shared" si="25"/>
        <v>0</v>
      </c>
    </row>
    <row r="645" spans="1:9" s="26" customFormat="1" x14ac:dyDescent="0.15">
      <c r="A645" s="27" t="s">
        <v>798</v>
      </c>
      <c r="B645" s="28" t="s">
        <v>799</v>
      </c>
      <c r="C645" s="28" t="s">
        <v>773</v>
      </c>
      <c r="D645" s="28" t="s">
        <v>26</v>
      </c>
      <c r="E645" s="29">
        <v>2016</v>
      </c>
      <c r="F645" s="30">
        <v>1</v>
      </c>
      <c r="G645" s="28"/>
      <c r="H645" s="60"/>
      <c r="I645" s="60">
        <f t="shared" si="25"/>
        <v>0</v>
      </c>
    </row>
    <row r="646" spans="1:9" s="26" customFormat="1" x14ac:dyDescent="0.15">
      <c r="A646" s="27" t="s">
        <v>2084</v>
      </c>
      <c r="B646" s="28" t="s">
        <v>2085</v>
      </c>
      <c r="C646" s="28" t="s">
        <v>773</v>
      </c>
      <c r="D646" s="28" t="s">
        <v>26</v>
      </c>
      <c r="E646" s="29">
        <v>913.5</v>
      </c>
      <c r="F646" s="30">
        <v>8</v>
      </c>
      <c r="G646" s="28"/>
      <c r="H646" s="60"/>
      <c r="I646" s="60">
        <f t="shared" si="25"/>
        <v>0</v>
      </c>
    </row>
    <row r="647" spans="1:9" s="26" customFormat="1" x14ac:dyDescent="0.15">
      <c r="A647" s="27" t="s">
        <v>758</v>
      </c>
      <c r="B647" s="28" t="s">
        <v>759</v>
      </c>
      <c r="C647" s="28" t="s">
        <v>760</v>
      </c>
      <c r="D647" s="28" t="s">
        <v>26</v>
      </c>
      <c r="E647" s="29">
        <v>5197.5</v>
      </c>
      <c r="F647" s="30">
        <v>43</v>
      </c>
      <c r="G647" s="28"/>
      <c r="H647" s="60"/>
      <c r="I647" s="60">
        <f t="shared" si="25"/>
        <v>0</v>
      </c>
    </row>
    <row r="648" spans="1:9" s="26" customFormat="1" x14ac:dyDescent="0.15">
      <c r="A648" s="27" t="s">
        <v>2086</v>
      </c>
      <c r="B648" s="28" t="s">
        <v>2087</v>
      </c>
      <c r="C648" s="28" t="s">
        <v>773</v>
      </c>
      <c r="D648" s="28" t="s">
        <v>26</v>
      </c>
      <c r="E648" s="29">
        <v>1155</v>
      </c>
      <c r="F648" s="30">
        <v>39</v>
      </c>
      <c r="G648" s="28"/>
      <c r="H648" s="60"/>
      <c r="I648" s="60">
        <f t="shared" si="25"/>
        <v>0</v>
      </c>
    </row>
    <row r="649" spans="1:9" s="26" customFormat="1" x14ac:dyDescent="0.15">
      <c r="A649" s="27" t="s">
        <v>818</v>
      </c>
      <c r="B649" s="28" t="s">
        <v>819</v>
      </c>
      <c r="C649" s="28" t="s">
        <v>773</v>
      </c>
      <c r="D649" s="28" t="s">
        <v>26</v>
      </c>
      <c r="E649" s="29">
        <v>819</v>
      </c>
      <c r="F649" s="30">
        <v>1</v>
      </c>
      <c r="G649" s="28"/>
      <c r="H649" s="60"/>
      <c r="I649" s="60">
        <f t="shared" ref="I649:I665" si="26">F649*H649</f>
        <v>0</v>
      </c>
    </row>
    <row r="650" spans="1:9" s="26" customFormat="1" x14ac:dyDescent="0.15">
      <c r="A650" s="27" t="s">
        <v>800</v>
      </c>
      <c r="B650" s="28" t="s">
        <v>801</v>
      </c>
      <c r="C650" s="28" t="s">
        <v>760</v>
      </c>
      <c r="D650" s="28" t="s">
        <v>26</v>
      </c>
      <c r="E650" s="29">
        <v>4016.25</v>
      </c>
      <c r="F650" s="30">
        <v>1</v>
      </c>
      <c r="G650" s="28"/>
      <c r="H650" s="60"/>
      <c r="I650" s="60">
        <f t="shared" si="26"/>
        <v>0</v>
      </c>
    </row>
    <row r="651" spans="1:9" s="26" customFormat="1" x14ac:dyDescent="0.15">
      <c r="A651" s="27" t="s">
        <v>817</v>
      </c>
      <c r="B651" s="28" t="s">
        <v>801</v>
      </c>
      <c r="C651" s="28" t="s">
        <v>773</v>
      </c>
      <c r="D651" s="28" t="s">
        <v>26</v>
      </c>
      <c r="E651" s="29">
        <v>892.5</v>
      </c>
      <c r="F651" s="30">
        <v>3</v>
      </c>
      <c r="G651" s="28"/>
      <c r="H651" s="60"/>
      <c r="I651" s="60">
        <f t="shared" si="26"/>
        <v>0</v>
      </c>
    </row>
    <row r="652" spans="1:9" s="26" customFormat="1" x14ac:dyDescent="0.15">
      <c r="A652" s="27" t="s">
        <v>767</v>
      </c>
      <c r="B652" s="28" t="s">
        <v>768</v>
      </c>
      <c r="C652" s="28" t="s">
        <v>760</v>
      </c>
      <c r="D652" s="28" t="s">
        <v>26</v>
      </c>
      <c r="E652" s="29">
        <v>4016.25</v>
      </c>
      <c r="F652" s="30">
        <v>9</v>
      </c>
      <c r="G652" s="28"/>
      <c r="H652" s="60"/>
      <c r="I652" s="60">
        <f t="shared" si="26"/>
        <v>0</v>
      </c>
    </row>
    <row r="653" spans="1:9" s="26" customFormat="1" x14ac:dyDescent="0.15">
      <c r="A653" s="27" t="s">
        <v>778</v>
      </c>
      <c r="B653" s="28" t="s">
        <v>779</v>
      </c>
      <c r="C653" s="28" t="s">
        <v>760</v>
      </c>
      <c r="D653" s="28" t="s">
        <v>26</v>
      </c>
      <c r="E653" s="29">
        <v>3307.5</v>
      </c>
      <c r="F653" s="30">
        <v>5</v>
      </c>
      <c r="G653" s="28"/>
      <c r="H653" s="60"/>
      <c r="I653" s="60">
        <f t="shared" si="26"/>
        <v>0</v>
      </c>
    </row>
    <row r="654" spans="1:9" s="26" customFormat="1" x14ac:dyDescent="0.15">
      <c r="A654" s="27" t="s">
        <v>2088</v>
      </c>
      <c r="B654" s="28" t="s">
        <v>2089</v>
      </c>
      <c r="C654" s="28" t="s">
        <v>773</v>
      </c>
      <c r="D654" s="28" t="s">
        <v>26</v>
      </c>
      <c r="E654" s="29">
        <v>735</v>
      </c>
      <c r="F654" s="30">
        <v>7</v>
      </c>
      <c r="G654" s="28"/>
      <c r="H654" s="60"/>
      <c r="I654" s="60">
        <f t="shared" si="26"/>
        <v>0</v>
      </c>
    </row>
    <row r="655" spans="1:9" s="26" customFormat="1" x14ac:dyDescent="0.15">
      <c r="A655" s="27" t="s">
        <v>820</v>
      </c>
      <c r="B655" s="28" t="s">
        <v>821</v>
      </c>
      <c r="C655" s="28" t="s">
        <v>773</v>
      </c>
      <c r="D655" s="28" t="s">
        <v>26</v>
      </c>
      <c r="E655" s="29">
        <v>871.5</v>
      </c>
      <c r="F655" s="30">
        <v>1</v>
      </c>
      <c r="G655" s="28"/>
      <c r="H655" s="60"/>
      <c r="I655" s="60">
        <f t="shared" si="26"/>
        <v>0</v>
      </c>
    </row>
    <row r="656" spans="1:9" s="26" customFormat="1" x14ac:dyDescent="0.15">
      <c r="A656" s="27" t="s">
        <v>765</v>
      </c>
      <c r="B656" s="28" t="s">
        <v>766</v>
      </c>
      <c r="C656" s="28" t="s">
        <v>760</v>
      </c>
      <c r="D656" s="28" t="s">
        <v>26</v>
      </c>
      <c r="E656" s="29">
        <v>2551.5</v>
      </c>
      <c r="F656" s="30">
        <v>13</v>
      </c>
      <c r="G656" s="28"/>
      <c r="H656" s="60"/>
      <c r="I656" s="60">
        <f t="shared" si="26"/>
        <v>0</v>
      </c>
    </row>
    <row r="657" spans="1:9" s="26" customFormat="1" x14ac:dyDescent="0.15">
      <c r="A657" s="27" t="s">
        <v>2090</v>
      </c>
      <c r="B657" s="28" t="s">
        <v>2091</v>
      </c>
      <c r="C657" s="28" t="s">
        <v>773</v>
      </c>
      <c r="D657" s="28" t="s">
        <v>26</v>
      </c>
      <c r="E657" s="29">
        <v>567</v>
      </c>
      <c r="F657" s="30">
        <v>1</v>
      </c>
      <c r="G657" s="28"/>
      <c r="H657" s="60"/>
      <c r="I657" s="60">
        <f t="shared" si="26"/>
        <v>0</v>
      </c>
    </row>
    <row r="658" spans="1:9" s="26" customFormat="1" x14ac:dyDescent="0.15">
      <c r="A658" s="27" t="s">
        <v>2092</v>
      </c>
      <c r="B658" s="28" t="s">
        <v>2093</v>
      </c>
      <c r="C658" s="28" t="s">
        <v>811</v>
      </c>
      <c r="D658" s="28" t="s">
        <v>26</v>
      </c>
      <c r="E658" s="29">
        <v>1323</v>
      </c>
      <c r="F658" s="30">
        <v>1</v>
      </c>
      <c r="G658" s="28"/>
      <c r="H658" s="60"/>
      <c r="I658" s="60">
        <f t="shared" si="26"/>
        <v>0</v>
      </c>
    </row>
    <row r="659" spans="1:9" s="26" customFormat="1" x14ac:dyDescent="0.15">
      <c r="A659" s="27" t="s">
        <v>761</v>
      </c>
      <c r="B659" s="28" t="s">
        <v>762</v>
      </c>
      <c r="C659" s="28" t="s">
        <v>760</v>
      </c>
      <c r="D659" s="28" t="s">
        <v>26</v>
      </c>
      <c r="E659" s="29">
        <v>4252.5</v>
      </c>
      <c r="F659" s="30">
        <v>28</v>
      </c>
      <c r="G659" s="28"/>
      <c r="H659" s="60"/>
      <c r="I659" s="60">
        <f t="shared" si="26"/>
        <v>0</v>
      </c>
    </row>
    <row r="660" spans="1:9" s="26" customFormat="1" x14ac:dyDescent="0.15">
      <c r="A660" s="27" t="s">
        <v>2094</v>
      </c>
      <c r="B660" s="28" t="s">
        <v>2095</v>
      </c>
      <c r="C660" s="28" t="s">
        <v>2096</v>
      </c>
      <c r="D660" s="28" t="s">
        <v>26</v>
      </c>
      <c r="E660" s="29">
        <v>1890</v>
      </c>
      <c r="F660" s="30">
        <v>29</v>
      </c>
      <c r="G660" s="28"/>
      <c r="H660" s="60"/>
      <c r="I660" s="60">
        <f t="shared" si="26"/>
        <v>0</v>
      </c>
    </row>
    <row r="661" spans="1:9" s="26" customFormat="1" x14ac:dyDescent="0.15">
      <c r="A661" s="27" t="s">
        <v>814</v>
      </c>
      <c r="B661" s="28" t="s">
        <v>815</v>
      </c>
      <c r="C661" s="28" t="s">
        <v>773</v>
      </c>
      <c r="D661" s="28" t="s">
        <v>26</v>
      </c>
      <c r="E661" s="29">
        <v>1155</v>
      </c>
      <c r="F661" s="30">
        <v>2</v>
      </c>
      <c r="G661" s="28"/>
      <c r="H661" s="60"/>
      <c r="I661" s="60">
        <f t="shared" si="26"/>
        <v>0</v>
      </c>
    </row>
    <row r="662" spans="1:9" s="26" customFormat="1" x14ac:dyDescent="0.15">
      <c r="A662" s="27" t="s">
        <v>2097</v>
      </c>
      <c r="B662" s="28" t="s">
        <v>2098</v>
      </c>
      <c r="C662" s="28" t="s">
        <v>773</v>
      </c>
      <c r="D662" s="28" t="s">
        <v>26</v>
      </c>
      <c r="E662" s="29">
        <v>2016</v>
      </c>
      <c r="F662" s="30">
        <v>1</v>
      </c>
      <c r="G662" s="28"/>
      <c r="H662" s="60"/>
      <c r="I662" s="60">
        <f t="shared" si="26"/>
        <v>0</v>
      </c>
    </row>
    <row r="663" spans="1:9" s="26" customFormat="1" x14ac:dyDescent="0.15">
      <c r="A663" s="27" t="s">
        <v>771</v>
      </c>
      <c r="B663" s="28" t="s">
        <v>772</v>
      </c>
      <c r="C663" s="28" t="s">
        <v>773</v>
      </c>
      <c r="D663" s="28" t="s">
        <v>26</v>
      </c>
      <c r="E663" s="29">
        <v>703.5</v>
      </c>
      <c r="F663" s="30">
        <v>48</v>
      </c>
      <c r="G663" s="28"/>
      <c r="H663" s="60"/>
      <c r="I663" s="60">
        <f t="shared" si="26"/>
        <v>0</v>
      </c>
    </row>
    <row r="664" spans="1:9" s="26" customFormat="1" x14ac:dyDescent="0.15">
      <c r="A664" s="27" t="s">
        <v>803</v>
      </c>
      <c r="B664" s="28" t="s">
        <v>804</v>
      </c>
      <c r="C664" s="28" t="s">
        <v>773</v>
      </c>
      <c r="D664" s="28" t="s">
        <v>26</v>
      </c>
      <c r="E664" s="29">
        <v>2824.5</v>
      </c>
      <c r="F664" s="30">
        <v>1</v>
      </c>
      <c r="G664" s="28"/>
      <c r="H664" s="60"/>
      <c r="I664" s="60">
        <f t="shared" si="26"/>
        <v>0</v>
      </c>
    </row>
    <row r="665" spans="1:9" s="26" customFormat="1" ht="14.25" thickBot="1" x14ac:dyDescent="0.2">
      <c r="A665" s="31" t="s">
        <v>2099</v>
      </c>
      <c r="B665" s="32" t="s">
        <v>2100</v>
      </c>
      <c r="C665" s="32" t="s">
        <v>773</v>
      </c>
      <c r="D665" s="32" t="s">
        <v>26</v>
      </c>
      <c r="E665" s="33">
        <v>609</v>
      </c>
      <c r="F665" s="34">
        <v>6</v>
      </c>
      <c r="G665" s="32"/>
      <c r="H665" s="61"/>
      <c r="I665" s="61">
        <f t="shared" si="26"/>
        <v>0</v>
      </c>
    </row>
    <row r="666" spans="1:9" s="26" customFormat="1" ht="21.6" customHeight="1" thickBot="1" x14ac:dyDescent="0.2">
      <c r="A666" s="35"/>
      <c r="B666" s="36"/>
      <c r="C666" s="36"/>
      <c r="D666" s="36"/>
      <c r="E666" s="37"/>
      <c r="F666" s="38"/>
      <c r="G666" s="9" t="s">
        <v>1436</v>
      </c>
      <c r="H666" s="39" t="str">
        <f>D665&amp;" 計"</f>
        <v>138:ツムラ 計</v>
      </c>
      <c r="I666" s="40">
        <f>SUM(I617:I665)</f>
        <v>0</v>
      </c>
    </row>
    <row r="667" spans="1:9" s="26" customFormat="1" x14ac:dyDescent="0.15">
      <c r="A667" s="22" t="s">
        <v>2101</v>
      </c>
      <c r="B667" s="23" t="s">
        <v>2102</v>
      </c>
      <c r="C667" s="23" t="s">
        <v>2103</v>
      </c>
      <c r="D667" s="23" t="s">
        <v>27</v>
      </c>
      <c r="E667" s="24">
        <v>8910</v>
      </c>
      <c r="F667" s="30">
        <v>1</v>
      </c>
      <c r="G667" s="23"/>
      <c r="H667" s="59"/>
      <c r="I667" s="59">
        <f t="shared" ref="I667:I672" si="27">F667*H667</f>
        <v>0</v>
      </c>
    </row>
    <row r="668" spans="1:9" s="26" customFormat="1" x14ac:dyDescent="0.15">
      <c r="A668" s="27" t="s">
        <v>2104</v>
      </c>
      <c r="B668" s="28" t="s">
        <v>2105</v>
      </c>
      <c r="C668" s="28" t="s">
        <v>2106</v>
      </c>
      <c r="D668" s="28" t="s">
        <v>27</v>
      </c>
      <c r="E668" s="29">
        <v>11012</v>
      </c>
      <c r="F668" s="30">
        <v>52</v>
      </c>
      <c r="G668" s="28"/>
      <c r="H668" s="60"/>
      <c r="I668" s="60">
        <f t="shared" si="27"/>
        <v>0</v>
      </c>
    </row>
    <row r="669" spans="1:9" s="26" customFormat="1" x14ac:dyDescent="0.15">
      <c r="A669" s="27" t="s">
        <v>2107</v>
      </c>
      <c r="B669" s="28" t="s">
        <v>2108</v>
      </c>
      <c r="C669" s="28" t="s">
        <v>2109</v>
      </c>
      <c r="D669" s="28" t="s">
        <v>27</v>
      </c>
      <c r="E669" s="29">
        <v>2560</v>
      </c>
      <c r="F669" s="30">
        <v>1</v>
      </c>
      <c r="G669" s="28"/>
      <c r="H669" s="60"/>
      <c r="I669" s="60">
        <f t="shared" si="27"/>
        <v>0</v>
      </c>
    </row>
    <row r="670" spans="1:9" s="26" customFormat="1" x14ac:dyDescent="0.15">
      <c r="A670" s="27" t="s">
        <v>2110</v>
      </c>
      <c r="B670" s="28" t="s">
        <v>2111</v>
      </c>
      <c r="C670" s="28" t="s">
        <v>95</v>
      </c>
      <c r="D670" s="28" t="s">
        <v>27</v>
      </c>
      <c r="E670" s="29">
        <v>830</v>
      </c>
      <c r="F670" s="30">
        <v>5</v>
      </c>
      <c r="G670" s="28"/>
      <c r="H670" s="60"/>
      <c r="I670" s="60">
        <f t="shared" si="27"/>
        <v>0</v>
      </c>
    </row>
    <row r="671" spans="1:9" s="26" customFormat="1" x14ac:dyDescent="0.15">
      <c r="A671" s="27" t="s">
        <v>827</v>
      </c>
      <c r="B671" s="28" t="s">
        <v>828</v>
      </c>
      <c r="C671" s="28" t="s">
        <v>95</v>
      </c>
      <c r="D671" s="28" t="s">
        <v>27</v>
      </c>
      <c r="E671" s="29">
        <v>7630</v>
      </c>
      <c r="F671" s="30">
        <v>9</v>
      </c>
      <c r="G671" s="28"/>
      <c r="H671" s="60"/>
      <c r="I671" s="60">
        <f t="shared" si="27"/>
        <v>0</v>
      </c>
    </row>
    <row r="672" spans="1:9" s="26" customFormat="1" ht="14.25" thickBot="1" x14ac:dyDescent="0.2">
      <c r="A672" s="31" t="s">
        <v>2112</v>
      </c>
      <c r="B672" s="32" t="s">
        <v>2113</v>
      </c>
      <c r="C672" s="32" t="s">
        <v>95</v>
      </c>
      <c r="D672" s="32" t="s">
        <v>27</v>
      </c>
      <c r="E672" s="33">
        <v>7630</v>
      </c>
      <c r="F672" s="30">
        <v>1</v>
      </c>
      <c r="G672" s="32"/>
      <c r="H672" s="61"/>
      <c r="I672" s="61">
        <f t="shared" si="27"/>
        <v>0</v>
      </c>
    </row>
    <row r="673" spans="1:9" s="26" customFormat="1" ht="21.6" customHeight="1" thickBot="1" x14ac:dyDescent="0.2">
      <c r="A673" s="35"/>
      <c r="B673" s="36"/>
      <c r="C673" s="36"/>
      <c r="D673" s="36"/>
      <c r="E673" s="37"/>
      <c r="F673" s="38"/>
      <c r="G673" s="9" t="s">
        <v>1436</v>
      </c>
      <c r="H673" s="39" t="str">
        <f>D672&amp;" 計"</f>
        <v>153:旭化成 計</v>
      </c>
      <c r="I673" s="40">
        <f>SUM(I667:I672)</f>
        <v>0</v>
      </c>
    </row>
    <row r="674" spans="1:9" s="26" customFormat="1" x14ac:dyDescent="0.15">
      <c r="A674" s="22" t="s">
        <v>2114</v>
      </c>
      <c r="B674" s="23" t="s">
        <v>2115</v>
      </c>
      <c r="C674" s="23" t="s">
        <v>95</v>
      </c>
      <c r="D674" s="23" t="s">
        <v>28</v>
      </c>
      <c r="E674" s="24">
        <v>1810</v>
      </c>
      <c r="F674" s="25">
        <v>1</v>
      </c>
      <c r="G674" s="23"/>
      <c r="H674" s="59"/>
      <c r="I674" s="59">
        <f>F674*H674</f>
        <v>0</v>
      </c>
    </row>
    <row r="675" spans="1:9" s="26" customFormat="1" x14ac:dyDescent="0.15">
      <c r="A675" s="27" t="s">
        <v>829</v>
      </c>
      <c r="B675" s="28" t="s">
        <v>830</v>
      </c>
      <c r="C675" s="28" t="s">
        <v>354</v>
      </c>
      <c r="D675" s="28" t="s">
        <v>28</v>
      </c>
      <c r="E675" s="29">
        <v>9050</v>
      </c>
      <c r="F675" s="30">
        <v>2</v>
      </c>
      <c r="G675" s="28"/>
      <c r="H675" s="60"/>
      <c r="I675" s="60">
        <f>F675*H675</f>
        <v>0</v>
      </c>
    </row>
    <row r="676" spans="1:9" s="26" customFormat="1" x14ac:dyDescent="0.15">
      <c r="A676" s="27" t="s">
        <v>2116</v>
      </c>
      <c r="B676" s="28" t="s">
        <v>2117</v>
      </c>
      <c r="C676" s="28" t="s">
        <v>2118</v>
      </c>
      <c r="D676" s="28" t="s">
        <v>28</v>
      </c>
      <c r="E676" s="29">
        <v>3955.3919999999998</v>
      </c>
      <c r="F676" s="30">
        <v>1</v>
      </c>
      <c r="G676" s="28"/>
      <c r="H676" s="60"/>
      <c r="I676" s="60">
        <f>F676*H676</f>
        <v>0</v>
      </c>
    </row>
    <row r="677" spans="1:9" s="26" customFormat="1" x14ac:dyDescent="0.15">
      <c r="A677" s="27" t="s">
        <v>832</v>
      </c>
      <c r="B677" s="28" t="s">
        <v>2119</v>
      </c>
      <c r="C677" s="28" t="s">
        <v>95</v>
      </c>
      <c r="D677" s="28" t="s">
        <v>28</v>
      </c>
      <c r="E677" s="29">
        <v>1880</v>
      </c>
      <c r="F677" s="30">
        <v>1</v>
      </c>
      <c r="G677" s="28"/>
      <c r="H677" s="60"/>
      <c r="I677" s="60">
        <f>F677*H677</f>
        <v>0</v>
      </c>
    </row>
    <row r="678" spans="1:9" s="26" customFormat="1" ht="14.25" thickBot="1" x14ac:dyDescent="0.2">
      <c r="A678" s="31" t="s">
        <v>831</v>
      </c>
      <c r="B678" s="32" t="s">
        <v>2120</v>
      </c>
      <c r="C678" s="32" t="s">
        <v>439</v>
      </c>
      <c r="D678" s="32" t="s">
        <v>28</v>
      </c>
      <c r="E678" s="33">
        <v>660</v>
      </c>
      <c r="F678" s="34">
        <v>15</v>
      </c>
      <c r="G678" s="32"/>
      <c r="H678" s="61"/>
      <c r="I678" s="61">
        <f>F678*H678</f>
        <v>0</v>
      </c>
    </row>
    <row r="679" spans="1:9" s="26" customFormat="1" ht="21.6" customHeight="1" thickBot="1" x14ac:dyDescent="0.2">
      <c r="A679" s="35"/>
      <c r="B679" s="36"/>
      <c r="C679" s="36"/>
      <c r="D679" s="36"/>
      <c r="E679" s="37"/>
      <c r="F679" s="38"/>
      <c r="G679" s="9" t="s">
        <v>1436</v>
      </c>
      <c r="H679" s="39" t="str">
        <f>D678&amp;" 計"</f>
        <v>158:鳥居薬品 計</v>
      </c>
      <c r="I679" s="40">
        <f>SUM(I674:I678)</f>
        <v>0</v>
      </c>
    </row>
    <row r="680" spans="1:9" s="26" customFormat="1" ht="14.25" thickBot="1" x14ac:dyDescent="0.2">
      <c r="A680" s="35" t="s">
        <v>833</v>
      </c>
      <c r="B680" s="36" t="s">
        <v>834</v>
      </c>
      <c r="C680" s="36" t="s">
        <v>835</v>
      </c>
      <c r="D680" s="36" t="s">
        <v>29</v>
      </c>
      <c r="E680" s="37">
        <v>513.6</v>
      </c>
      <c r="F680" s="38">
        <v>3</v>
      </c>
      <c r="G680" s="36"/>
      <c r="H680" s="68"/>
      <c r="I680" s="68">
        <f>F680*H680</f>
        <v>0</v>
      </c>
    </row>
    <row r="681" spans="1:9" s="26" customFormat="1" ht="21.6" customHeight="1" thickBot="1" x14ac:dyDescent="0.2">
      <c r="A681" s="35"/>
      <c r="B681" s="36"/>
      <c r="C681" s="36"/>
      <c r="D681" s="36"/>
      <c r="E681" s="37"/>
      <c r="F681" s="38"/>
      <c r="G681" s="9" t="s">
        <v>1436</v>
      </c>
      <c r="H681" s="39" t="str">
        <f>D680&amp;" 計"</f>
        <v>167:ニチバン 計</v>
      </c>
      <c r="I681" s="40">
        <f>SUM(I680)</f>
        <v>0</v>
      </c>
    </row>
    <row r="682" spans="1:9" s="26" customFormat="1" x14ac:dyDescent="0.15">
      <c r="A682" s="22" t="s">
        <v>2121</v>
      </c>
      <c r="B682" s="23" t="s">
        <v>2122</v>
      </c>
      <c r="C682" s="23" t="s">
        <v>2123</v>
      </c>
      <c r="D682" s="23" t="s">
        <v>30</v>
      </c>
      <c r="E682" s="24">
        <v>11436</v>
      </c>
      <c r="F682" s="30">
        <v>1</v>
      </c>
      <c r="G682" s="23"/>
      <c r="H682" s="59"/>
      <c r="I682" s="59">
        <f>F682*H682</f>
        <v>0</v>
      </c>
    </row>
    <row r="683" spans="1:9" s="26" customFormat="1" x14ac:dyDescent="0.15">
      <c r="A683" s="27" t="s">
        <v>2124</v>
      </c>
      <c r="B683" s="28" t="s">
        <v>2125</v>
      </c>
      <c r="C683" s="28" t="s">
        <v>2126</v>
      </c>
      <c r="D683" s="28" t="s">
        <v>30</v>
      </c>
      <c r="E683" s="29">
        <v>15760</v>
      </c>
      <c r="F683" s="30">
        <v>1</v>
      </c>
      <c r="G683" s="28"/>
      <c r="H683" s="60"/>
      <c r="I683" s="60">
        <f>F683*H683</f>
        <v>0</v>
      </c>
    </row>
    <row r="684" spans="1:9" s="26" customFormat="1" ht="14.25" thickBot="1" x14ac:dyDescent="0.2">
      <c r="A684" s="31" t="s">
        <v>2127</v>
      </c>
      <c r="B684" s="32" t="s">
        <v>2128</v>
      </c>
      <c r="C684" s="32" t="s">
        <v>2129</v>
      </c>
      <c r="D684" s="32" t="s">
        <v>30</v>
      </c>
      <c r="E684" s="33">
        <v>1190</v>
      </c>
      <c r="F684" s="34">
        <v>5</v>
      </c>
      <c r="G684" s="32"/>
      <c r="H684" s="61"/>
      <c r="I684" s="61">
        <f>F684*H684</f>
        <v>0</v>
      </c>
    </row>
    <row r="685" spans="1:9" s="26" customFormat="1" ht="21.6" customHeight="1" thickBot="1" x14ac:dyDescent="0.2">
      <c r="A685" s="35"/>
      <c r="B685" s="36"/>
      <c r="C685" s="36"/>
      <c r="D685" s="36"/>
      <c r="E685" s="37"/>
      <c r="F685" s="38"/>
      <c r="G685" s="9" t="s">
        <v>1436</v>
      </c>
      <c r="H685" s="39" t="str">
        <f>D684&amp;" 計"</f>
        <v>170:日本化薬 計</v>
      </c>
      <c r="I685" s="40">
        <f>SUM(I682:I684)</f>
        <v>0</v>
      </c>
    </row>
    <row r="686" spans="1:9" s="26" customFormat="1" ht="14.25" thickBot="1" x14ac:dyDescent="0.2">
      <c r="A686" s="35" t="s">
        <v>2130</v>
      </c>
      <c r="B686" s="36" t="s">
        <v>2131</v>
      </c>
      <c r="C686" s="36" t="s">
        <v>95</v>
      </c>
      <c r="D686" s="36" t="s">
        <v>31</v>
      </c>
      <c r="E686" s="37">
        <v>930</v>
      </c>
      <c r="F686" s="30">
        <v>1</v>
      </c>
      <c r="G686" s="36"/>
      <c r="H686" s="68"/>
      <c r="I686" s="68">
        <f>F686*H686</f>
        <v>0</v>
      </c>
    </row>
    <row r="687" spans="1:9" s="26" customFormat="1" ht="21.6" customHeight="1" thickBot="1" x14ac:dyDescent="0.2">
      <c r="A687" s="35"/>
      <c r="B687" s="36"/>
      <c r="C687" s="36"/>
      <c r="D687" s="36"/>
      <c r="E687" s="37"/>
      <c r="F687" s="38"/>
      <c r="G687" s="9" t="s">
        <v>1436</v>
      </c>
      <c r="H687" s="39" t="str">
        <f>D686&amp;" 計"</f>
        <v>171:日本ｹﾐﾌｧ 計</v>
      </c>
      <c r="I687" s="40">
        <f>SUM(I686)</f>
        <v>0</v>
      </c>
    </row>
    <row r="688" spans="1:9" s="26" customFormat="1" x14ac:dyDescent="0.15">
      <c r="A688" s="22" t="s">
        <v>841</v>
      </c>
      <c r="B688" s="23" t="s">
        <v>842</v>
      </c>
      <c r="C688" s="23" t="s">
        <v>390</v>
      </c>
      <c r="D688" s="23" t="s">
        <v>32</v>
      </c>
      <c r="E688" s="24">
        <v>548</v>
      </c>
      <c r="F688" s="25">
        <v>3</v>
      </c>
      <c r="G688" s="23"/>
      <c r="H688" s="59"/>
      <c r="I688" s="59">
        <f t="shared" ref="I688:I698" si="28">F688*H688</f>
        <v>0</v>
      </c>
    </row>
    <row r="689" spans="1:9" s="26" customFormat="1" x14ac:dyDescent="0.15">
      <c r="A689" s="27" t="s">
        <v>843</v>
      </c>
      <c r="B689" s="28" t="s">
        <v>844</v>
      </c>
      <c r="C689" s="28" t="s">
        <v>322</v>
      </c>
      <c r="D689" s="28" t="s">
        <v>32</v>
      </c>
      <c r="E689" s="29">
        <v>30020</v>
      </c>
      <c r="F689" s="30">
        <v>1</v>
      </c>
      <c r="G689" s="28"/>
      <c r="H689" s="60"/>
      <c r="I689" s="60">
        <f t="shared" si="28"/>
        <v>0</v>
      </c>
    </row>
    <row r="690" spans="1:9" s="26" customFormat="1" x14ac:dyDescent="0.15">
      <c r="A690" s="27" t="s">
        <v>2132</v>
      </c>
      <c r="B690" s="28" t="s">
        <v>2133</v>
      </c>
      <c r="C690" s="28" t="s">
        <v>95</v>
      </c>
      <c r="D690" s="28" t="s">
        <v>32</v>
      </c>
      <c r="E690" s="29">
        <v>760</v>
      </c>
      <c r="F690" s="30">
        <v>16</v>
      </c>
      <c r="G690" s="28"/>
      <c r="H690" s="60"/>
      <c r="I690" s="60">
        <f t="shared" si="28"/>
        <v>0</v>
      </c>
    </row>
    <row r="691" spans="1:9" s="26" customFormat="1" x14ac:dyDescent="0.15">
      <c r="A691" s="27" t="s">
        <v>2134</v>
      </c>
      <c r="B691" s="28" t="s">
        <v>2135</v>
      </c>
      <c r="C691" s="28" t="s">
        <v>95</v>
      </c>
      <c r="D691" s="28" t="s">
        <v>32</v>
      </c>
      <c r="E691" s="29">
        <v>3850</v>
      </c>
      <c r="F691" s="30">
        <v>1</v>
      </c>
      <c r="G691" s="28"/>
      <c r="H691" s="60"/>
      <c r="I691" s="60">
        <f t="shared" si="28"/>
        <v>0</v>
      </c>
    </row>
    <row r="692" spans="1:9" s="26" customFormat="1" x14ac:dyDescent="0.15">
      <c r="A692" s="27" t="s">
        <v>2136</v>
      </c>
      <c r="B692" s="28" t="s">
        <v>2137</v>
      </c>
      <c r="C692" s="28" t="s">
        <v>95</v>
      </c>
      <c r="D692" s="28" t="s">
        <v>32</v>
      </c>
      <c r="E692" s="29">
        <v>1120</v>
      </c>
      <c r="F692" s="30">
        <v>4</v>
      </c>
      <c r="G692" s="28"/>
      <c r="H692" s="60"/>
      <c r="I692" s="60">
        <f t="shared" si="28"/>
        <v>0</v>
      </c>
    </row>
    <row r="693" spans="1:9" s="26" customFormat="1" x14ac:dyDescent="0.15">
      <c r="A693" s="27" t="s">
        <v>2138</v>
      </c>
      <c r="B693" s="28" t="s">
        <v>2139</v>
      </c>
      <c r="C693" s="28" t="s">
        <v>2140</v>
      </c>
      <c r="D693" s="28" t="s">
        <v>32</v>
      </c>
      <c r="E693" s="29">
        <v>108168</v>
      </c>
      <c r="F693" s="30">
        <v>1</v>
      </c>
      <c r="G693" s="28"/>
      <c r="H693" s="60"/>
      <c r="I693" s="60">
        <f t="shared" si="28"/>
        <v>0</v>
      </c>
    </row>
    <row r="694" spans="1:9" s="26" customFormat="1" x14ac:dyDescent="0.15">
      <c r="A694" s="27" t="s">
        <v>838</v>
      </c>
      <c r="B694" s="28" t="s">
        <v>837</v>
      </c>
      <c r="C694" s="28" t="s">
        <v>95</v>
      </c>
      <c r="D694" s="28" t="s">
        <v>32</v>
      </c>
      <c r="E694" s="29">
        <v>4830</v>
      </c>
      <c r="F694" s="30">
        <v>78</v>
      </c>
      <c r="G694" s="28"/>
      <c r="H694" s="60"/>
      <c r="I694" s="60">
        <f t="shared" si="28"/>
        <v>0</v>
      </c>
    </row>
    <row r="695" spans="1:9" s="26" customFormat="1" x14ac:dyDescent="0.15">
      <c r="A695" s="27" t="s">
        <v>839</v>
      </c>
      <c r="B695" s="28" t="s">
        <v>837</v>
      </c>
      <c r="C695" s="28" t="s">
        <v>354</v>
      </c>
      <c r="D695" s="28" t="s">
        <v>32</v>
      </c>
      <c r="E695" s="29">
        <v>24150</v>
      </c>
      <c r="F695" s="30">
        <v>1</v>
      </c>
      <c r="G695" s="28"/>
      <c r="H695" s="60"/>
      <c r="I695" s="60">
        <f t="shared" si="28"/>
        <v>0</v>
      </c>
    </row>
    <row r="696" spans="1:9" s="26" customFormat="1" x14ac:dyDescent="0.15">
      <c r="A696" s="27" t="s">
        <v>836</v>
      </c>
      <c r="B696" s="28" t="s">
        <v>837</v>
      </c>
      <c r="C696" s="28" t="s">
        <v>85</v>
      </c>
      <c r="D696" s="28" t="s">
        <v>32</v>
      </c>
      <c r="E696" s="29">
        <v>24150</v>
      </c>
      <c r="F696" s="30">
        <v>15</v>
      </c>
      <c r="G696" s="28"/>
      <c r="H696" s="60"/>
      <c r="I696" s="60">
        <f t="shared" si="28"/>
        <v>0</v>
      </c>
    </row>
    <row r="697" spans="1:9" s="26" customFormat="1" x14ac:dyDescent="0.15">
      <c r="A697" s="27" t="s">
        <v>840</v>
      </c>
      <c r="B697" s="28" t="s">
        <v>2141</v>
      </c>
      <c r="C697" s="28" t="s">
        <v>95</v>
      </c>
      <c r="D697" s="28" t="s">
        <v>32</v>
      </c>
      <c r="E697" s="29">
        <v>21000</v>
      </c>
      <c r="F697" s="30">
        <v>1</v>
      </c>
      <c r="G697" s="28"/>
      <c r="H697" s="60"/>
      <c r="I697" s="60">
        <f t="shared" si="28"/>
        <v>0</v>
      </c>
    </row>
    <row r="698" spans="1:9" s="26" customFormat="1" ht="14.25" thickBot="1" x14ac:dyDescent="0.2">
      <c r="A698" s="31" t="s">
        <v>2142</v>
      </c>
      <c r="B698" s="32" t="s">
        <v>2143</v>
      </c>
      <c r="C698" s="32" t="s">
        <v>95</v>
      </c>
      <c r="D698" s="32" t="s">
        <v>2144</v>
      </c>
      <c r="E698" s="33">
        <v>2960</v>
      </c>
      <c r="F698" s="30">
        <v>1</v>
      </c>
      <c r="G698" s="32"/>
      <c r="H698" s="61"/>
      <c r="I698" s="61">
        <f t="shared" si="28"/>
        <v>0</v>
      </c>
    </row>
    <row r="699" spans="1:9" s="26" customFormat="1" ht="21.6" customHeight="1" thickBot="1" x14ac:dyDescent="0.2">
      <c r="A699" s="35"/>
      <c r="B699" s="36"/>
      <c r="C699" s="36"/>
      <c r="D699" s="36"/>
      <c r="E699" s="37"/>
      <c r="F699" s="38"/>
      <c r="G699" s="9" t="s">
        <v>1436</v>
      </c>
      <c r="H699" s="39" t="str">
        <f>D698&amp;" 計"</f>
        <v>174:日本臓器 計</v>
      </c>
      <c r="I699" s="40">
        <f>SUM(I688:I698)</f>
        <v>0</v>
      </c>
    </row>
    <row r="700" spans="1:9" s="26" customFormat="1" x14ac:dyDescent="0.15">
      <c r="A700" s="22" t="s">
        <v>857</v>
      </c>
      <c r="B700" s="23" t="s">
        <v>858</v>
      </c>
      <c r="C700" s="23" t="s">
        <v>95</v>
      </c>
      <c r="D700" s="23" t="s">
        <v>33</v>
      </c>
      <c r="E700" s="24">
        <v>2880</v>
      </c>
      <c r="F700" s="25">
        <v>18</v>
      </c>
      <c r="G700" s="23"/>
      <c r="H700" s="59"/>
      <c r="I700" s="59">
        <f t="shared" ref="I700:I724" si="29">F700*H700</f>
        <v>0</v>
      </c>
    </row>
    <row r="701" spans="1:9" s="26" customFormat="1" x14ac:dyDescent="0.15">
      <c r="A701" s="27" t="s">
        <v>861</v>
      </c>
      <c r="B701" s="28" t="s">
        <v>855</v>
      </c>
      <c r="C701" s="28" t="s">
        <v>95</v>
      </c>
      <c r="D701" s="28" t="s">
        <v>33</v>
      </c>
      <c r="E701" s="29">
        <v>1430</v>
      </c>
      <c r="F701" s="30">
        <v>23</v>
      </c>
      <c r="G701" s="28"/>
      <c r="H701" s="60"/>
      <c r="I701" s="60">
        <f t="shared" si="29"/>
        <v>0</v>
      </c>
    </row>
    <row r="702" spans="1:9" s="26" customFormat="1" x14ac:dyDescent="0.15">
      <c r="A702" s="27" t="s">
        <v>854</v>
      </c>
      <c r="B702" s="28" t="s">
        <v>855</v>
      </c>
      <c r="C702" s="28" t="s">
        <v>263</v>
      </c>
      <c r="D702" s="28" t="s">
        <v>33</v>
      </c>
      <c r="E702" s="29">
        <v>14300</v>
      </c>
      <c r="F702" s="30">
        <v>13</v>
      </c>
      <c r="G702" s="28"/>
      <c r="H702" s="60"/>
      <c r="I702" s="60">
        <f t="shared" si="29"/>
        <v>0</v>
      </c>
    </row>
    <row r="703" spans="1:9" s="26" customFormat="1" x14ac:dyDescent="0.15">
      <c r="A703" s="27" t="s">
        <v>2145</v>
      </c>
      <c r="B703" s="28" t="s">
        <v>2146</v>
      </c>
      <c r="C703" s="28" t="s">
        <v>2147</v>
      </c>
      <c r="D703" s="28" t="s">
        <v>33</v>
      </c>
      <c r="E703" s="29">
        <v>7700</v>
      </c>
      <c r="F703" s="30">
        <v>1</v>
      </c>
      <c r="G703" s="28"/>
      <c r="H703" s="60"/>
      <c r="I703" s="60">
        <f t="shared" si="29"/>
        <v>0</v>
      </c>
    </row>
    <row r="704" spans="1:9" s="26" customFormat="1" x14ac:dyDescent="0.15">
      <c r="A704" s="27" t="s">
        <v>866</v>
      </c>
      <c r="B704" s="28" t="s">
        <v>867</v>
      </c>
      <c r="C704" s="28" t="s">
        <v>95</v>
      </c>
      <c r="D704" s="28" t="s">
        <v>33</v>
      </c>
      <c r="E704" s="29">
        <v>17510</v>
      </c>
      <c r="F704" s="30">
        <v>1</v>
      </c>
      <c r="G704" s="28"/>
      <c r="H704" s="60"/>
      <c r="I704" s="60">
        <f t="shared" si="29"/>
        <v>0</v>
      </c>
    </row>
    <row r="705" spans="1:9" s="26" customFormat="1" x14ac:dyDescent="0.15">
      <c r="A705" s="27" t="s">
        <v>2148</v>
      </c>
      <c r="B705" s="28" t="s">
        <v>2149</v>
      </c>
      <c r="C705" s="28" t="s">
        <v>2150</v>
      </c>
      <c r="D705" s="28" t="s">
        <v>33</v>
      </c>
      <c r="E705" s="29">
        <v>2910</v>
      </c>
      <c r="F705" s="30">
        <v>1</v>
      </c>
      <c r="G705" s="28"/>
      <c r="H705" s="60"/>
      <c r="I705" s="60">
        <f t="shared" si="29"/>
        <v>0</v>
      </c>
    </row>
    <row r="706" spans="1:9" s="26" customFormat="1" x14ac:dyDescent="0.15">
      <c r="A706" s="27" t="s">
        <v>2151</v>
      </c>
      <c r="B706" s="28" t="s">
        <v>2152</v>
      </c>
      <c r="C706" s="28" t="s">
        <v>95</v>
      </c>
      <c r="D706" s="28" t="s">
        <v>33</v>
      </c>
      <c r="E706" s="29">
        <v>7750</v>
      </c>
      <c r="F706" s="30">
        <v>1</v>
      </c>
      <c r="G706" s="28"/>
      <c r="H706" s="60"/>
      <c r="I706" s="60">
        <f t="shared" si="29"/>
        <v>0</v>
      </c>
    </row>
    <row r="707" spans="1:9" s="26" customFormat="1" x14ac:dyDescent="0.15">
      <c r="A707" s="27" t="s">
        <v>2153</v>
      </c>
      <c r="B707" s="28" t="s">
        <v>2154</v>
      </c>
      <c r="C707" s="28" t="s">
        <v>1525</v>
      </c>
      <c r="D707" s="28" t="s">
        <v>33</v>
      </c>
      <c r="E707" s="29">
        <v>38750</v>
      </c>
      <c r="F707" s="30">
        <v>1</v>
      </c>
      <c r="G707" s="28"/>
      <c r="H707" s="60"/>
      <c r="I707" s="60">
        <f t="shared" si="29"/>
        <v>0</v>
      </c>
    </row>
    <row r="708" spans="1:9" s="26" customFormat="1" x14ac:dyDescent="0.15">
      <c r="A708" s="27" t="s">
        <v>2155</v>
      </c>
      <c r="B708" s="28" t="s">
        <v>2156</v>
      </c>
      <c r="C708" s="28" t="s">
        <v>95</v>
      </c>
      <c r="D708" s="28" t="s">
        <v>33</v>
      </c>
      <c r="E708" s="29">
        <v>7900</v>
      </c>
      <c r="F708" s="30">
        <v>1</v>
      </c>
      <c r="G708" s="28"/>
      <c r="H708" s="60"/>
      <c r="I708" s="60">
        <f t="shared" si="29"/>
        <v>0</v>
      </c>
    </row>
    <row r="709" spans="1:9" s="26" customFormat="1" x14ac:dyDescent="0.15">
      <c r="A709" s="27" t="s">
        <v>2157</v>
      </c>
      <c r="B709" s="28" t="s">
        <v>2158</v>
      </c>
      <c r="C709" s="28" t="s">
        <v>2159</v>
      </c>
      <c r="D709" s="28" t="s">
        <v>33</v>
      </c>
      <c r="E709" s="29">
        <v>4709</v>
      </c>
      <c r="F709" s="30">
        <v>68</v>
      </c>
      <c r="G709" s="28"/>
      <c r="H709" s="60"/>
      <c r="I709" s="60">
        <f t="shared" si="29"/>
        <v>0</v>
      </c>
    </row>
    <row r="710" spans="1:9" s="26" customFormat="1" x14ac:dyDescent="0.15">
      <c r="A710" s="27" t="s">
        <v>2160</v>
      </c>
      <c r="B710" s="28" t="s">
        <v>2161</v>
      </c>
      <c r="C710" s="28" t="s">
        <v>95</v>
      </c>
      <c r="D710" s="28" t="s">
        <v>33</v>
      </c>
      <c r="E710" s="29">
        <v>17210</v>
      </c>
      <c r="F710" s="30">
        <v>5</v>
      </c>
      <c r="G710" s="28"/>
      <c r="H710" s="60"/>
      <c r="I710" s="60">
        <f t="shared" si="29"/>
        <v>0</v>
      </c>
    </row>
    <row r="711" spans="1:9" s="26" customFormat="1" x14ac:dyDescent="0.15">
      <c r="A711" s="27" t="s">
        <v>2162</v>
      </c>
      <c r="B711" s="28" t="s">
        <v>2163</v>
      </c>
      <c r="C711" s="28" t="s">
        <v>2164</v>
      </c>
      <c r="D711" s="28" t="s">
        <v>33</v>
      </c>
      <c r="E711" s="29">
        <v>13470</v>
      </c>
      <c r="F711" s="30">
        <v>1</v>
      </c>
      <c r="G711" s="28"/>
      <c r="H711" s="60"/>
      <c r="I711" s="60">
        <f t="shared" si="29"/>
        <v>0</v>
      </c>
    </row>
    <row r="712" spans="1:9" s="26" customFormat="1" x14ac:dyDescent="0.15">
      <c r="A712" s="27" t="s">
        <v>2165</v>
      </c>
      <c r="B712" s="28" t="s">
        <v>2166</v>
      </c>
      <c r="C712" s="28" t="s">
        <v>95</v>
      </c>
      <c r="D712" s="28" t="s">
        <v>33</v>
      </c>
      <c r="E712" s="29">
        <v>6900</v>
      </c>
      <c r="F712" s="30">
        <v>1</v>
      </c>
      <c r="G712" s="28"/>
      <c r="H712" s="60"/>
      <c r="I712" s="60">
        <f t="shared" si="29"/>
        <v>0</v>
      </c>
    </row>
    <row r="713" spans="1:9" s="26" customFormat="1" x14ac:dyDescent="0.15">
      <c r="A713" s="27" t="s">
        <v>862</v>
      </c>
      <c r="B713" s="28" t="s">
        <v>863</v>
      </c>
      <c r="C713" s="28" t="s">
        <v>95</v>
      </c>
      <c r="D713" s="28" t="s">
        <v>33</v>
      </c>
      <c r="E713" s="29">
        <v>2500</v>
      </c>
      <c r="F713" s="30">
        <v>4</v>
      </c>
      <c r="G713" s="28"/>
      <c r="H713" s="60"/>
      <c r="I713" s="60">
        <f t="shared" si="29"/>
        <v>0</v>
      </c>
    </row>
    <row r="714" spans="1:9" s="26" customFormat="1" x14ac:dyDescent="0.15">
      <c r="A714" s="27" t="s">
        <v>851</v>
      </c>
      <c r="B714" s="28" t="s">
        <v>852</v>
      </c>
      <c r="C714" s="28" t="s">
        <v>853</v>
      </c>
      <c r="D714" s="28" t="s">
        <v>33</v>
      </c>
      <c r="E714" s="29">
        <v>137810</v>
      </c>
      <c r="F714" s="30">
        <v>2</v>
      </c>
      <c r="G714" s="28"/>
      <c r="H714" s="60"/>
      <c r="I714" s="60">
        <f t="shared" si="29"/>
        <v>0</v>
      </c>
    </row>
    <row r="715" spans="1:9" s="26" customFormat="1" x14ac:dyDescent="0.15">
      <c r="A715" s="27" t="s">
        <v>2167</v>
      </c>
      <c r="B715" s="28" t="s">
        <v>2168</v>
      </c>
      <c r="C715" s="28" t="s">
        <v>489</v>
      </c>
      <c r="D715" s="28" t="s">
        <v>33</v>
      </c>
      <c r="E715" s="29">
        <v>9942</v>
      </c>
      <c r="F715" s="30">
        <v>2</v>
      </c>
      <c r="G715" s="28"/>
      <c r="H715" s="60"/>
      <c r="I715" s="60">
        <f t="shared" si="29"/>
        <v>0</v>
      </c>
    </row>
    <row r="716" spans="1:9" s="26" customFormat="1" x14ac:dyDescent="0.15">
      <c r="A716" s="27" t="s">
        <v>2169</v>
      </c>
      <c r="B716" s="28" t="s">
        <v>2170</v>
      </c>
      <c r="C716" s="28" t="s">
        <v>2171</v>
      </c>
      <c r="D716" s="28" t="s">
        <v>33</v>
      </c>
      <c r="E716" s="29">
        <v>6900</v>
      </c>
      <c r="F716" s="30">
        <v>26</v>
      </c>
      <c r="G716" s="28"/>
      <c r="H716" s="60"/>
      <c r="I716" s="60">
        <f t="shared" si="29"/>
        <v>0</v>
      </c>
    </row>
    <row r="717" spans="1:9" s="26" customFormat="1" x14ac:dyDescent="0.15">
      <c r="A717" s="27" t="s">
        <v>2172</v>
      </c>
      <c r="B717" s="28" t="s">
        <v>2173</v>
      </c>
      <c r="C717" s="28" t="s">
        <v>95</v>
      </c>
      <c r="D717" s="28" t="s">
        <v>33</v>
      </c>
      <c r="E717" s="29">
        <v>10940</v>
      </c>
      <c r="F717" s="30">
        <v>1</v>
      </c>
      <c r="G717" s="28"/>
      <c r="H717" s="60"/>
      <c r="I717" s="60">
        <f t="shared" si="29"/>
        <v>0</v>
      </c>
    </row>
    <row r="718" spans="1:9" s="26" customFormat="1" x14ac:dyDescent="0.15">
      <c r="A718" s="27" t="s">
        <v>865</v>
      </c>
      <c r="B718" s="28" t="s">
        <v>2174</v>
      </c>
      <c r="C718" s="28" t="s">
        <v>95</v>
      </c>
      <c r="D718" s="28" t="s">
        <v>33</v>
      </c>
      <c r="E718" s="29">
        <v>9080</v>
      </c>
      <c r="F718" s="30">
        <v>4</v>
      </c>
      <c r="G718" s="28"/>
      <c r="H718" s="60"/>
      <c r="I718" s="60">
        <f t="shared" si="29"/>
        <v>0</v>
      </c>
    </row>
    <row r="719" spans="1:9" s="26" customFormat="1" x14ac:dyDescent="0.15">
      <c r="A719" s="27" t="s">
        <v>864</v>
      </c>
      <c r="B719" s="28" t="s">
        <v>846</v>
      </c>
      <c r="C719" s="28" t="s">
        <v>95</v>
      </c>
      <c r="D719" s="28" t="s">
        <v>33</v>
      </c>
      <c r="E719" s="29">
        <v>10990</v>
      </c>
      <c r="F719" s="30">
        <v>1</v>
      </c>
      <c r="G719" s="28"/>
      <c r="H719" s="60"/>
      <c r="I719" s="60">
        <f t="shared" si="29"/>
        <v>0</v>
      </c>
    </row>
    <row r="720" spans="1:9" s="26" customFormat="1" x14ac:dyDescent="0.15">
      <c r="A720" s="27" t="s">
        <v>847</v>
      </c>
      <c r="B720" s="28" t="s">
        <v>848</v>
      </c>
      <c r="C720" s="28" t="s">
        <v>354</v>
      </c>
      <c r="D720" s="28" t="s">
        <v>33</v>
      </c>
      <c r="E720" s="29">
        <v>45400</v>
      </c>
      <c r="F720" s="30">
        <v>16</v>
      </c>
      <c r="G720" s="28"/>
      <c r="H720" s="60"/>
      <c r="I720" s="60">
        <f t="shared" si="29"/>
        <v>0</v>
      </c>
    </row>
    <row r="721" spans="1:9" s="26" customFormat="1" x14ac:dyDescent="0.15">
      <c r="A721" s="27" t="s">
        <v>845</v>
      </c>
      <c r="B721" s="28" t="s">
        <v>846</v>
      </c>
      <c r="C721" s="28" t="s">
        <v>354</v>
      </c>
      <c r="D721" s="28" t="s">
        <v>33</v>
      </c>
      <c r="E721" s="29">
        <v>54950</v>
      </c>
      <c r="F721" s="30">
        <v>25</v>
      </c>
      <c r="G721" s="28"/>
      <c r="H721" s="60"/>
      <c r="I721" s="60">
        <f t="shared" si="29"/>
        <v>0</v>
      </c>
    </row>
    <row r="722" spans="1:9" s="26" customFormat="1" x14ac:dyDescent="0.15">
      <c r="A722" s="27" t="s">
        <v>859</v>
      </c>
      <c r="B722" s="28" t="s">
        <v>860</v>
      </c>
      <c r="C722" s="28" t="s">
        <v>315</v>
      </c>
      <c r="D722" s="28" t="s">
        <v>33</v>
      </c>
      <c r="E722" s="29">
        <v>6930</v>
      </c>
      <c r="F722" s="30">
        <v>6</v>
      </c>
      <c r="G722" s="28"/>
      <c r="H722" s="60"/>
      <c r="I722" s="60">
        <f t="shared" si="29"/>
        <v>0</v>
      </c>
    </row>
    <row r="723" spans="1:9" s="26" customFormat="1" x14ac:dyDescent="0.15">
      <c r="A723" s="27" t="s">
        <v>856</v>
      </c>
      <c r="B723" s="28" t="s">
        <v>850</v>
      </c>
      <c r="C723" s="28" t="s">
        <v>95</v>
      </c>
      <c r="D723" s="28" t="s">
        <v>33</v>
      </c>
      <c r="E723" s="29">
        <v>12770</v>
      </c>
      <c r="F723" s="30">
        <v>6</v>
      </c>
      <c r="G723" s="28"/>
      <c r="H723" s="60"/>
      <c r="I723" s="60">
        <f t="shared" si="29"/>
        <v>0</v>
      </c>
    </row>
    <row r="724" spans="1:9" s="26" customFormat="1" ht="14.25" thickBot="1" x14ac:dyDescent="0.2">
      <c r="A724" s="31" t="s">
        <v>849</v>
      </c>
      <c r="B724" s="32" t="s">
        <v>850</v>
      </c>
      <c r="C724" s="32" t="s">
        <v>85</v>
      </c>
      <c r="D724" s="32" t="s">
        <v>33</v>
      </c>
      <c r="E724" s="33">
        <v>63850</v>
      </c>
      <c r="F724" s="34">
        <v>11</v>
      </c>
      <c r="G724" s="32"/>
      <c r="H724" s="61"/>
      <c r="I724" s="61">
        <f t="shared" si="29"/>
        <v>0</v>
      </c>
    </row>
    <row r="725" spans="1:9" s="26" customFormat="1" ht="21.6" customHeight="1" thickBot="1" x14ac:dyDescent="0.2">
      <c r="A725" s="35"/>
      <c r="B725" s="36"/>
      <c r="C725" s="36"/>
      <c r="D725" s="36"/>
      <c r="E725" s="37"/>
      <c r="F725" s="38"/>
      <c r="G725" s="9" t="s">
        <v>1436</v>
      </c>
      <c r="H725" s="39" t="str">
        <f>D724&amp;" 計"</f>
        <v>185:ＭＳＤ 計</v>
      </c>
      <c r="I725" s="40">
        <f>SUM(I700:I724)</f>
        <v>0</v>
      </c>
    </row>
    <row r="726" spans="1:9" s="26" customFormat="1" x14ac:dyDescent="0.15">
      <c r="A726" s="22" t="s">
        <v>870</v>
      </c>
      <c r="B726" s="23" t="s">
        <v>871</v>
      </c>
      <c r="C726" s="23" t="s">
        <v>872</v>
      </c>
      <c r="D726" s="23" t="s">
        <v>34</v>
      </c>
      <c r="E726" s="24">
        <v>10080</v>
      </c>
      <c r="F726" s="25">
        <v>14</v>
      </c>
      <c r="G726" s="23"/>
      <c r="H726" s="59"/>
      <c r="I726" s="59">
        <f t="shared" ref="I726:I733" si="30">F726*H726</f>
        <v>0</v>
      </c>
    </row>
    <row r="727" spans="1:9" s="26" customFormat="1" x14ac:dyDescent="0.15">
      <c r="A727" s="27" t="s">
        <v>873</v>
      </c>
      <c r="B727" s="28" t="s">
        <v>874</v>
      </c>
      <c r="C727" s="28" t="s">
        <v>875</v>
      </c>
      <c r="D727" s="28" t="s">
        <v>34</v>
      </c>
      <c r="E727" s="29">
        <v>8330</v>
      </c>
      <c r="F727" s="30">
        <v>8</v>
      </c>
      <c r="G727" s="28"/>
      <c r="H727" s="60"/>
      <c r="I727" s="60">
        <f t="shared" si="30"/>
        <v>0</v>
      </c>
    </row>
    <row r="728" spans="1:9" s="26" customFormat="1" x14ac:dyDescent="0.15">
      <c r="A728" s="27" t="s">
        <v>2175</v>
      </c>
      <c r="B728" s="28" t="s">
        <v>2176</v>
      </c>
      <c r="C728" s="28" t="s">
        <v>2177</v>
      </c>
      <c r="D728" s="28" t="s">
        <v>34</v>
      </c>
      <c r="E728" s="29">
        <v>3185.4</v>
      </c>
      <c r="F728" s="30">
        <v>1</v>
      </c>
      <c r="G728" s="28"/>
      <c r="H728" s="60"/>
      <c r="I728" s="60">
        <f t="shared" si="30"/>
        <v>0</v>
      </c>
    </row>
    <row r="729" spans="1:9" s="26" customFormat="1" x14ac:dyDescent="0.15">
      <c r="A729" s="27" t="s">
        <v>2178</v>
      </c>
      <c r="B729" s="28" t="s">
        <v>2179</v>
      </c>
      <c r="C729" s="28" t="s">
        <v>2180</v>
      </c>
      <c r="D729" s="28" t="s">
        <v>34</v>
      </c>
      <c r="E729" s="29">
        <v>4907.8</v>
      </c>
      <c r="F729" s="30">
        <v>1</v>
      </c>
      <c r="G729" s="28"/>
      <c r="H729" s="60"/>
      <c r="I729" s="60">
        <f t="shared" si="30"/>
        <v>0</v>
      </c>
    </row>
    <row r="730" spans="1:9" s="26" customFormat="1" x14ac:dyDescent="0.15">
      <c r="A730" s="27" t="s">
        <v>2181</v>
      </c>
      <c r="B730" s="28" t="s">
        <v>2182</v>
      </c>
      <c r="C730" s="28" t="s">
        <v>2183</v>
      </c>
      <c r="D730" s="28" t="s">
        <v>34</v>
      </c>
      <c r="E730" s="29">
        <v>6860</v>
      </c>
      <c r="F730" s="30">
        <v>2</v>
      </c>
      <c r="G730" s="28"/>
      <c r="H730" s="60"/>
      <c r="I730" s="60">
        <f t="shared" si="30"/>
        <v>0</v>
      </c>
    </row>
    <row r="731" spans="1:9" s="26" customFormat="1" x14ac:dyDescent="0.15">
      <c r="A731" s="27" t="s">
        <v>878</v>
      </c>
      <c r="B731" s="28" t="s">
        <v>869</v>
      </c>
      <c r="C731" s="28" t="s">
        <v>727</v>
      </c>
      <c r="D731" s="28" t="s">
        <v>34</v>
      </c>
      <c r="E731" s="29">
        <v>8100</v>
      </c>
      <c r="F731" s="30">
        <v>1</v>
      </c>
      <c r="G731" s="28"/>
      <c r="H731" s="60"/>
      <c r="I731" s="60">
        <f t="shared" si="30"/>
        <v>0</v>
      </c>
    </row>
    <row r="732" spans="1:9" s="26" customFormat="1" x14ac:dyDescent="0.15">
      <c r="A732" s="27" t="s">
        <v>876</v>
      </c>
      <c r="B732" s="28" t="s">
        <v>869</v>
      </c>
      <c r="C732" s="28" t="s">
        <v>877</v>
      </c>
      <c r="D732" s="28" t="s">
        <v>34</v>
      </c>
      <c r="E732" s="29">
        <v>40500</v>
      </c>
      <c r="F732" s="30">
        <v>1</v>
      </c>
      <c r="G732" s="28"/>
      <c r="H732" s="60"/>
      <c r="I732" s="60">
        <f t="shared" si="30"/>
        <v>0</v>
      </c>
    </row>
    <row r="733" spans="1:9" s="26" customFormat="1" ht="14.25" thickBot="1" x14ac:dyDescent="0.2">
      <c r="A733" s="31" t="s">
        <v>868</v>
      </c>
      <c r="B733" s="32" t="s">
        <v>869</v>
      </c>
      <c r="C733" s="32" t="s">
        <v>311</v>
      </c>
      <c r="D733" s="32" t="s">
        <v>34</v>
      </c>
      <c r="E733" s="33">
        <v>40500</v>
      </c>
      <c r="F733" s="34">
        <v>8</v>
      </c>
      <c r="G733" s="32"/>
      <c r="H733" s="61"/>
      <c r="I733" s="61">
        <f t="shared" si="30"/>
        <v>0</v>
      </c>
    </row>
    <row r="734" spans="1:9" s="26" customFormat="1" ht="21.6" customHeight="1" thickBot="1" x14ac:dyDescent="0.2">
      <c r="A734" s="35"/>
      <c r="B734" s="36"/>
      <c r="C734" s="36"/>
      <c r="D734" s="36"/>
      <c r="E734" s="37"/>
      <c r="F734" s="38"/>
      <c r="G734" s="9" t="s">
        <v>1436</v>
      </c>
      <c r="H734" s="39" t="str">
        <f>D733&amp;" 計"</f>
        <v>188:久光製薬 計</v>
      </c>
      <c r="I734" s="40">
        <f>SUM(I726:I733)</f>
        <v>0</v>
      </c>
    </row>
    <row r="735" spans="1:9" s="26" customFormat="1" ht="14.25" thickBot="1" x14ac:dyDescent="0.2">
      <c r="A735" s="35" t="s">
        <v>879</v>
      </c>
      <c r="B735" s="36" t="s">
        <v>2764</v>
      </c>
      <c r="C735" s="36" t="s">
        <v>880</v>
      </c>
      <c r="D735" s="36" t="s">
        <v>2772</v>
      </c>
      <c r="E735" s="37">
        <v>4200</v>
      </c>
      <c r="F735" s="38">
        <v>6</v>
      </c>
      <c r="G735" s="36"/>
      <c r="H735" s="68"/>
      <c r="I735" s="68">
        <f>F735*H735</f>
        <v>0</v>
      </c>
    </row>
    <row r="736" spans="1:9" s="26" customFormat="1" ht="21.6" customHeight="1" thickBot="1" x14ac:dyDescent="0.2">
      <c r="A736" s="35"/>
      <c r="B736" s="36"/>
      <c r="C736" s="36"/>
      <c r="D736" s="36"/>
      <c r="E736" s="37"/>
      <c r="F736" s="38"/>
      <c r="G736" s="9" t="s">
        <v>1436</v>
      </c>
      <c r="H736" s="39" t="str">
        <f>D735&amp;" 計"</f>
        <v>865:ニプロ 計</v>
      </c>
      <c r="I736" s="40">
        <f>SUM(I735)</f>
        <v>0</v>
      </c>
    </row>
    <row r="737" spans="1:9" s="26" customFormat="1" x14ac:dyDescent="0.15">
      <c r="A737" s="22" t="s">
        <v>893</v>
      </c>
      <c r="B737" s="23" t="s">
        <v>894</v>
      </c>
      <c r="C737" s="23" t="s">
        <v>895</v>
      </c>
      <c r="D737" s="23" t="s">
        <v>35</v>
      </c>
      <c r="E737" s="24">
        <v>660</v>
      </c>
      <c r="F737" s="25">
        <v>5</v>
      </c>
      <c r="G737" s="23"/>
      <c r="H737" s="59"/>
      <c r="I737" s="59">
        <f t="shared" ref="I737:I751" si="31">F737*H737</f>
        <v>0</v>
      </c>
    </row>
    <row r="738" spans="1:9" s="26" customFormat="1" x14ac:dyDescent="0.15">
      <c r="A738" s="27" t="s">
        <v>2184</v>
      </c>
      <c r="B738" s="28" t="s">
        <v>2185</v>
      </c>
      <c r="C738" s="28" t="s">
        <v>189</v>
      </c>
      <c r="D738" s="28" t="s">
        <v>35</v>
      </c>
      <c r="E738" s="29">
        <v>3300</v>
      </c>
      <c r="F738" s="30">
        <v>1</v>
      </c>
      <c r="G738" s="28"/>
      <c r="H738" s="60"/>
      <c r="I738" s="60">
        <f t="shared" si="31"/>
        <v>0</v>
      </c>
    </row>
    <row r="739" spans="1:9" s="26" customFormat="1" x14ac:dyDescent="0.15">
      <c r="A739" s="27" t="s">
        <v>2186</v>
      </c>
      <c r="B739" s="28" t="s">
        <v>2187</v>
      </c>
      <c r="C739" s="28" t="s">
        <v>2188</v>
      </c>
      <c r="D739" s="28" t="s">
        <v>35</v>
      </c>
      <c r="E739" s="29">
        <v>1250</v>
      </c>
      <c r="F739" s="30">
        <v>6</v>
      </c>
      <c r="G739" s="28"/>
      <c r="H739" s="60"/>
      <c r="I739" s="60">
        <f t="shared" si="31"/>
        <v>0</v>
      </c>
    </row>
    <row r="740" spans="1:9" s="26" customFormat="1" x14ac:dyDescent="0.15">
      <c r="A740" s="27" t="s">
        <v>881</v>
      </c>
      <c r="B740" s="28" t="s">
        <v>882</v>
      </c>
      <c r="C740" s="28" t="s">
        <v>189</v>
      </c>
      <c r="D740" s="28" t="s">
        <v>35</v>
      </c>
      <c r="E740" s="29">
        <v>4850</v>
      </c>
      <c r="F740" s="30">
        <v>2</v>
      </c>
      <c r="G740" s="28"/>
      <c r="H740" s="60"/>
      <c r="I740" s="60">
        <f t="shared" si="31"/>
        <v>0</v>
      </c>
    </row>
    <row r="741" spans="1:9" s="26" customFormat="1" x14ac:dyDescent="0.15">
      <c r="A741" s="27" t="s">
        <v>899</v>
      </c>
      <c r="B741" s="28" t="s">
        <v>900</v>
      </c>
      <c r="C741" s="28" t="s">
        <v>901</v>
      </c>
      <c r="D741" s="28" t="s">
        <v>35</v>
      </c>
      <c r="E741" s="29">
        <v>3540</v>
      </c>
      <c r="F741" s="30">
        <v>1</v>
      </c>
      <c r="G741" s="28"/>
      <c r="H741" s="60"/>
      <c r="I741" s="60">
        <f t="shared" si="31"/>
        <v>0</v>
      </c>
    </row>
    <row r="742" spans="1:9" s="26" customFormat="1" x14ac:dyDescent="0.15">
      <c r="A742" s="27" t="s">
        <v>896</v>
      </c>
      <c r="B742" s="28" t="s">
        <v>897</v>
      </c>
      <c r="C742" s="28" t="s">
        <v>898</v>
      </c>
      <c r="D742" s="28" t="s">
        <v>35</v>
      </c>
      <c r="E742" s="29">
        <v>4800</v>
      </c>
      <c r="F742" s="30">
        <v>1</v>
      </c>
      <c r="G742" s="28"/>
      <c r="H742" s="60"/>
      <c r="I742" s="60">
        <f t="shared" si="31"/>
        <v>0</v>
      </c>
    </row>
    <row r="743" spans="1:9" s="26" customFormat="1" x14ac:dyDescent="0.15">
      <c r="A743" s="27" t="s">
        <v>2189</v>
      </c>
      <c r="B743" s="28" t="s">
        <v>2190</v>
      </c>
      <c r="C743" s="28" t="s">
        <v>2191</v>
      </c>
      <c r="D743" s="28" t="s">
        <v>35</v>
      </c>
      <c r="E743" s="29">
        <v>1490</v>
      </c>
      <c r="F743" s="30">
        <v>1</v>
      </c>
      <c r="G743" s="28"/>
      <c r="H743" s="60"/>
      <c r="I743" s="60">
        <f t="shared" si="31"/>
        <v>0</v>
      </c>
    </row>
    <row r="744" spans="1:9" s="26" customFormat="1" x14ac:dyDescent="0.15">
      <c r="A744" s="27" t="s">
        <v>883</v>
      </c>
      <c r="B744" s="28" t="s">
        <v>884</v>
      </c>
      <c r="C744" s="28" t="s">
        <v>885</v>
      </c>
      <c r="D744" s="28" t="s">
        <v>35</v>
      </c>
      <c r="E744" s="29">
        <v>4700</v>
      </c>
      <c r="F744" s="30">
        <v>1</v>
      </c>
      <c r="G744" s="28"/>
      <c r="H744" s="60"/>
      <c r="I744" s="60">
        <f t="shared" si="31"/>
        <v>0</v>
      </c>
    </row>
    <row r="745" spans="1:9" s="26" customFormat="1" x14ac:dyDescent="0.15">
      <c r="A745" s="27" t="s">
        <v>2192</v>
      </c>
      <c r="B745" s="28" t="s">
        <v>2193</v>
      </c>
      <c r="C745" s="28" t="s">
        <v>2194</v>
      </c>
      <c r="D745" s="28" t="s">
        <v>35</v>
      </c>
      <c r="E745" s="29">
        <v>6200</v>
      </c>
      <c r="F745" s="30">
        <v>5</v>
      </c>
      <c r="G745" s="28"/>
      <c r="H745" s="60"/>
      <c r="I745" s="60">
        <f t="shared" si="31"/>
        <v>0</v>
      </c>
    </row>
    <row r="746" spans="1:9" s="26" customFormat="1" x14ac:dyDescent="0.15">
      <c r="A746" s="27" t="s">
        <v>2195</v>
      </c>
      <c r="B746" s="28" t="s">
        <v>2196</v>
      </c>
      <c r="C746" s="28" t="s">
        <v>2188</v>
      </c>
      <c r="D746" s="28" t="s">
        <v>35</v>
      </c>
      <c r="E746" s="29">
        <v>1300</v>
      </c>
      <c r="F746" s="30">
        <v>88</v>
      </c>
      <c r="G746" s="28"/>
      <c r="H746" s="60"/>
      <c r="I746" s="60">
        <f t="shared" si="31"/>
        <v>0</v>
      </c>
    </row>
    <row r="747" spans="1:9" s="26" customFormat="1" x14ac:dyDescent="0.15">
      <c r="A747" s="27" t="s">
        <v>2197</v>
      </c>
      <c r="B747" s="28" t="s">
        <v>2198</v>
      </c>
      <c r="C747" s="28" t="s">
        <v>2199</v>
      </c>
      <c r="D747" s="28" t="s">
        <v>35</v>
      </c>
      <c r="E747" s="29">
        <v>3640</v>
      </c>
      <c r="F747" s="30">
        <v>2</v>
      </c>
      <c r="G747" s="28"/>
      <c r="H747" s="60"/>
      <c r="I747" s="60">
        <f t="shared" si="31"/>
        <v>0</v>
      </c>
    </row>
    <row r="748" spans="1:9" s="26" customFormat="1" x14ac:dyDescent="0.15">
      <c r="A748" s="27" t="s">
        <v>891</v>
      </c>
      <c r="B748" s="28" t="s">
        <v>892</v>
      </c>
      <c r="C748" s="28" t="s">
        <v>118</v>
      </c>
      <c r="D748" s="28" t="s">
        <v>35</v>
      </c>
      <c r="E748" s="29">
        <v>445</v>
      </c>
      <c r="F748" s="30">
        <v>3</v>
      </c>
      <c r="G748" s="28"/>
      <c r="H748" s="60"/>
      <c r="I748" s="60">
        <f t="shared" si="31"/>
        <v>0</v>
      </c>
    </row>
    <row r="749" spans="1:9" s="26" customFormat="1" x14ac:dyDescent="0.15">
      <c r="A749" s="27" t="s">
        <v>889</v>
      </c>
      <c r="B749" s="28" t="s">
        <v>890</v>
      </c>
      <c r="C749" s="28" t="s">
        <v>143</v>
      </c>
      <c r="D749" s="28" t="s">
        <v>35</v>
      </c>
      <c r="E749" s="29">
        <v>950</v>
      </c>
      <c r="F749" s="30">
        <v>1</v>
      </c>
      <c r="G749" s="28"/>
      <c r="H749" s="60"/>
      <c r="I749" s="60">
        <f t="shared" si="31"/>
        <v>0</v>
      </c>
    </row>
    <row r="750" spans="1:9" s="26" customFormat="1" x14ac:dyDescent="0.15">
      <c r="A750" s="27" t="s">
        <v>886</v>
      </c>
      <c r="B750" s="28" t="s">
        <v>887</v>
      </c>
      <c r="C750" s="28" t="s">
        <v>888</v>
      </c>
      <c r="D750" s="28" t="s">
        <v>35</v>
      </c>
      <c r="E750" s="29">
        <v>3100</v>
      </c>
      <c r="F750" s="30">
        <v>5</v>
      </c>
      <c r="G750" s="28"/>
      <c r="H750" s="60"/>
      <c r="I750" s="60">
        <f t="shared" si="31"/>
        <v>0</v>
      </c>
    </row>
    <row r="751" spans="1:9" s="26" customFormat="1" ht="14.25" thickBot="1" x14ac:dyDescent="0.2">
      <c r="A751" s="31" t="s">
        <v>2200</v>
      </c>
      <c r="B751" s="32" t="s">
        <v>2201</v>
      </c>
      <c r="C751" s="32" t="s">
        <v>2199</v>
      </c>
      <c r="D751" s="32" t="s">
        <v>35</v>
      </c>
      <c r="E751" s="33">
        <v>3320</v>
      </c>
      <c r="F751" s="34">
        <v>5</v>
      </c>
      <c r="G751" s="32"/>
      <c r="H751" s="61"/>
      <c r="I751" s="61">
        <f t="shared" si="31"/>
        <v>0</v>
      </c>
    </row>
    <row r="752" spans="1:9" s="26" customFormat="1" ht="21.6" customHeight="1" thickBot="1" x14ac:dyDescent="0.2">
      <c r="A752" s="35"/>
      <c r="B752" s="36"/>
      <c r="C752" s="36"/>
      <c r="D752" s="36"/>
      <c r="E752" s="37"/>
      <c r="F752" s="38"/>
      <c r="G752" s="9" t="s">
        <v>1436</v>
      </c>
      <c r="H752" s="39" t="str">
        <f>D751&amp;" 計"</f>
        <v>197:扶桑薬品 計</v>
      </c>
      <c r="I752" s="40">
        <f>SUM(I737:I751)</f>
        <v>0</v>
      </c>
    </row>
    <row r="753" spans="1:9" s="26" customFormat="1" x14ac:dyDescent="0.15">
      <c r="A753" s="22" t="s">
        <v>2202</v>
      </c>
      <c r="B753" s="23" t="s">
        <v>2203</v>
      </c>
      <c r="C753" s="23" t="s">
        <v>2204</v>
      </c>
      <c r="D753" s="23" t="s">
        <v>2770</v>
      </c>
      <c r="E753" s="24">
        <v>46930</v>
      </c>
      <c r="F753" s="25">
        <v>1</v>
      </c>
      <c r="G753" s="23"/>
      <c r="H753" s="59"/>
      <c r="I753" s="59">
        <f t="shared" ref="I753:I771" si="32">F753*H753</f>
        <v>0</v>
      </c>
    </row>
    <row r="754" spans="1:9" s="26" customFormat="1" x14ac:dyDescent="0.15">
      <c r="A754" s="27" t="s">
        <v>902</v>
      </c>
      <c r="B754" s="28" t="s">
        <v>903</v>
      </c>
      <c r="C754" s="28" t="s">
        <v>95</v>
      </c>
      <c r="D754" s="28" t="s">
        <v>2769</v>
      </c>
      <c r="E754" s="29">
        <v>1540</v>
      </c>
      <c r="F754" s="30">
        <v>11</v>
      </c>
      <c r="G754" s="28"/>
      <c r="H754" s="60"/>
      <c r="I754" s="60">
        <f t="shared" si="32"/>
        <v>0</v>
      </c>
    </row>
    <row r="755" spans="1:9" s="26" customFormat="1" x14ac:dyDescent="0.15">
      <c r="A755" s="27" t="s">
        <v>904</v>
      </c>
      <c r="B755" s="28" t="s">
        <v>903</v>
      </c>
      <c r="C755" s="28" t="s">
        <v>85</v>
      </c>
      <c r="D755" s="28" t="s">
        <v>2769</v>
      </c>
      <c r="E755" s="29">
        <v>7700</v>
      </c>
      <c r="F755" s="30">
        <v>3</v>
      </c>
      <c r="G755" s="28"/>
      <c r="H755" s="60"/>
      <c r="I755" s="60">
        <f t="shared" si="32"/>
        <v>0</v>
      </c>
    </row>
    <row r="756" spans="1:9" s="26" customFormat="1" x14ac:dyDescent="0.15">
      <c r="A756" s="27" t="s">
        <v>2205</v>
      </c>
      <c r="B756" s="28" t="s">
        <v>2206</v>
      </c>
      <c r="C756" s="28" t="s">
        <v>2207</v>
      </c>
      <c r="D756" s="28" t="s">
        <v>2769</v>
      </c>
      <c r="E756" s="29">
        <v>3728</v>
      </c>
      <c r="F756" s="30">
        <v>1</v>
      </c>
      <c r="G756" s="28"/>
      <c r="H756" s="60"/>
      <c r="I756" s="60">
        <f t="shared" si="32"/>
        <v>0</v>
      </c>
    </row>
    <row r="757" spans="1:9" s="26" customFormat="1" x14ac:dyDescent="0.15">
      <c r="A757" s="27" t="s">
        <v>912</v>
      </c>
      <c r="B757" s="28" t="s">
        <v>906</v>
      </c>
      <c r="C757" s="28" t="s">
        <v>354</v>
      </c>
      <c r="D757" s="28" t="s">
        <v>2769</v>
      </c>
      <c r="E757" s="29">
        <v>5700</v>
      </c>
      <c r="F757" s="30">
        <v>1</v>
      </c>
      <c r="G757" s="28"/>
      <c r="H757" s="60"/>
      <c r="I757" s="60">
        <f t="shared" si="32"/>
        <v>0</v>
      </c>
    </row>
    <row r="758" spans="1:9" s="26" customFormat="1" x14ac:dyDescent="0.15">
      <c r="A758" s="27" t="s">
        <v>905</v>
      </c>
      <c r="B758" s="28" t="s">
        <v>906</v>
      </c>
      <c r="C758" s="28" t="s">
        <v>85</v>
      </c>
      <c r="D758" s="28" t="s">
        <v>2769</v>
      </c>
      <c r="E758" s="29">
        <v>5700</v>
      </c>
      <c r="F758" s="30">
        <v>1</v>
      </c>
      <c r="G758" s="28"/>
      <c r="H758" s="60"/>
      <c r="I758" s="60">
        <f t="shared" si="32"/>
        <v>0</v>
      </c>
    </row>
    <row r="759" spans="1:9" s="26" customFormat="1" x14ac:dyDescent="0.15">
      <c r="A759" s="27" t="s">
        <v>2208</v>
      </c>
      <c r="B759" s="28" t="s">
        <v>2209</v>
      </c>
      <c r="C759" s="28" t="s">
        <v>1417</v>
      </c>
      <c r="D759" s="28" t="s">
        <v>2769</v>
      </c>
      <c r="E759" s="29">
        <v>80264.800000000003</v>
      </c>
      <c r="F759" s="30">
        <v>1</v>
      </c>
      <c r="G759" s="28"/>
      <c r="H759" s="60"/>
      <c r="I759" s="60">
        <f t="shared" si="32"/>
        <v>0</v>
      </c>
    </row>
    <row r="760" spans="1:9" s="26" customFormat="1" x14ac:dyDescent="0.15">
      <c r="A760" s="27" t="s">
        <v>2210</v>
      </c>
      <c r="B760" s="28" t="s">
        <v>2211</v>
      </c>
      <c r="C760" s="28" t="s">
        <v>2006</v>
      </c>
      <c r="D760" s="28" t="s">
        <v>2769</v>
      </c>
      <c r="E760" s="29">
        <v>40132.400000000001</v>
      </c>
      <c r="F760" s="30">
        <v>1</v>
      </c>
      <c r="G760" s="28"/>
      <c r="H760" s="60"/>
      <c r="I760" s="60">
        <f t="shared" si="32"/>
        <v>0</v>
      </c>
    </row>
    <row r="761" spans="1:9" s="26" customFormat="1" x14ac:dyDescent="0.15">
      <c r="A761" s="27" t="s">
        <v>2212</v>
      </c>
      <c r="B761" s="28" t="s">
        <v>2213</v>
      </c>
      <c r="C761" s="28" t="s">
        <v>95</v>
      </c>
      <c r="D761" s="28" t="s">
        <v>2769</v>
      </c>
      <c r="E761" s="29">
        <v>1830</v>
      </c>
      <c r="F761" s="30">
        <v>1</v>
      </c>
      <c r="G761" s="28"/>
      <c r="H761" s="60"/>
      <c r="I761" s="60">
        <f t="shared" si="32"/>
        <v>0</v>
      </c>
    </row>
    <row r="762" spans="1:9" s="26" customFormat="1" x14ac:dyDescent="0.15">
      <c r="A762" s="27" t="s">
        <v>2214</v>
      </c>
      <c r="B762" s="28" t="s">
        <v>2215</v>
      </c>
      <c r="C762" s="28" t="s">
        <v>95</v>
      </c>
      <c r="D762" s="28" t="s">
        <v>2769</v>
      </c>
      <c r="E762" s="29">
        <v>6890</v>
      </c>
      <c r="F762" s="30">
        <v>1</v>
      </c>
      <c r="G762" s="28"/>
      <c r="H762" s="60"/>
      <c r="I762" s="60">
        <f t="shared" si="32"/>
        <v>0</v>
      </c>
    </row>
    <row r="763" spans="1:9" s="26" customFormat="1" x14ac:dyDescent="0.15">
      <c r="A763" s="27" t="s">
        <v>2216</v>
      </c>
      <c r="B763" s="28" t="s">
        <v>2217</v>
      </c>
      <c r="C763" s="28" t="s">
        <v>95</v>
      </c>
      <c r="D763" s="28" t="s">
        <v>2769</v>
      </c>
      <c r="E763" s="29">
        <v>17150</v>
      </c>
      <c r="F763" s="30">
        <v>7</v>
      </c>
      <c r="G763" s="28"/>
      <c r="H763" s="60"/>
      <c r="I763" s="60">
        <f t="shared" si="32"/>
        <v>0</v>
      </c>
    </row>
    <row r="764" spans="1:9" s="26" customFormat="1" x14ac:dyDescent="0.15">
      <c r="A764" s="27" t="s">
        <v>2218</v>
      </c>
      <c r="B764" s="28" t="s">
        <v>2219</v>
      </c>
      <c r="C764" s="28" t="s">
        <v>1519</v>
      </c>
      <c r="D764" s="28" t="s">
        <v>2769</v>
      </c>
      <c r="E764" s="29">
        <v>3780</v>
      </c>
      <c r="F764" s="30">
        <v>1</v>
      </c>
      <c r="G764" s="28"/>
      <c r="H764" s="60"/>
      <c r="I764" s="60">
        <f t="shared" si="32"/>
        <v>0</v>
      </c>
    </row>
    <row r="765" spans="1:9" s="26" customFormat="1" x14ac:dyDescent="0.15">
      <c r="A765" s="27" t="s">
        <v>2220</v>
      </c>
      <c r="B765" s="28" t="s">
        <v>2221</v>
      </c>
      <c r="C765" s="28" t="s">
        <v>2222</v>
      </c>
      <c r="D765" s="28" t="s">
        <v>2769</v>
      </c>
      <c r="E765" s="29">
        <v>5666</v>
      </c>
      <c r="F765" s="30">
        <v>7</v>
      </c>
      <c r="G765" s="28"/>
      <c r="H765" s="60"/>
      <c r="I765" s="60">
        <f t="shared" si="32"/>
        <v>0</v>
      </c>
    </row>
    <row r="766" spans="1:9" s="26" customFormat="1" x14ac:dyDescent="0.15">
      <c r="A766" s="27" t="s">
        <v>916</v>
      </c>
      <c r="B766" s="28" t="s">
        <v>2766</v>
      </c>
      <c r="C766" s="28" t="s">
        <v>95</v>
      </c>
      <c r="D766" s="28" t="s">
        <v>2769</v>
      </c>
      <c r="E766" s="29">
        <v>580</v>
      </c>
      <c r="F766" s="30">
        <v>1</v>
      </c>
      <c r="G766" s="28"/>
      <c r="H766" s="60"/>
      <c r="I766" s="60">
        <f t="shared" si="32"/>
        <v>0</v>
      </c>
    </row>
    <row r="767" spans="1:9" s="26" customFormat="1" x14ac:dyDescent="0.15">
      <c r="A767" s="27" t="s">
        <v>917</v>
      </c>
      <c r="B767" s="28" t="s">
        <v>918</v>
      </c>
      <c r="C767" s="28" t="s">
        <v>919</v>
      </c>
      <c r="D767" s="28" t="s">
        <v>2769</v>
      </c>
      <c r="E767" s="29">
        <v>580</v>
      </c>
      <c r="F767" s="30">
        <v>4</v>
      </c>
      <c r="G767" s="28"/>
      <c r="H767" s="60"/>
      <c r="I767" s="60">
        <f t="shared" si="32"/>
        <v>0</v>
      </c>
    </row>
    <row r="768" spans="1:9" s="26" customFormat="1" x14ac:dyDescent="0.15">
      <c r="A768" s="27" t="s">
        <v>913</v>
      </c>
      <c r="B768" s="28" t="s">
        <v>914</v>
      </c>
      <c r="C768" s="28" t="s">
        <v>915</v>
      </c>
      <c r="D768" s="28" t="s">
        <v>2769</v>
      </c>
      <c r="E768" s="29">
        <v>661.5</v>
      </c>
      <c r="F768" s="30">
        <v>1</v>
      </c>
      <c r="G768" s="28"/>
      <c r="H768" s="60"/>
      <c r="I768" s="60">
        <f t="shared" si="32"/>
        <v>0</v>
      </c>
    </row>
    <row r="769" spans="1:9" s="26" customFormat="1" x14ac:dyDescent="0.15">
      <c r="A769" s="27" t="s">
        <v>907</v>
      </c>
      <c r="B769" s="28" t="s">
        <v>908</v>
      </c>
      <c r="C769" s="28" t="s">
        <v>95</v>
      </c>
      <c r="D769" s="28" t="s">
        <v>2769</v>
      </c>
      <c r="E769" s="29">
        <v>650</v>
      </c>
      <c r="F769" s="30">
        <v>2</v>
      </c>
      <c r="G769" s="28"/>
      <c r="H769" s="60"/>
      <c r="I769" s="60">
        <f t="shared" si="32"/>
        <v>0</v>
      </c>
    </row>
    <row r="770" spans="1:9" s="26" customFormat="1" x14ac:dyDescent="0.15">
      <c r="A770" s="27" t="s">
        <v>920</v>
      </c>
      <c r="B770" s="28" t="s">
        <v>921</v>
      </c>
      <c r="C770" s="28" t="s">
        <v>922</v>
      </c>
      <c r="D770" s="28" t="s">
        <v>2769</v>
      </c>
      <c r="E770" s="29">
        <v>590</v>
      </c>
      <c r="F770" s="30">
        <v>4</v>
      </c>
      <c r="G770" s="28"/>
      <c r="H770" s="60"/>
      <c r="I770" s="60">
        <f t="shared" si="32"/>
        <v>0</v>
      </c>
    </row>
    <row r="771" spans="1:9" s="26" customFormat="1" ht="14.25" thickBot="1" x14ac:dyDescent="0.2">
      <c r="A771" s="27" t="s">
        <v>909</v>
      </c>
      <c r="B771" s="28" t="s">
        <v>910</v>
      </c>
      <c r="C771" s="28" t="s">
        <v>911</v>
      </c>
      <c r="D771" s="28" t="s">
        <v>2769</v>
      </c>
      <c r="E771" s="29">
        <v>590</v>
      </c>
      <c r="F771" s="30">
        <v>1</v>
      </c>
      <c r="G771" s="28"/>
      <c r="H771" s="60"/>
      <c r="I771" s="60">
        <f t="shared" si="32"/>
        <v>0</v>
      </c>
    </row>
    <row r="772" spans="1:9" s="26" customFormat="1" ht="21.6" customHeight="1" thickBot="1" x14ac:dyDescent="0.2">
      <c r="A772" s="35"/>
      <c r="B772" s="36"/>
      <c r="C772" s="36"/>
      <c r="D772" s="36"/>
      <c r="E772" s="37"/>
      <c r="F772" s="38"/>
      <c r="G772" s="9" t="s">
        <v>1436</v>
      </c>
      <c r="H772" s="39" t="str">
        <f>D771&amp;" 計"</f>
        <v>199:ｻﾉﾌｨ 計</v>
      </c>
      <c r="I772" s="40">
        <f>SUM(I753:I771)</f>
        <v>0</v>
      </c>
    </row>
    <row r="773" spans="1:9" s="26" customFormat="1" x14ac:dyDescent="0.15">
      <c r="A773" s="22" t="s">
        <v>930</v>
      </c>
      <c r="B773" s="23" t="s">
        <v>931</v>
      </c>
      <c r="C773" s="23" t="s">
        <v>932</v>
      </c>
      <c r="D773" s="23" t="s">
        <v>36</v>
      </c>
      <c r="E773" s="24">
        <v>620</v>
      </c>
      <c r="F773" s="25">
        <v>1</v>
      </c>
      <c r="G773" s="23"/>
      <c r="H773" s="59"/>
      <c r="I773" s="59">
        <f t="shared" ref="I773:I780" si="33">F773*H773</f>
        <v>0</v>
      </c>
    </row>
    <row r="774" spans="1:9" s="26" customFormat="1" x14ac:dyDescent="0.15">
      <c r="A774" s="27" t="s">
        <v>2223</v>
      </c>
      <c r="B774" s="28" t="s">
        <v>2224</v>
      </c>
      <c r="C774" s="28" t="s">
        <v>1643</v>
      </c>
      <c r="D774" s="28" t="s">
        <v>36</v>
      </c>
      <c r="E774" s="29">
        <v>3650</v>
      </c>
      <c r="F774" s="30">
        <v>1</v>
      </c>
      <c r="G774" s="28"/>
      <c r="H774" s="60"/>
      <c r="I774" s="60">
        <f t="shared" si="33"/>
        <v>0</v>
      </c>
    </row>
    <row r="775" spans="1:9" s="26" customFormat="1" x14ac:dyDescent="0.15">
      <c r="A775" s="27" t="s">
        <v>923</v>
      </c>
      <c r="B775" s="28" t="s">
        <v>924</v>
      </c>
      <c r="C775" s="28" t="s">
        <v>461</v>
      </c>
      <c r="D775" s="28" t="s">
        <v>36</v>
      </c>
      <c r="E775" s="29">
        <v>238</v>
      </c>
      <c r="F775" s="30">
        <v>273</v>
      </c>
      <c r="G775" s="28"/>
      <c r="H775" s="60"/>
      <c r="I775" s="60">
        <f t="shared" si="33"/>
        <v>0</v>
      </c>
    </row>
    <row r="776" spans="1:9" s="26" customFormat="1" x14ac:dyDescent="0.15">
      <c r="A776" s="27" t="s">
        <v>927</v>
      </c>
      <c r="B776" s="28" t="s">
        <v>928</v>
      </c>
      <c r="C776" s="28" t="s">
        <v>929</v>
      </c>
      <c r="D776" s="28" t="s">
        <v>36</v>
      </c>
      <c r="E776" s="29">
        <v>7000</v>
      </c>
      <c r="F776" s="30">
        <v>1</v>
      </c>
      <c r="G776" s="28"/>
      <c r="H776" s="60"/>
      <c r="I776" s="60">
        <f t="shared" si="33"/>
        <v>0</v>
      </c>
    </row>
    <row r="777" spans="1:9" s="26" customFormat="1" x14ac:dyDescent="0.15">
      <c r="A777" s="27" t="s">
        <v>925</v>
      </c>
      <c r="B777" s="28" t="s">
        <v>926</v>
      </c>
      <c r="C777" s="28" t="s">
        <v>130</v>
      </c>
      <c r="D777" s="28" t="s">
        <v>36</v>
      </c>
      <c r="E777" s="29">
        <v>880</v>
      </c>
      <c r="F777" s="30">
        <v>5</v>
      </c>
      <c r="G777" s="28"/>
      <c r="H777" s="60"/>
      <c r="I777" s="60">
        <f t="shared" si="33"/>
        <v>0</v>
      </c>
    </row>
    <row r="778" spans="1:9" s="26" customFormat="1" x14ac:dyDescent="0.15">
      <c r="A778" s="27" t="s">
        <v>2225</v>
      </c>
      <c r="B778" s="28" t="s">
        <v>2226</v>
      </c>
      <c r="C778" s="28" t="s">
        <v>2227</v>
      </c>
      <c r="D778" s="28" t="s">
        <v>36</v>
      </c>
      <c r="E778" s="29">
        <v>12270</v>
      </c>
      <c r="F778" s="30">
        <v>15</v>
      </c>
      <c r="G778" s="28"/>
      <c r="H778" s="60"/>
      <c r="I778" s="60">
        <f t="shared" si="33"/>
        <v>0</v>
      </c>
    </row>
    <row r="779" spans="1:9" s="26" customFormat="1" x14ac:dyDescent="0.15">
      <c r="A779" s="27" t="s">
        <v>2228</v>
      </c>
      <c r="B779" s="28" t="s">
        <v>2229</v>
      </c>
      <c r="C779" s="28" t="s">
        <v>663</v>
      </c>
      <c r="D779" s="28" t="s">
        <v>36</v>
      </c>
      <c r="E779" s="29">
        <v>3690</v>
      </c>
      <c r="F779" s="30">
        <v>12</v>
      </c>
      <c r="G779" s="28"/>
      <c r="H779" s="60"/>
      <c r="I779" s="60">
        <f t="shared" si="33"/>
        <v>0</v>
      </c>
    </row>
    <row r="780" spans="1:9" s="26" customFormat="1" ht="14.25" thickBot="1" x14ac:dyDescent="0.2">
      <c r="A780" s="31" t="s">
        <v>2230</v>
      </c>
      <c r="B780" s="32" t="s">
        <v>2231</v>
      </c>
      <c r="C780" s="32" t="s">
        <v>201</v>
      </c>
      <c r="D780" s="32" t="s">
        <v>36</v>
      </c>
      <c r="E780" s="33">
        <v>1140</v>
      </c>
      <c r="F780" s="34">
        <v>1</v>
      </c>
      <c r="G780" s="32"/>
      <c r="H780" s="61"/>
      <c r="I780" s="61">
        <f t="shared" si="33"/>
        <v>0</v>
      </c>
    </row>
    <row r="781" spans="1:9" s="26" customFormat="1" ht="21.6" customHeight="1" thickBot="1" x14ac:dyDescent="0.2">
      <c r="A781" s="35"/>
      <c r="B781" s="36"/>
      <c r="C781" s="36"/>
      <c r="D781" s="36"/>
      <c r="E781" s="37"/>
      <c r="F781" s="38"/>
      <c r="G781" s="9" t="s">
        <v>1436</v>
      </c>
      <c r="H781" s="39" t="str">
        <f>D780&amp;" 計"</f>
        <v>211:丸石製薬 計</v>
      </c>
      <c r="I781" s="40">
        <f>SUM(I773:I780)</f>
        <v>0</v>
      </c>
    </row>
    <row r="782" spans="1:9" s="26" customFormat="1" x14ac:dyDescent="0.15">
      <c r="A782" s="22" t="s">
        <v>2232</v>
      </c>
      <c r="B782" s="23" t="s">
        <v>2233</v>
      </c>
      <c r="C782" s="23" t="s">
        <v>2234</v>
      </c>
      <c r="D782" s="23" t="s">
        <v>37</v>
      </c>
      <c r="E782" s="24">
        <v>2120</v>
      </c>
      <c r="F782" s="25">
        <v>1</v>
      </c>
      <c r="G782" s="23"/>
      <c r="H782" s="59"/>
      <c r="I782" s="59">
        <f t="shared" ref="I782:I790" si="34">F782*H782</f>
        <v>0</v>
      </c>
    </row>
    <row r="783" spans="1:9" s="26" customFormat="1" x14ac:dyDescent="0.15">
      <c r="A783" s="27" t="s">
        <v>939</v>
      </c>
      <c r="B783" s="28" t="s">
        <v>940</v>
      </c>
      <c r="C783" s="28" t="s">
        <v>439</v>
      </c>
      <c r="D783" s="28" t="s">
        <v>37</v>
      </c>
      <c r="E783" s="29">
        <v>1100</v>
      </c>
      <c r="F783" s="30">
        <v>9</v>
      </c>
      <c r="G783" s="28"/>
      <c r="H783" s="60"/>
      <c r="I783" s="60">
        <f t="shared" si="34"/>
        <v>0</v>
      </c>
    </row>
    <row r="784" spans="1:9" s="26" customFormat="1" x14ac:dyDescent="0.15">
      <c r="A784" s="27" t="s">
        <v>2235</v>
      </c>
      <c r="B784" s="28" t="s">
        <v>2236</v>
      </c>
      <c r="C784" s="28" t="s">
        <v>390</v>
      </c>
      <c r="D784" s="28" t="s">
        <v>37</v>
      </c>
      <c r="E784" s="29">
        <v>4320</v>
      </c>
      <c r="F784" s="30">
        <v>1</v>
      </c>
      <c r="G784" s="28"/>
      <c r="H784" s="60"/>
      <c r="I784" s="60">
        <f t="shared" si="34"/>
        <v>0</v>
      </c>
    </row>
    <row r="785" spans="1:9" s="57" customFormat="1" x14ac:dyDescent="0.15">
      <c r="A785" s="53" t="s">
        <v>2237</v>
      </c>
      <c r="B785" s="54" t="s">
        <v>2238</v>
      </c>
      <c r="C785" s="54" t="s">
        <v>935</v>
      </c>
      <c r="D785" s="54" t="s">
        <v>37</v>
      </c>
      <c r="E785" s="55">
        <v>5425</v>
      </c>
      <c r="F785" s="56">
        <v>6</v>
      </c>
      <c r="G785" s="54"/>
      <c r="H785" s="69"/>
      <c r="I785" s="69">
        <f t="shared" si="34"/>
        <v>0</v>
      </c>
    </row>
    <row r="786" spans="1:9" s="26" customFormat="1" x14ac:dyDescent="0.15">
      <c r="A786" s="27" t="s">
        <v>933</v>
      </c>
      <c r="B786" s="28" t="s">
        <v>934</v>
      </c>
      <c r="C786" s="28" t="s">
        <v>935</v>
      </c>
      <c r="D786" s="28" t="s">
        <v>37</v>
      </c>
      <c r="E786" s="29">
        <v>5425</v>
      </c>
      <c r="F786" s="30">
        <v>18</v>
      </c>
      <c r="G786" s="28"/>
      <c r="H786" s="60"/>
      <c r="I786" s="60">
        <f t="shared" si="34"/>
        <v>0</v>
      </c>
    </row>
    <row r="787" spans="1:9" s="26" customFormat="1" x14ac:dyDescent="0.15">
      <c r="A787" s="27" t="s">
        <v>2239</v>
      </c>
      <c r="B787" s="28" t="s">
        <v>2240</v>
      </c>
      <c r="C787" s="28" t="s">
        <v>439</v>
      </c>
      <c r="D787" s="28" t="s">
        <v>37</v>
      </c>
      <c r="E787" s="29">
        <v>985</v>
      </c>
      <c r="F787" s="30">
        <v>1</v>
      </c>
      <c r="G787" s="28"/>
      <c r="H787" s="60"/>
      <c r="I787" s="60">
        <f t="shared" si="34"/>
        <v>0</v>
      </c>
    </row>
    <row r="788" spans="1:9" s="26" customFormat="1" x14ac:dyDescent="0.15">
      <c r="A788" s="27" t="s">
        <v>936</v>
      </c>
      <c r="B788" s="28" t="s">
        <v>937</v>
      </c>
      <c r="C788" s="28" t="s">
        <v>938</v>
      </c>
      <c r="D788" s="28" t="s">
        <v>37</v>
      </c>
      <c r="E788" s="29">
        <v>10000</v>
      </c>
      <c r="F788" s="30">
        <v>5</v>
      </c>
      <c r="G788" s="28"/>
      <c r="H788" s="60"/>
      <c r="I788" s="60">
        <f t="shared" si="34"/>
        <v>0</v>
      </c>
    </row>
    <row r="789" spans="1:9" s="26" customFormat="1" x14ac:dyDescent="0.15">
      <c r="A789" s="27" t="s">
        <v>2241</v>
      </c>
      <c r="B789" s="28" t="s">
        <v>2242</v>
      </c>
      <c r="C789" s="28" t="s">
        <v>2243</v>
      </c>
      <c r="D789" s="28" t="s">
        <v>37</v>
      </c>
      <c r="E789" s="29">
        <v>6776</v>
      </c>
      <c r="F789" s="30">
        <v>1</v>
      </c>
      <c r="G789" s="28"/>
      <c r="H789" s="60"/>
      <c r="I789" s="60">
        <f t="shared" si="34"/>
        <v>0</v>
      </c>
    </row>
    <row r="790" spans="1:9" s="26" customFormat="1" ht="14.25" thickBot="1" x14ac:dyDescent="0.2">
      <c r="A790" s="31" t="s">
        <v>2244</v>
      </c>
      <c r="B790" s="32" t="s">
        <v>2245</v>
      </c>
      <c r="C790" s="32" t="s">
        <v>260</v>
      </c>
      <c r="D790" s="32" t="s">
        <v>37</v>
      </c>
      <c r="E790" s="33">
        <v>1317</v>
      </c>
      <c r="F790" s="34">
        <v>1</v>
      </c>
      <c r="G790" s="32"/>
      <c r="H790" s="61"/>
      <c r="I790" s="61">
        <f t="shared" si="34"/>
        <v>0</v>
      </c>
    </row>
    <row r="791" spans="1:9" s="26" customFormat="1" ht="21.6" customHeight="1" thickBot="1" x14ac:dyDescent="0.2">
      <c r="A791" s="35"/>
      <c r="B791" s="36"/>
      <c r="C791" s="36"/>
      <c r="D791" s="36"/>
      <c r="E791" s="37"/>
      <c r="F791" s="38"/>
      <c r="G791" s="9" t="s">
        <v>1436</v>
      </c>
      <c r="H791" s="39" t="str">
        <f>D790&amp;" 計"</f>
        <v>213:マルホ 計</v>
      </c>
      <c r="I791" s="40">
        <f>SUM(I782:I790)</f>
        <v>0</v>
      </c>
    </row>
    <row r="792" spans="1:9" s="26" customFormat="1" x14ac:dyDescent="0.15">
      <c r="A792" s="27" t="s">
        <v>953</v>
      </c>
      <c r="B792" s="28" t="s">
        <v>954</v>
      </c>
      <c r="C792" s="28" t="s">
        <v>955</v>
      </c>
      <c r="D792" s="28" t="s">
        <v>38</v>
      </c>
      <c r="E792" s="29">
        <v>3230</v>
      </c>
      <c r="F792" s="30">
        <v>1</v>
      </c>
      <c r="G792" s="28"/>
      <c r="H792" s="60"/>
      <c r="I792" s="60">
        <f t="shared" ref="I792:I802" si="35">F792*H792</f>
        <v>0</v>
      </c>
    </row>
    <row r="793" spans="1:9" s="26" customFormat="1" x14ac:dyDescent="0.15">
      <c r="A793" s="27" t="s">
        <v>945</v>
      </c>
      <c r="B793" s="28" t="s">
        <v>946</v>
      </c>
      <c r="C793" s="28" t="s">
        <v>680</v>
      </c>
      <c r="D793" s="28" t="s">
        <v>38</v>
      </c>
      <c r="E793" s="29">
        <v>25940</v>
      </c>
      <c r="F793" s="30">
        <v>6</v>
      </c>
      <c r="G793" s="28"/>
      <c r="H793" s="60"/>
      <c r="I793" s="60">
        <f t="shared" si="35"/>
        <v>0</v>
      </c>
    </row>
    <row r="794" spans="1:9" s="26" customFormat="1" x14ac:dyDescent="0.15">
      <c r="A794" s="27" t="s">
        <v>943</v>
      </c>
      <c r="B794" s="28" t="s">
        <v>944</v>
      </c>
      <c r="C794" s="28" t="s">
        <v>680</v>
      </c>
      <c r="D794" s="28" t="s">
        <v>38</v>
      </c>
      <c r="E794" s="29">
        <v>38960</v>
      </c>
      <c r="F794" s="30">
        <v>17</v>
      </c>
      <c r="G794" s="28"/>
      <c r="H794" s="60"/>
      <c r="I794" s="60">
        <f t="shared" si="35"/>
        <v>0</v>
      </c>
    </row>
    <row r="795" spans="1:9" s="26" customFormat="1" x14ac:dyDescent="0.15">
      <c r="A795" s="27" t="s">
        <v>2246</v>
      </c>
      <c r="B795" s="28" t="s">
        <v>2247</v>
      </c>
      <c r="C795" s="28" t="s">
        <v>2248</v>
      </c>
      <c r="D795" s="28" t="s">
        <v>38</v>
      </c>
      <c r="E795" s="29">
        <v>3437</v>
      </c>
      <c r="F795" s="30">
        <v>13</v>
      </c>
      <c r="G795" s="28"/>
      <c r="H795" s="60"/>
      <c r="I795" s="60">
        <f t="shared" si="35"/>
        <v>0</v>
      </c>
    </row>
    <row r="796" spans="1:9" s="26" customFormat="1" x14ac:dyDescent="0.15">
      <c r="A796" s="27" t="s">
        <v>947</v>
      </c>
      <c r="B796" s="28" t="s">
        <v>2249</v>
      </c>
      <c r="C796" s="28" t="s">
        <v>95</v>
      </c>
      <c r="D796" s="28" t="s">
        <v>38</v>
      </c>
      <c r="E796" s="29">
        <v>15480</v>
      </c>
      <c r="F796" s="30">
        <v>5</v>
      </c>
      <c r="G796" s="28"/>
      <c r="H796" s="60"/>
      <c r="I796" s="60">
        <f t="shared" si="35"/>
        <v>0</v>
      </c>
    </row>
    <row r="797" spans="1:9" s="26" customFormat="1" x14ac:dyDescent="0.15">
      <c r="A797" s="27" t="s">
        <v>2250</v>
      </c>
      <c r="B797" s="28" t="s">
        <v>2251</v>
      </c>
      <c r="C797" s="28" t="s">
        <v>1543</v>
      </c>
      <c r="D797" s="28" t="s">
        <v>38</v>
      </c>
      <c r="E797" s="29">
        <v>16630</v>
      </c>
      <c r="F797" s="30">
        <v>1</v>
      </c>
      <c r="G797" s="28"/>
      <c r="H797" s="60"/>
      <c r="I797" s="60">
        <f t="shared" si="35"/>
        <v>0</v>
      </c>
    </row>
    <row r="798" spans="1:9" s="26" customFormat="1" x14ac:dyDescent="0.15">
      <c r="A798" s="27" t="s">
        <v>951</v>
      </c>
      <c r="B798" s="28" t="s">
        <v>952</v>
      </c>
      <c r="C798" s="28" t="s">
        <v>322</v>
      </c>
      <c r="D798" s="28" t="s">
        <v>38</v>
      </c>
      <c r="E798" s="29">
        <v>4000</v>
      </c>
      <c r="F798" s="30">
        <v>12</v>
      </c>
      <c r="G798" s="28"/>
      <c r="H798" s="60"/>
      <c r="I798" s="60">
        <f t="shared" si="35"/>
        <v>0</v>
      </c>
    </row>
    <row r="799" spans="1:9" s="26" customFormat="1" x14ac:dyDescent="0.15">
      <c r="A799" s="27" t="s">
        <v>2252</v>
      </c>
      <c r="B799" s="28" t="s">
        <v>2253</v>
      </c>
      <c r="C799" s="28" t="s">
        <v>2254</v>
      </c>
      <c r="D799" s="28" t="s">
        <v>38</v>
      </c>
      <c r="E799" s="29">
        <v>6780</v>
      </c>
      <c r="F799" s="30">
        <v>4</v>
      </c>
      <c r="G799" s="28"/>
      <c r="H799" s="60"/>
      <c r="I799" s="60">
        <f t="shared" si="35"/>
        <v>0</v>
      </c>
    </row>
    <row r="800" spans="1:9" s="26" customFormat="1" x14ac:dyDescent="0.15">
      <c r="A800" s="27" t="s">
        <v>941</v>
      </c>
      <c r="B800" s="28" t="s">
        <v>942</v>
      </c>
      <c r="C800" s="28" t="s">
        <v>85</v>
      </c>
      <c r="D800" s="28" t="s">
        <v>38</v>
      </c>
      <c r="E800" s="29">
        <v>77400</v>
      </c>
      <c r="F800" s="30">
        <v>10</v>
      </c>
      <c r="G800" s="28"/>
      <c r="H800" s="60"/>
      <c r="I800" s="60">
        <f t="shared" si="35"/>
        <v>0</v>
      </c>
    </row>
    <row r="801" spans="1:9" s="26" customFormat="1" x14ac:dyDescent="0.15">
      <c r="A801" s="27" t="s">
        <v>950</v>
      </c>
      <c r="B801" s="28" t="s">
        <v>2255</v>
      </c>
      <c r="C801" s="28" t="s">
        <v>95</v>
      </c>
      <c r="D801" s="28" t="s">
        <v>38</v>
      </c>
      <c r="E801" s="29">
        <v>1650</v>
      </c>
      <c r="F801" s="30">
        <v>7</v>
      </c>
      <c r="G801" s="28"/>
      <c r="H801" s="60"/>
      <c r="I801" s="60">
        <f t="shared" si="35"/>
        <v>0</v>
      </c>
    </row>
    <row r="802" spans="1:9" s="26" customFormat="1" ht="14.25" thickBot="1" x14ac:dyDescent="0.2">
      <c r="A802" s="31" t="s">
        <v>948</v>
      </c>
      <c r="B802" s="32" t="s">
        <v>949</v>
      </c>
      <c r="C802" s="32" t="s">
        <v>263</v>
      </c>
      <c r="D802" s="32" t="s">
        <v>38</v>
      </c>
      <c r="E802" s="33">
        <v>16500</v>
      </c>
      <c r="F802" s="34">
        <v>3</v>
      </c>
      <c r="G802" s="32"/>
      <c r="H802" s="61"/>
      <c r="I802" s="61">
        <f t="shared" si="35"/>
        <v>0</v>
      </c>
    </row>
    <row r="803" spans="1:9" s="26" customFormat="1" ht="21.6" customHeight="1" thickBot="1" x14ac:dyDescent="0.2">
      <c r="A803" s="35"/>
      <c r="B803" s="36"/>
      <c r="C803" s="36"/>
      <c r="D803" s="36"/>
      <c r="E803" s="37"/>
      <c r="F803" s="38"/>
      <c r="G803" s="9" t="s">
        <v>1436</v>
      </c>
      <c r="H803" s="39" t="str">
        <f>D802&amp;" 計"</f>
        <v>222:MeijiSeikaﾌｧﾙﾏ 計</v>
      </c>
      <c r="I803" s="40">
        <f>SUM(I792:I802)</f>
        <v>0</v>
      </c>
    </row>
    <row r="804" spans="1:9" s="26" customFormat="1" x14ac:dyDescent="0.15">
      <c r="A804" s="22" t="s">
        <v>2256</v>
      </c>
      <c r="B804" s="23" t="s">
        <v>2257</v>
      </c>
      <c r="C804" s="23" t="s">
        <v>2258</v>
      </c>
      <c r="D804" s="23" t="s">
        <v>39</v>
      </c>
      <c r="E804" s="24">
        <v>6547.5</v>
      </c>
      <c r="F804" s="25">
        <v>3</v>
      </c>
      <c r="G804" s="23"/>
      <c r="H804" s="59"/>
      <c r="I804" s="59">
        <f t="shared" ref="I804:I809" si="36">F804*H804</f>
        <v>0</v>
      </c>
    </row>
    <row r="805" spans="1:9" s="26" customFormat="1" x14ac:dyDescent="0.15">
      <c r="A805" s="27" t="s">
        <v>2259</v>
      </c>
      <c r="B805" s="28" t="s">
        <v>2260</v>
      </c>
      <c r="C805" s="28" t="s">
        <v>1430</v>
      </c>
      <c r="D805" s="28" t="s">
        <v>39</v>
      </c>
      <c r="E805" s="29">
        <v>3360</v>
      </c>
      <c r="F805" s="30">
        <v>1</v>
      </c>
      <c r="G805" s="28"/>
      <c r="H805" s="60"/>
      <c r="I805" s="60">
        <f t="shared" si="36"/>
        <v>0</v>
      </c>
    </row>
    <row r="806" spans="1:9" s="26" customFormat="1" x14ac:dyDescent="0.15">
      <c r="A806" s="27" t="s">
        <v>956</v>
      </c>
      <c r="B806" s="28" t="s">
        <v>957</v>
      </c>
      <c r="C806" s="28" t="s">
        <v>85</v>
      </c>
      <c r="D806" s="28" t="s">
        <v>39</v>
      </c>
      <c r="E806" s="29">
        <v>6900</v>
      </c>
      <c r="F806" s="30">
        <v>1</v>
      </c>
      <c r="G806" s="28"/>
      <c r="H806" s="60"/>
      <c r="I806" s="60">
        <f t="shared" si="36"/>
        <v>0</v>
      </c>
    </row>
    <row r="807" spans="1:9" s="26" customFormat="1" x14ac:dyDescent="0.15">
      <c r="A807" s="27" t="s">
        <v>2261</v>
      </c>
      <c r="B807" s="28" t="s">
        <v>2262</v>
      </c>
      <c r="C807" s="28" t="s">
        <v>2263</v>
      </c>
      <c r="D807" s="28" t="s">
        <v>39</v>
      </c>
      <c r="E807" s="29">
        <v>6350.5</v>
      </c>
      <c r="F807" s="30">
        <v>1</v>
      </c>
      <c r="G807" s="28"/>
      <c r="H807" s="60"/>
      <c r="I807" s="60">
        <f t="shared" si="36"/>
        <v>0</v>
      </c>
    </row>
    <row r="808" spans="1:9" s="26" customFormat="1" x14ac:dyDescent="0.15">
      <c r="A808" s="27" t="s">
        <v>2264</v>
      </c>
      <c r="B808" s="28" t="s">
        <v>2265</v>
      </c>
      <c r="C808" s="28" t="s">
        <v>439</v>
      </c>
      <c r="D808" s="28" t="s">
        <v>39</v>
      </c>
      <c r="E808" s="29">
        <v>4910</v>
      </c>
      <c r="F808" s="30">
        <v>8</v>
      </c>
      <c r="G808" s="28"/>
      <c r="H808" s="60"/>
      <c r="I808" s="60">
        <f t="shared" si="36"/>
        <v>0</v>
      </c>
    </row>
    <row r="809" spans="1:9" s="26" customFormat="1" ht="14.25" thickBot="1" x14ac:dyDescent="0.2">
      <c r="A809" s="31" t="s">
        <v>2266</v>
      </c>
      <c r="B809" s="32" t="s">
        <v>2267</v>
      </c>
      <c r="C809" s="32" t="s">
        <v>2268</v>
      </c>
      <c r="D809" s="32" t="s">
        <v>39</v>
      </c>
      <c r="E809" s="33">
        <v>860</v>
      </c>
      <c r="F809" s="34">
        <v>3</v>
      </c>
      <c r="G809" s="32"/>
      <c r="H809" s="61"/>
      <c r="I809" s="61">
        <f t="shared" si="36"/>
        <v>0</v>
      </c>
    </row>
    <row r="810" spans="1:9" s="26" customFormat="1" ht="21.6" customHeight="1" thickBot="1" x14ac:dyDescent="0.2">
      <c r="A810" s="35"/>
      <c r="B810" s="36"/>
      <c r="C810" s="36"/>
      <c r="D810" s="36"/>
      <c r="E810" s="37"/>
      <c r="F810" s="38"/>
      <c r="G810" s="9" t="s">
        <v>1436</v>
      </c>
      <c r="H810" s="39" t="str">
        <f>D809&amp;" 計"</f>
        <v>224:持田製薬 計</v>
      </c>
      <c r="I810" s="40">
        <f>SUM(I804:I809)</f>
        <v>0</v>
      </c>
    </row>
    <row r="811" spans="1:9" s="26" customFormat="1" x14ac:dyDescent="0.15">
      <c r="A811" s="22" t="s">
        <v>976</v>
      </c>
      <c r="B811" s="23" t="s">
        <v>977</v>
      </c>
      <c r="C811" s="23" t="s">
        <v>95</v>
      </c>
      <c r="D811" s="23" t="s">
        <v>40</v>
      </c>
      <c r="E811" s="24">
        <v>21690</v>
      </c>
      <c r="F811" s="25">
        <v>1</v>
      </c>
      <c r="G811" s="23"/>
      <c r="H811" s="59"/>
      <c r="I811" s="59">
        <f t="shared" ref="I811:I851" si="37">F811*H811</f>
        <v>0</v>
      </c>
    </row>
    <row r="812" spans="1:9" s="26" customFormat="1" x14ac:dyDescent="0.15">
      <c r="A812" s="27" t="s">
        <v>1000</v>
      </c>
      <c r="B812" s="28" t="s">
        <v>2269</v>
      </c>
      <c r="C812" s="28" t="s">
        <v>95</v>
      </c>
      <c r="D812" s="28" t="s">
        <v>40</v>
      </c>
      <c r="E812" s="29">
        <v>17880</v>
      </c>
      <c r="F812" s="30">
        <v>1</v>
      </c>
      <c r="G812" s="28"/>
      <c r="H812" s="60"/>
      <c r="I812" s="60">
        <f t="shared" si="37"/>
        <v>0</v>
      </c>
    </row>
    <row r="813" spans="1:9" s="26" customFormat="1" x14ac:dyDescent="0.15">
      <c r="A813" s="27" t="s">
        <v>1008</v>
      </c>
      <c r="B813" s="28" t="s">
        <v>1009</v>
      </c>
      <c r="C813" s="28" t="s">
        <v>95</v>
      </c>
      <c r="D813" s="28" t="s">
        <v>40</v>
      </c>
      <c r="E813" s="29">
        <v>8980</v>
      </c>
      <c r="F813" s="30">
        <v>1</v>
      </c>
      <c r="G813" s="28"/>
      <c r="H813" s="60"/>
      <c r="I813" s="60">
        <f t="shared" si="37"/>
        <v>0</v>
      </c>
    </row>
    <row r="814" spans="1:9" s="26" customFormat="1" x14ac:dyDescent="0.15">
      <c r="A814" s="27" t="s">
        <v>2270</v>
      </c>
      <c r="B814" s="28" t="s">
        <v>2271</v>
      </c>
      <c r="C814" s="28" t="s">
        <v>89</v>
      </c>
      <c r="D814" s="28" t="s">
        <v>40</v>
      </c>
      <c r="E814" s="29">
        <v>13860</v>
      </c>
      <c r="F814" s="30">
        <v>2</v>
      </c>
      <c r="G814" s="28"/>
      <c r="H814" s="60"/>
      <c r="I814" s="60">
        <f t="shared" si="37"/>
        <v>0</v>
      </c>
    </row>
    <row r="815" spans="1:9" s="26" customFormat="1" x14ac:dyDescent="0.15">
      <c r="A815" s="27" t="s">
        <v>997</v>
      </c>
      <c r="B815" s="28" t="s">
        <v>998</v>
      </c>
      <c r="C815" s="28" t="s">
        <v>999</v>
      </c>
      <c r="D815" s="28" t="s">
        <v>40</v>
      </c>
      <c r="E815" s="29">
        <v>735</v>
      </c>
      <c r="F815" s="30">
        <v>1</v>
      </c>
      <c r="G815" s="28"/>
      <c r="H815" s="60"/>
      <c r="I815" s="60">
        <f t="shared" si="37"/>
        <v>0</v>
      </c>
    </row>
    <row r="816" spans="1:9" s="26" customFormat="1" x14ac:dyDescent="0.15">
      <c r="A816" s="27" t="s">
        <v>2272</v>
      </c>
      <c r="B816" s="28" t="s">
        <v>2273</v>
      </c>
      <c r="C816" s="28" t="s">
        <v>2274</v>
      </c>
      <c r="D816" s="28" t="s">
        <v>40</v>
      </c>
      <c r="E816" s="29">
        <v>1610.4</v>
      </c>
      <c r="F816" s="30">
        <v>1</v>
      </c>
      <c r="G816" s="28"/>
      <c r="H816" s="60"/>
      <c r="I816" s="60">
        <f t="shared" si="37"/>
        <v>0</v>
      </c>
    </row>
    <row r="817" spans="1:9" s="26" customFormat="1" x14ac:dyDescent="0.15">
      <c r="A817" s="27" t="s">
        <v>2275</v>
      </c>
      <c r="B817" s="28" t="s">
        <v>2276</v>
      </c>
      <c r="C817" s="28" t="s">
        <v>2277</v>
      </c>
      <c r="D817" s="28" t="s">
        <v>40</v>
      </c>
      <c r="E817" s="29">
        <v>3700</v>
      </c>
      <c r="F817" s="30">
        <v>1</v>
      </c>
      <c r="G817" s="28"/>
      <c r="H817" s="60"/>
      <c r="I817" s="60">
        <f t="shared" si="37"/>
        <v>0</v>
      </c>
    </row>
    <row r="818" spans="1:9" s="26" customFormat="1" x14ac:dyDescent="0.15">
      <c r="A818" s="27" t="s">
        <v>2278</v>
      </c>
      <c r="B818" s="28" t="s">
        <v>2279</v>
      </c>
      <c r="C818" s="28" t="s">
        <v>95</v>
      </c>
      <c r="D818" s="28" t="s">
        <v>40</v>
      </c>
      <c r="E818" s="29">
        <v>1360</v>
      </c>
      <c r="F818" s="30">
        <v>2</v>
      </c>
      <c r="G818" s="28"/>
      <c r="H818" s="60"/>
      <c r="I818" s="60">
        <f t="shared" si="37"/>
        <v>0</v>
      </c>
    </row>
    <row r="819" spans="1:9" s="26" customFormat="1" x14ac:dyDescent="0.15">
      <c r="A819" s="27" t="s">
        <v>2280</v>
      </c>
      <c r="B819" s="28" t="s">
        <v>2281</v>
      </c>
      <c r="C819" s="28" t="s">
        <v>1899</v>
      </c>
      <c r="D819" s="28" t="s">
        <v>40</v>
      </c>
      <c r="E819" s="29">
        <v>13600</v>
      </c>
      <c r="F819" s="30">
        <v>1</v>
      </c>
      <c r="G819" s="28"/>
      <c r="H819" s="60"/>
      <c r="I819" s="60">
        <f t="shared" si="37"/>
        <v>0</v>
      </c>
    </row>
    <row r="820" spans="1:9" s="26" customFormat="1" x14ac:dyDescent="0.15">
      <c r="A820" s="27" t="s">
        <v>2282</v>
      </c>
      <c r="B820" s="28" t="s">
        <v>2283</v>
      </c>
      <c r="C820" s="28" t="s">
        <v>2284</v>
      </c>
      <c r="D820" s="28" t="s">
        <v>40</v>
      </c>
      <c r="E820" s="29">
        <v>3250</v>
      </c>
      <c r="F820" s="30">
        <v>6</v>
      </c>
      <c r="G820" s="28"/>
      <c r="H820" s="60"/>
      <c r="I820" s="60">
        <f t="shared" si="37"/>
        <v>0</v>
      </c>
    </row>
    <row r="821" spans="1:9" s="26" customFormat="1" x14ac:dyDescent="0.15">
      <c r="A821" s="27" t="s">
        <v>970</v>
      </c>
      <c r="B821" s="28" t="s">
        <v>2285</v>
      </c>
      <c r="C821" s="28" t="s">
        <v>95</v>
      </c>
      <c r="D821" s="28" t="s">
        <v>40</v>
      </c>
      <c r="E821" s="29">
        <v>6900</v>
      </c>
      <c r="F821" s="30">
        <v>49</v>
      </c>
      <c r="G821" s="28"/>
      <c r="H821" s="60"/>
      <c r="I821" s="60">
        <f t="shared" si="37"/>
        <v>0</v>
      </c>
    </row>
    <row r="822" spans="1:9" s="26" customFormat="1" x14ac:dyDescent="0.15">
      <c r="A822" s="27" t="s">
        <v>2286</v>
      </c>
      <c r="B822" s="28" t="s">
        <v>2287</v>
      </c>
      <c r="C822" s="28" t="s">
        <v>95</v>
      </c>
      <c r="D822" s="28" t="s">
        <v>40</v>
      </c>
      <c r="E822" s="29">
        <v>8290</v>
      </c>
      <c r="F822" s="30">
        <v>2</v>
      </c>
      <c r="G822" s="28"/>
      <c r="H822" s="60"/>
      <c r="I822" s="60">
        <f t="shared" si="37"/>
        <v>0</v>
      </c>
    </row>
    <row r="823" spans="1:9" s="26" customFormat="1" x14ac:dyDescent="0.15">
      <c r="A823" s="27" t="s">
        <v>2288</v>
      </c>
      <c r="B823" s="28" t="s">
        <v>2289</v>
      </c>
      <c r="C823" s="28" t="s">
        <v>1525</v>
      </c>
      <c r="D823" s="28" t="s">
        <v>40</v>
      </c>
      <c r="E823" s="29">
        <v>41450</v>
      </c>
      <c r="F823" s="30">
        <v>1</v>
      </c>
      <c r="G823" s="28"/>
      <c r="H823" s="60"/>
      <c r="I823" s="60">
        <f t="shared" si="37"/>
        <v>0</v>
      </c>
    </row>
    <row r="824" spans="1:9" s="26" customFormat="1" x14ac:dyDescent="0.15">
      <c r="A824" s="27" t="s">
        <v>2290</v>
      </c>
      <c r="B824" s="28" t="s">
        <v>2291</v>
      </c>
      <c r="C824" s="28" t="s">
        <v>95</v>
      </c>
      <c r="D824" s="28" t="s">
        <v>40</v>
      </c>
      <c r="E824" s="29">
        <v>980</v>
      </c>
      <c r="F824" s="30">
        <v>1</v>
      </c>
      <c r="G824" s="28"/>
      <c r="H824" s="60"/>
      <c r="I824" s="60">
        <f t="shared" si="37"/>
        <v>0</v>
      </c>
    </row>
    <row r="825" spans="1:9" s="26" customFormat="1" x14ac:dyDescent="0.15">
      <c r="A825" s="27" t="s">
        <v>2292</v>
      </c>
      <c r="B825" s="28" t="s">
        <v>2293</v>
      </c>
      <c r="C825" s="28" t="s">
        <v>95</v>
      </c>
      <c r="D825" s="28" t="s">
        <v>40</v>
      </c>
      <c r="E825" s="29">
        <v>3870</v>
      </c>
      <c r="F825" s="30">
        <v>1</v>
      </c>
      <c r="G825" s="28"/>
      <c r="H825" s="60"/>
      <c r="I825" s="60">
        <f t="shared" si="37"/>
        <v>0</v>
      </c>
    </row>
    <row r="826" spans="1:9" s="26" customFormat="1" x14ac:dyDescent="0.15">
      <c r="A826" s="27" t="s">
        <v>1001</v>
      </c>
      <c r="B826" s="28" t="s">
        <v>1002</v>
      </c>
      <c r="C826" s="28" t="s">
        <v>1003</v>
      </c>
      <c r="D826" s="28" t="s">
        <v>40</v>
      </c>
      <c r="E826" s="29">
        <v>2850</v>
      </c>
      <c r="F826" s="30">
        <v>1</v>
      </c>
      <c r="G826" s="28"/>
      <c r="H826" s="60"/>
      <c r="I826" s="60">
        <f t="shared" si="37"/>
        <v>0</v>
      </c>
    </row>
    <row r="827" spans="1:9" s="26" customFormat="1" x14ac:dyDescent="0.15">
      <c r="A827" s="27" t="s">
        <v>986</v>
      </c>
      <c r="B827" s="28" t="s">
        <v>987</v>
      </c>
      <c r="C827" s="28" t="s">
        <v>988</v>
      </c>
      <c r="D827" s="28" t="s">
        <v>40</v>
      </c>
      <c r="E827" s="29">
        <v>4750</v>
      </c>
      <c r="F827" s="30">
        <v>1</v>
      </c>
      <c r="G827" s="28"/>
      <c r="H827" s="60"/>
      <c r="I827" s="60">
        <f t="shared" si="37"/>
        <v>0</v>
      </c>
    </row>
    <row r="828" spans="1:9" s="26" customFormat="1" x14ac:dyDescent="0.15">
      <c r="A828" s="27" t="s">
        <v>972</v>
      </c>
      <c r="B828" s="28" t="s">
        <v>2294</v>
      </c>
      <c r="C828" s="28" t="s">
        <v>95</v>
      </c>
      <c r="D828" s="28" t="s">
        <v>40</v>
      </c>
      <c r="E828" s="29">
        <v>3250</v>
      </c>
      <c r="F828" s="30">
        <v>23</v>
      </c>
      <c r="G828" s="28"/>
      <c r="H828" s="60"/>
      <c r="I828" s="60">
        <f t="shared" si="37"/>
        <v>0</v>
      </c>
    </row>
    <row r="829" spans="1:9" s="26" customFormat="1" x14ac:dyDescent="0.15">
      <c r="A829" s="27" t="s">
        <v>960</v>
      </c>
      <c r="B829" s="28" t="s">
        <v>961</v>
      </c>
      <c r="C829" s="28" t="s">
        <v>263</v>
      </c>
      <c r="D829" s="28" t="s">
        <v>40</v>
      </c>
      <c r="E829" s="29">
        <v>32500</v>
      </c>
      <c r="F829" s="30">
        <v>14</v>
      </c>
      <c r="G829" s="28"/>
      <c r="H829" s="60"/>
      <c r="I829" s="60">
        <f t="shared" si="37"/>
        <v>0</v>
      </c>
    </row>
    <row r="830" spans="1:9" s="26" customFormat="1" x14ac:dyDescent="0.15">
      <c r="A830" s="27" t="s">
        <v>971</v>
      </c>
      <c r="B830" s="28" t="s">
        <v>959</v>
      </c>
      <c r="C830" s="28" t="s">
        <v>95</v>
      </c>
      <c r="D830" s="28" t="s">
        <v>40</v>
      </c>
      <c r="E830" s="29">
        <v>10950</v>
      </c>
      <c r="F830" s="30">
        <v>4</v>
      </c>
      <c r="G830" s="28"/>
      <c r="H830" s="60"/>
      <c r="I830" s="60">
        <f t="shared" si="37"/>
        <v>0</v>
      </c>
    </row>
    <row r="831" spans="1:9" s="26" customFormat="1" x14ac:dyDescent="0.15">
      <c r="A831" s="27" t="s">
        <v>958</v>
      </c>
      <c r="B831" s="28" t="s">
        <v>959</v>
      </c>
      <c r="C831" s="28" t="s">
        <v>263</v>
      </c>
      <c r="D831" s="28" t="s">
        <v>40</v>
      </c>
      <c r="E831" s="29">
        <v>109500</v>
      </c>
      <c r="F831" s="30">
        <v>17</v>
      </c>
      <c r="G831" s="28"/>
      <c r="H831" s="60"/>
      <c r="I831" s="60">
        <f t="shared" si="37"/>
        <v>0</v>
      </c>
    </row>
    <row r="832" spans="1:9" s="26" customFormat="1" x14ac:dyDescent="0.15">
      <c r="A832" s="27" t="s">
        <v>962</v>
      </c>
      <c r="B832" s="28" t="s">
        <v>963</v>
      </c>
      <c r="C832" s="28" t="s">
        <v>106</v>
      </c>
      <c r="D832" s="28" t="s">
        <v>40</v>
      </c>
      <c r="E832" s="29">
        <v>54500</v>
      </c>
      <c r="F832" s="30">
        <v>5</v>
      </c>
      <c r="G832" s="28"/>
      <c r="H832" s="60"/>
      <c r="I832" s="60">
        <f t="shared" si="37"/>
        <v>0</v>
      </c>
    </row>
    <row r="833" spans="1:9" s="26" customFormat="1" x14ac:dyDescent="0.15">
      <c r="A833" s="27" t="s">
        <v>1004</v>
      </c>
      <c r="B833" s="28" t="s">
        <v>2295</v>
      </c>
      <c r="C833" s="28" t="s">
        <v>95</v>
      </c>
      <c r="D833" s="28" t="s">
        <v>40</v>
      </c>
      <c r="E833" s="29">
        <v>3710</v>
      </c>
      <c r="F833" s="30">
        <v>3</v>
      </c>
      <c r="G833" s="28"/>
      <c r="H833" s="60"/>
      <c r="I833" s="60">
        <f t="shared" si="37"/>
        <v>0</v>
      </c>
    </row>
    <row r="834" spans="1:9" s="26" customFormat="1" x14ac:dyDescent="0.15">
      <c r="A834" s="27" t="s">
        <v>978</v>
      </c>
      <c r="B834" s="28" t="s">
        <v>2296</v>
      </c>
      <c r="C834" s="28" t="s">
        <v>95</v>
      </c>
      <c r="D834" s="28" t="s">
        <v>40</v>
      </c>
      <c r="E834" s="29">
        <v>1890</v>
      </c>
      <c r="F834" s="30">
        <v>20</v>
      </c>
      <c r="G834" s="28"/>
      <c r="H834" s="60"/>
      <c r="I834" s="60">
        <f t="shared" si="37"/>
        <v>0</v>
      </c>
    </row>
    <row r="835" spans="1:9" s="26" customFormat="1" x14ac:dyDescent="0.15">
      <c r="A835" s="27" t="s">
        <v>982</v>
      </c>
      <c r="B835" s="28" t="s">
        <v>983</v>
      </c>
      <c r="C835" s="28" t="s">
        <v>360</v>
      </c>
      <c r="D835" s="28" t="s">
        <v>40</v>
      </c>
      <c r="E835" s="29">
        <v>5280.8</v>
      </c>
      <c r="F835" s="30">
        <v>2</v>
      </c>
      <c r="G835" s="28"/>
      <c r="H835" s="60"/>
      <c r="I835" s="60">
        <f t="shared" si="37"/>
        <v>0</v>
      </c>
    </row>
    <row r="836" spans="1:9" s="26" customFormat="1" x14ac:dyDescent="0.15">
      <c r="A836" s="27" t="s">
        <v>996</v>
      </c>
      <c r="B836" s="28" t="s">
        <v>979</v>
      </c>
      <c r="C836" s="28" t="s">
        <v>263</v>
      </c>
      <c r="D836" s="28" t="s">
        <v>40</v>
      </c>
      <c r="E836" s="29">
        <v>18900</v>
      </c>
      <c r="F836" s="30">
        <v>1</v>
      </c>
      <c r="G836" s="28"/>
      <c r="H836" s="60"/>
      <c r="I836" s="60">
        <f t="shared" si="37"/>
        <v>0</v>
      </c>
    </row>
    <row r="837" spans="1:9" s="26" customFormat="1" x14ac:dyDescent="0.15">
      <c r="A837" s="27" t="s">
        <v>991</v>
      </c>
      <c r="B837" s="28" t="s">
        <v>992</v>
      </c>
      <c r="C837" s="28" t="s">
        <v>95</v>
      </c>
      <c r="D837" s="28" t="s">
        <v>40</v>
      </c>
      <c r="E837" s="29">
        <v>2400</v>
      </c>
      <c r="F837" s="30">
        <v>2</v>
      </c>
      <c r="G837" s="28"/>
      <c r="H837" s="60"/>
      <c r="I837" s="60">
        <f t="shared" si="37"/>
        <v>0</v>
      </c>
    </row>
    <row r="838" spans="1:9" s="26" customFormat="1" x14ac:dyDescent="0.15">
      <c r="A838" s="27" t="s">
        <v>974</v>
      </c>
      <c r="B838" s="28" t="s">
        <v>975</v>
      </c>
      <c r="C838" s="28" t="s">
        <v>106</v>
      </c>
      <c r="D838" s="28" t="s">
        <v>40</v>
      </c>
      <c r="E838" s="29">
        <v>3780</v>
      </c>
      <c r="F838" s="30">
        <v>6</v>
      </c>
      <c r="G838" s="28"/>
      <c r="H838" s="60"/>
      <c r="I838" s="60">
        <f t="shared" si="37"/>
        <v>0</v>
      </c>
    </row>
    <row r="839" spans="1:9" s="26" customFormat="1" x14ac:dyDescent="0.15">
      <c r="A839" s="27" t="s">
        <v>2297</v>
      </c>
      <c r="B839" s="28" t="s">
        <v>2298</v>
      </c>
      <c r="C839" s="28" t="s">
        <v>322</v>
      </c>
      <c r="D839" s="28" t="s">
        <v>40</v>
      </c>
      <c r="E839" s="29">
        <v>48520</v>
      </c>
      <c r="F839" s="30">
        <v>1</v>
      </c>
      <c r="G839" s="28"/>
      <c r="H839" s="60"/>
      <c r="I839" s="60">
        <f t="shared" si="37"/>
        <v>0</v>
      </c>
    </row>
    <row r="840" spans="1:9" s="26" customFormat="1" x14ac:dyDescent="0.15">
      <c r="A840" s="27" t="s">
        <v>2299</v>
      </c>
      <c r="B840" s="28" t="s">
        <v>2300</v>
      </c>
      <c r="C840" s="28" t="s">
        <v>95</v>
      </c>
      <c r="D840" s="28" t="s">
        <v>40</v>
      </c>
      <c r="E840" s="29">
        <v>10780</v>
      </c>
      <c r="F840" s="30">
        <v>1</v>
      </c>
      <c r="G840" s="28"/>
      <c r="H840" s="60"/>
      <c r="I840" s="60">
        <f t="shared" si="37"/>
        <v>0</v>
      </c>
    </row>
    <row r="841" spans="1:9" s="26" customFormat="1" x14ac:dyDescent="0.15">
      <c r="A841" s="27" t="s">
        <v>2301</v>
      </c>
      <c r="B841" s="28" t="s">
        <v>2302</v>
      </c>
      <c r="C841" s="28" t="s">
        <v>2303</v>
      </c>
      <c r="D841" s="28" t="s">
        <v>40</v>
      </c>
      <c r="E841" s="29">
        <v>22879</v>
      </c>
      <c r="F841" s="30">
        <v>1</v>
      </c>
      <c r="G841" s="28"/>
      <c r="H841" s="60"/>
      <c r="I841" s="60">
        <f t="shared" si="37"/>
        <v>0</v>
      </c>
    </row>
    <row r="842" spans="1:9" s="26" customFormat="1" x14ac:dyDescent="0.15">
      <c r="A842" s="27" t="s">
        <v>1005</v>
      </c>
      <c r="B842" s="28" t="s">
        <v>1006</v>
      </c>
      <c r="C842" s="28" t="s">
        <v>1007</v>
      </c>
      <c r="D842" s="28" t="s">
        <v>40</v>
      </c>
      <c r="E842" s="29">
        <v>8830</v>
      </c>
      <c r="F842" s="30">
        <v>5</v>
      </c>
      <c r="G842" s="28"/>
      <c r="H842" s="60"/>
      <c r="I842" s="60">
        <f t="shared" si="37"/>
        <v>0</v>
      </c>
    </row>
    <row r="843" spans="1:9" s="26" customFormat="1" x14ac:dyDescent="0.15">
      <c r="A843" s="27" t="s">
        <v>2304</v>
      </c>
      <c r="B843" s="28" t="s">
        <v>2305</v>
      </c>
      <c r="C843" s="28" t="s">
        <v>1629</v>
      </c>
      <c r="D843" s="28" t="s">
        <v>40</v>
      </c>
      <c r="E843" s="29">
        <v>134271.20000000001</v>
      </c>
      <c r="F843" s="30">
        <v>2</v>
      </c>
      <c r="G843" s="28"/>
      <c r="H843" s="60"/>
      <c r="I843" s="60">
        <f t="shared" si="37"/>
        <v>0</v>
      </c>
    </row>
    <row r="844" spans="1:9" s="26" customFormat="1" x14ac:dyDescent="0.15">
      <c r="A844" s="27" t="s">
        <v>968</v>
      </c>
      <c r="B844" s="28" t="s">
        <v>965</v>
      </c>
      <c r="C844" s="28" t="s">
        <v>969</v>
      </c>
      <c r="D844" s="28" t="s">
        <v>40</v>
      </c>
      <c r="E844" s="29">
        <v>24570</v>
      </c>
      <c r="F844" s="30">
        <v>5</v>
      </c>
      <c r="G844" s="28"/>
      <c r="H844" s="60"/>
      <c r="I844" s="60">
        <f t="shared" si="37"/>
        <v>0</v>
      </c>
    </row>
    <row r="845" spans="1:9" s="26" customFormat="1" x14ac:dyDescent="0.15">
      <c r="A845" s="27" t="s">
        <v>2306</v>
      </c>
      <c r="B845" s="28" t="s">
        <v>2307</v>
      </c>
      <c r="C845" s="28" t="s">
        <v>2308</v>
      </c>
      <c r="D845" s="28" t="s">
        <v>40</v>
      </c>
      <c r="E845" s="29">
        <v>33592</v>
      </c>
      <c r="F845" s="30">
        <v>4</v>
      </c>
      <c r="G845" s="28"/>
      <c r="H845" s="60"/>
      <c r="I845" s="60">
        <f t="shared" si="37"/>
        <v>0</v>
      </c>
    </row>
    <row r="846" spans="1:9" s="26" customFormat="1" x14ac:dyDescent="0.15">
      <c r="A846" s="27" t="s">
        <v>980</v>
      </c>
      <c r="B846" s="28" t="s">
        <v>981</v>
      </c>
      <c r="C846" s="28" t="s">
        <v>95</v>
      </c>
      <c r="D846" s="28" t="s">
        <v>40</v>
      </c>
      <c r="E846" s="29">
        <v>1460</v>
      </c>
      <c r="F846" s="30">
        <v>13</v>
      </c>
      <c r="G846" s="28"/>
      <c r="H846" s="60"/>
      <c r="I846" s="60">
        <f t="shared" si="37"/>
        <v>0</v>
      </c>
    </row>
    <row r="847" spans="1:9" s="26" customFormat="1" x14ac:dyDescent="0.15">
      <c r="A847" s="27" t="s">
        <v>973</v>
      </c>
      <c r="B847" s="28" t="s">
        <v>2309</v>
      </c>
      <c r="C847" s="28" t="s">
        <v>1430</v>
      </c>
      <c r="D847" s="28" t="s">
        <v>40</v>
      </c>
      <c r="E847" s="29">
        <v>1260</v>
      </c>
      <c r="F847" s="30">
        <v>44</v>
      </c>
      <c r="G847" s="28"/>
      <c r="H847" s="60"/>
      <c r="I847" s="60">
        <f t="shared" si="37"/>
        <v>0</v>
      </c>
    </row>
    <row r="848" spans="1:9" s="26" customFormat="1" x14ac:dyDescent="0.15">
      <c r="A848" s="27" t="s">
        <v>984</v>
      </c>
      <c r="B848" s="28" t="s">
        <v>985</v>
      </c>
      <c r="C848" s="28" t="s">
        <v>106</v>
      </c>
      <c r="D848" s="28" t="s">
        <v>40</v>
      </c>
      <c r="E848" s="29">
        <v>3680</v>
      </c>
      <c r="F848" s="30">
        <v>1</v>
      </c>
      <c r="G848" s="28"/>
      <c r="H848" s="60"/>
      <c r="I848" s="60">
        <f t="shared" si="37"/>
        <v>0</v>
      </c>
    </row>
    <row r="849" spans="1:9" s="26" customFormat="1" x14ac:dyDescent="0.15">
      <c r="A849" s="27" t="s">
        <v>989</v>
      </c>
      <c r="B849" s="28" t="s">
        <v>990</v>
      </c>
      <c r="C849" s="28" t="s">
        <v>95</v>
      </c>
      <c r="D849" s="28" t="s">
        <v>40</v>
      </c>
      <c r="E849" s="29">
        <v>1500</v>
      </c>
      <c r="F849" s="30">
        <v>2</v>
      </c>
      <c r="G849" s="28"/>
      <c r="H849" s="60"/>
      <c r="I849" s="60">
        <f t="shared" si="37"/>
        <v>0</v>
      </c>
    </row>
    <row r="850" spans="1:9" s="26" customFormat="1" x14ac:dyDescent="0.15">
      <c r="A850" s="27" t="s">
        <v>993</v>
      </c>
      <c r="B850" s="28" t="s">
        <v>994</v>
      </c>
      <c r="C850" s="28" t="s">
        <v>995</v>
      </c>
      <c r="D850" s="28" t="s">
        <v>40</v>
      </c>
      <c r="E850" s="29">
        <v>580</v>
      </c>
      <c r="F850" s="30">
        <v>16</v>
      </c>
      <c r="G850" s="28"/>
      <c r="H850" s="60"/>
      <c r="I850" s="60">
        <f t="shared" si="37"/>
        <v>0</v>
      </c>
    </row>
    <row r="851" spans="1:9" s="26" customFormat="1" ht="14.25" thickBot="1" x14ac:dyDescent="0.2">
      <c r="A851" s="31" t="s">
        <v>964</v>
      </c>
      <c r="B851" s="32" t="s">
        <v>965</v>
      </c>
      <c r="C851" s="32" t="s">
        <v>263</v>
      </c>
      <c r="D851" s="32" t="s">
        <v>40</v>
      </c>
      <c r="E851" s="33">
        <v>35100</v>
      </c>
      <c r="F851" s="34">
        <v>9</v>
      </c>
      <c r="G851" s="32"/>
      <c r="H851" s="61"/>
      <c r="I851" s="61">
        <f t="shared" si="37"/>
        <v>0</v>
      </c>
    </row>
    <row r="852" spans="1:9" s="26" customFormat="1" ht="21.6" customHeight="1" thickBot="1" x14ac:dyDescent="0.2">
      <c r="A852" s="35"/>
      <c r="B852" s="36"/>
      <c r="C852" s="36"/>
      <c r="D852" s="36"/>
      <c r="E852" s="37"/>
      <c r="F852" s="38"/>
      <c r="G852" s="9" t="s">
        <v>1436</v>
      </c>
      <c r="H852" s="39" t="str">
        <f>D851&amp;" 計"</f>
        <v>233:ｱｽﾃﾗｽ製薬 計</v>
      </c>
      <c r="I852" s="40">
        <f>SUM(I811:I851)</f>
        <v>0</v>
      </c>
    </row>
    <row r="853" spans="1:9" s="26" customFormat="1" x14ac:dyDescent="0.15">
      <c r="A853" s="22" t="s">
        <v>1026</v>
      </c>
      <c r="B853" s="23" t="s">
        <v>1027</v>
      </c>
      <c r="C853" s="23" t="s">
        <v>1028</v>
      </c>
      <c r="D853" s="23" t="s">
        <v>41</v>
      </c>
      <c r="E853" s="24">
        <v>1350.5</v>
      </c>
      <c r="F853" s="25">
        <v>2</v>
      </c>
      <c r="G853" s="23"/>
      <c r="H853" s="59"/>
      <c r="I853" s="59">
        <f t="shared" ref="I853:I883" si="38">F853*H853</f>
        <v>0</v>
      </c>
    </row>
    <row r="854" spans="1:9" s="26" customFormat="1" x14ac:dyDescent="0.15">
      <c r="A854" s="27" t="s">
        <v>1022</v>
      </c>
      <c r="B854" s="28" t="s">
        <v>2310</v>
      </c>
      <c r="C854" s="28" t="s">
        <v>95</v>
      </c>
      <c r="D854" s="28" t="s">
        <v>41</v>
      </c>
      <c r="E854" s="29">
        <v>7880</v>
      </c>
      <c r="F854" s="30">
        <v>14</v>
      </c>
      <c r="G854" s="28"/>
      <c r="H854" s="60"/>
      <c r="I854" s="60">
        <f t="shared" si="38"/>
        <v>0</v>
      </c>
    </row>
    <row r="855" spans="1:9" s="26" customFormat="1" x14ac:dyDescent="0.15">
      <c r="A855" s="27" t="s">
        <v>1029</v>
      </c>
      <c r="B855" s="28" t="s">
        <v>1016</v>
      </c>
      <c r="C855" s="28" t="s">
        <v>354</v>
      </c>
      <c r="D855" s="28" t="s">
        <v>41</v>
      </c>
      <c r="E855" s="29">
        <v>39400</v>
      </c>
      <c r="F855" s="30">
        <v>1</v>
      </c>
      <c r="G855" s="28"/>
      <c r="H855" s="60"/>
      <c r="I855" s="60">
        <f t="shared" si="38"/>
        <v>0</v>
      </c>
    </row>
    <row r="856" spans="1:9" s="26" customFormat="1" x14ac:dyDescent="0.15">
      <c r="A856" s="27" t="s">
        <v>1015</v>
      </c>
      <c r="B856" s="28" t="s">
        <v>2311</v>
      </c>
      <c r="C856" s="28" t="s">
        <v>1525</v>
      </c>
      <c r="D856" s="28" t="s">
        <v>41</v>
      </c>
      <c r="E856" s="29">
        <v>39400</v>
      </c>
      <c r="F856" s="30">
        <v>7</v>
      </c>
      <c r="G856" s="28"/>
      <c r="H856" s="60"/>
      <c r="I856" s="60">
        <f t="shared" si="38"/>
        <v>0</v>
      </c>
    </row>
    <row r="857" spans="1:9" s="26" customFormat="1" x14ac:dyDescent="0.15">
      <c r="A857" s="27" t="s">
        <v>1021</v>
      </c>
      <c r="B857" s="28" t="s">
        <v>1018</v>
      </c>
      <c r="C857" s="28" t="s">
        <v>95</v>
      </c>
      <c r="D857" s="28" t="s">
        <v>41</v>
      </c>
      <c r="E857" s="29">
        <v>13670</v>
      </c>
      <c r="F857" s="30">
        <v>8</v>
      </c>
      <c r="G857" s="28"/>
      <c r="H857" s="60"/>
      <c r="I857" s="60">
        <f t="shared" si="38"/>
        <v>0</v>
      </c>
    </row>
    <row r="858" spans="1:9" s="26" customFormat="1" x14ac:dyDescent="0.15">
      <c r="A858" s="27" t="s">
        <v>1030</v>
      </c>
      <c r="B858" s="28" t="s">
        <v>1018</v>
      </c>
      <c r="C858" s="28" t="s">
        <v>354</v>
      </c>
      <c r="D858" s="28" t="s">
        <v>41</v>
      </c>
      <c r="E858" s="29">
        <v>68350</v>
      </c>
      <c r="F858" s="30">
        <v>1</v>
      </c>
      <c r="G858" s="28"/>
      <c r="H858" s="60"/>
      <c r="I858" s="60">
        <f t="shared" si="38"/>
        <v>0</v>
      </c>
    </row>
    <row r="859" spans="1:9" s="26" customFormat="1" x14ac:dyDescent="0.15">
      <c r="A859" s="27" t="s">
        <v>1017</v>
      </c>
      <c r="B859" s="28" t="s">
        <v>1018</v>
      </c>
      <c r="C859" s="28" t="s">
        <v>85</v>
      </c>
      <c r="D859" s="28" t="s">
        <v>41</v>
      </c>
      <c r="E859" s="29">
        <v>68350</v>
      </c>
      <c r="F859" s="30">
        <v>4</v>
      </c>
      <c r="G859" s="28"/>
      <c r="H859" s="60"/>
      <c r="I859" s="60">
        <f t="shared" si="38"/>
        <v>0</v>
      </c>
    </row>
    <row r="860" spans="1:9" s="26" customFormat="1" x14ac:dyDescent="0.15">
      <c r="A860" s="27" t="s">
        <v>2312</v>
      </c>
      <c r="B860" s="28" t="s">
        <v>2313</v>
      </c>
      <c r="C860" s="28" t="s">
        <v>2314</v>
      </c>
      <c r="D860" s="28" t="s">
        <v>41</v>
      </c>
      <c r="E860" s="29">
        <v>8380</v>
      </c>
      <c r="F860" s="30">
        <v>7</v>
      </c>
      <c r="G860" s="28"/>
      <c r="H860" s="60"/>
      <c r="I860" s="60">
        <f t="shared" si="38"/>
        <v>0</v>
      </c>
    </row>
    <row r="861" spans="1:9" s="26" customFormat="1" x14ac:dyDescent="0.15">
      <c r="A861" s="27" t="s">
        <v>1031</v>
      </c>
      <c r="B861" s="28" t="s">
        <v>1032</v>
      </c>
      <c r="C861" s="28" t="s">
        <v>1033</v>
      </c>
      <c r="D861" s="28" t="s">
        <v>41</v>
      </c>
      <c r="E861" s="29">
        <v>2890</v>
      </c>
      <c r="F861" s="30">
        <v>1</v>
      </c>
      <c r="G861" s="28"/>
      <c r="H861" s="60"/>
      <c r="I861" s="60">
        <f t="shared" si="38"/>
        <v>0</v>
      </c>
    </row>
    <row r="862" spans="1:9" s="26" customFormat="1" x14ac:dyDescent="0.15">
      <c r="A862" s="27" t="s">
        <v>2315</v>
      </c>
      <c r="B862" s="28" t="s">
        <v>2316</v>
      </c>
      <c r="C862" s="28" t="s">
        <v>2317</v>
      </c>
      <c r="D862" s="28" t="s">
        <v>41</v>
      </c>
      <c r="E862" s="29">
        <v>33929</v>
      </c>
      <c r="F862" s="30">
        <v>1</v>
      </c>
      <c r="G862" s="28"/>
      <c r="H862" s="60"/>
      <c r="I862" s="60">
        <f t="shared" si="38"/>
        <v>0</v>
      </c>
    </row>
    <row r="863" spans="1:9" s="26" customFormat="1" x14ac:dyDescent="0.15">
      <c r="A863" s="27" t="s">
        <v>2318</v>
      </c>
      <c r="B863" s="28" t="s">
        <v>2319</v>
      </c>
      <c r="C863" s="28" t="s">
        <v>2320</v>
      </c>
      <c r="D863" s="28" t="s">
        <v>41</v>
      </c>
      <c r="E863" s="29">
        <v>15103.2</v>
      </c>
      <c r="F863" s="30">
        <v>3</v>
      </c>
      <c r="G863" s="28"/>
      <c r="H863" s="60"/>
      <c r="I863" s="60">
        <f t="shared" si="38"/>
        <v>0</v>
      </c>
    </row>
    <row r="864" spans="1:9" s="26" customFormat="1" x14ac:dyDescent="0.15">
      <c r="A864" s="27" t="s">
        <v>2321</v>
      </c>
      <c r="B864" s="28" t="s">
        <v>2322</v>
      </c>
      <c r="C864" s="28" t="s">
        <v>2323</v>
      </c>
      <c r="D864" s="28" t="s">
        <v>41</v>
      </c>
      <c r="E864" s="29">
        <v>6072</v>
      </c>
      <c r="F864" s="30">
        <v>1</v>
      </c>
      <c r="G864" s="28"/>
      <c r="H864" s="60"/>
      <c r="I864" s="60">
        <f t="shared" si="38"/>
        <v>0</v>
      </c>
    </row>
    <row r="865" spans="1:9" s="26" customFormat="1" x14ac:dyDescent="0.15">
      <c r="A865" s="27" t="s">
        <v>2324</v>
      </c>
      <c r="B865" s="28" t="s">
        <v>2325</v>
      </c>
      <c r="C865" s="28" t="s">
        <v>2326</v>
      </c>
      <c r="D865" s="28" t="s">
        <v>41</v>
      </c>
      <c r="E865" s="29">
        <v>2248.9</v>
      </c>
      <c r="F865" s="30">
        <v>2</v>
      </c>
      <c r="G865" s="28"/>
      <c r="H865" s="60"/>
      <c r="I865" s="60">
        <f t="shared" si="38"/>
        <v>0</v>
      </c>
    </row>
    <row r="866" spans="1:9" s="26" customFormat="1" x14ac:dyDescent="0.15">
      <c r="A866" s="27" t="s">
        <v>1023</v>
      </c>
      <c r="B866" s="28" t="s">
        <v>1024</v>
      </c>
      <c r="C866" s="28" t="s">
        <v>1025</v>
      </c>
      <c r="D866" s="28" t="s">
        <v>41</v>
      </c>
      <c r="E866" s="29">
        <v>1104</v>
      </c>
      <c r="F866" s="30">
        <v>86</v>
      </c>
      <c r="G866" s="28"/>
      <c r="H866" s="60"/>
      <c r="I866" s="60">
        <f t="shared" si="38"/>
        <v>0</v>
      </c>
    </row>
    <row r="867" spans="1:9" s="26" customFormat="1" x14ac:dyDescent="0.15">
      <c r="A867" s="27" t="s">
        <v>2327</v>
      </c>
      <c r="B867" s="28" t="s">
        <v>2328</v>
      </c>
      <c r="C867" s="28" t="s">
        <v>2326</v>
      </c>
      <c r="D867" s="28" t="s">
        <v>41</v>
      </c>
      <c r="E867" s="29">
        <v>2962.3</v>
      </c>
      <c r="F867" s="30">
        <v>5</v>
      </c>
      <c r="G867" s="28"/>
      <c r="H867" s="60"/>
      <c r="I867" s="60">
        <f t="shared" si="38"/>
        <v>0</v>
      </c>
    </row>
    <row r="868" spans="1:9" s="26" customFormat="1" x14ac:dyDescent="0.15">
      <c r="A868" s="27" t="s">
        <v>2329</v>
      </c>
      <c r="B868" s="28" t="s">
        <v>2330</v>
      </c>
      <c r="C868" s="28" t="s">
        <v>2331</v>
      </c>
      <c r="D868" s="28" t="s">
        <v>41</v>
      </c>
      <c r="E868" s="29">
        <v>7251.6</v>
      </c>
      <c r="F868" s="30">
        <v>1</v>
      </c>
      <c r="G868" s="28"/>
      <c r="H868" s="60"/>
      <c r="I868" s="60">
        <f t="shared" si="38"/>
        <v>0</v>
      </c>
    </row>
    <row r="869" spans="1:9" s="26" customFormat="1" x14ac:dyDescent="0.15">
      <c r="A869" s="27" t="s">
        <v>2332</v>
      </c>
      <c r="B869" s="28" t="s">
        <v>2333</v>
      </c>
      <c r="C869" s="28" t="s">
        <v>385</v>
      </c>
      <c r="D869" s="28" t="s">
        <v>41</v>
      </c>
      <c r="E869" s="29">
        <v>4410</v>
      </c>
      <c r="F869" s="30">
        <v>1</v>
      </c>
      <c r="G869" s="28"/>
      <c r="H869" s="60"/>
      <c r="I869" s="60">
        <f t="shared" si="38"/>
        <v>0</v>
      </c>
    </row>
    <row r="870" spans="1:9" s="26" customFormat="1" x14ac:dyDescent="0.15">
      <c r="A870" s="27" t="s">
        <v>1039</v>
      </c>
      <c r="B870" s="28" t="s">
        <v>2334</v>
      </c>
      <c r="C870" s="28" t="s">
        <v>2335</v>
      </c>
      <c r="D870" s="28" t="s">
        <v>41</v>
      </c>
      <c r="E870" s="29">
        <v>25580.799999999999</v>
      </c>
      <c r="F870" s="30">
        <v>2</v>
      </c>
      <c r="G870" s="28"/>
      <c r="H870" s="60"/>
      <c r="I870" s="60">
        <f t="shared" si="38"/>
        <v>0</v>
      </c>
    </row>
    <row r="871" spans="1:9" s="26" customFormat="1" x14ac:dyDescent="0.15">
      <c r="A871" s="27" t="s">
        <v>2336</v>
      </c>
      <c r="B871" s="28" t="s">
        <v>2337</v>
      </c>
      <c r="C871" s="28" t="s">
        <v>2338</v>
      </c>
      <c r="D871" s="28" t="s">
        <v>41</v>
      </c>
      <c r="E871" s="29">
        <v>38706</v>
      </c>
      <c r="F871" s="30">
        <v>6</v>
      </c>
      <c r="G871" s="28"/>
      <c r="H871" s="60"/>
      <c r="I871" s="60">
        <f t="shared" si="38"/>
        <v>0</v>
      </c>
    </row>
    <row r="872" spans="1:9" s="26" customFormat="1" x14ac:dyDescent="0.15">
      <c r="A872" s="27" t="s">
        <v>2339</v>
      </c>
      <c r="B872" s="28" t="s">
        <v>2340</v>
      </c>
      <c r="C872" s="28" t="s">
        <v>2341</v>
      </c>
      <c r="D872" s="28" t="s">
        <v>41</v>
      </c>
      <c r="E872" s="29">
        <v>69694</v>
      </c>
      <c r="F872" s="30">
        <v>27</v>
      </c>
      <c r="G872" s="28"/>
      <c r="H872" s="60"/>
      <c r="I872" s="60">
        <f t="shared" si="38"/>
        <v>0</v>
      </c>
    </row>
    <row r="873" spans="1:9" s="26" customFormat="1" x14ac:dyDescent="0.15">
      <c r="A873" s="27" t="s">
        <v>1034</v>
      </c>
      <c r="B873" s="28" t="s">
        <v>1035</v>
      </c>
      <c r="C873" s="28" t="s">
        <v>967</v>
      </c>
      <c r="D873" s="28" t="s">
        <v>41</v>
      </c>
      <c r="E873" s="29">
        <v>3912.8</v>
      </c>
      <c r="F873" s="30">
        <v>1</v>
      </c>
      <c r="G873" s="28"/>
      <c r="H873" s="60"/>
      <c r="I873" s="60">
        <f t="shared" si="38"/>
        <v>0</v>
      </c>
    </row>
    <row r="874" spans="1:9" s="26" customFormat="1" x14ac:dyDescent="0.15">
      <c r="A874" s="27" t="s">
        <v>2342</v>
      </c>
      <c r="B874" s="28" t="s">
        <v>2343</v>
      </c>
      <c r="C874" s="28" t="s">
        <v>2326</v>
      </c>
      <c r="D874" s="28" t="s">
        <v>41</v>
      </c>
      <c r="E874" s="29">
        <v>7301.5</v>
      </c>
      <c r="F874" s="30">
        <v>29</v>
      </c>
      <c r="G874" s="28"/>
      <c r="H874" s="60"/>
      <c r="I874" s="60">
        <f t="shared" si="38"/>
        <v>0</v>
      </c>
    </row>
    <row r="875" spans="1:9" s="26" customFormat="1" x14ac:dyDescent="0.15">
      <c r="A875" s="27" t="s">
        <v>2344</v>
      </c>
      <c r="B875" s="28" t="s">
        <v>2345</v>
      </c>
      <c r="C875" s="28" t="s">
        <v>2326</v>
      </c>
      <c r="D875" s="28" t="s">
        <v>41</v>
      </c>
      <c r="E875" s="29">
        <v>8295.4</v>
      </c>
      <c r="F875" s="30">
        <v>1</v>
      </c>
      <c r="G875" s="28"/>
      <c r="H875" s="60"/>
      <c r="I875" s="60">
        <f t="shared" si="38"/>
        <v>0</v>
      </c>
    </row>
    <row r="876" spans="1:9" s="26" customFormat="1" x14ac:dyDescent="0.15">
      <c r="A876" s="27" t="s">
        <v>2346</v>
      </c>
      <c r="B876" s="28" t="s">
        <v>2347</v>
      </c>
      <c r="C876" s="28" t="s">
        <v>2348</v>
      </c>
      <c r="D876" s="28" t="s">
        <v>41</v>
      </c>
      <c r="E876" s="29">
        <v>7832.9</v>
      </c>
      <c r="F876" s="30">
        <v>1</v>
      </c>
      <c r="G876" s="28"/>
      <c r="H876" s="60"/>
      <c r="I876" s="60">
        <f t="shared" si="38"/>
        <v>0</v>
      </c>
    </row>
    <row r="877" spans="1:9" s="26" customFormat="1" x14ac:dyDescent="0.15">
      <c r="A877" s="27" t="s">
        <v>2349</v>
      </c>
      <c r="B877" s="28" t="s">
        <v>2350</v>
      </c>
      <c r="C877" s="28" t="s">
        <v>2351</v>
      </c>
      <c r="D877" s="28" t="s">
        <v>41</v>
      </c>
      <c r="E877" s="29">
        <v>8864.2000000000007</v>
      </c>
      <c r="F877" s="30">
        <v>1</v>
      </c>
      <c r="G877" s="28"/>
      <c r="H877" s="60"/>
      <c r="I877" s="60">
        <f t="shared" si="38"/>
        <v>0</v>
      </c>
    </row>
    <row r="878" spans="1:9" s="26" customFormat="1" x14ac:dyDescent="0.15">
      <c r="A878" s="27" t="s">
        <v>1019</v>
      </c>
      <c r="B878" s="28" t="s">
        <v>1020</v>
      </c>
      <c r="C878" s="28" t="s">
        <v>89</v>
      </c>
      <c r="D878" s="28" t="s">
        <v>41</v>
      </c>
      <c r="E878" s="29">
        <v>11662</v>
      </c>
      <c r="F878" s="30">
        <v>23</v>
      </c>
      <c r="G878" s="28"/>
      <c r="H878" s="60"/>
      <c r="I878" s="60">
        <f t="shared" si="38"/>
        <v>0</v>
      </c>
    </row>
    <row r="879" spans="1:9" s="26" customFormat="1" x14ac:dyDescent="0.15">
      <c r="A879" s="27" t="s">
        <v>1010</v>
      </c>
      <c r="B879" s="28" t="s">
        <v>1011</v>
      </c>
      <c r="C879" s="28" t="s">
        <v>1012</v>
      </c>
      <c r="D879" s="28" t="s">
        <v>41</v>
      </c>
      <c r="E879" s="29">
        <v>31010</v>
      </c>
      <c r="F879" s="30">
        <v>22</v>
      </c>
      <c r="G879" s="28"/>
      <c r="H879" s="60"/>
      <c r="I879" s="60">
        <f t="shared" si="38"/>
        <v>0</v>
      </c>
    </row>
    <row r="880" spans="1:9" s="26" customFormat="1" x14ac:dyDescent="0.15">
      <c r="A880" s="27" t="s">
        <v>1036</v>
      </c>
      <c r="B880" s="28" t="s">
        <v>1037</v>
      </c>
      <c r="C880" s="28" t="s">
        <v>1038</v>
      </c>
      <c r="D880" s="28" t="s">
        <v>41</v>
      </c>
      <c r="E880" s="29">
        <v>1851.2</v>
      </c>
      <c r="F880" s="30">
        <v>1</v>
      </c>
      <c r="G880" s="28"/>
      <c r="H880" s="60"/>
      <c r="I880" s="60">
        <f t="shared" si="38"/>
        <v>0</v>
      </c>
    </row>
    <row r="881" spans="1:9" s="26" customFormat="1" x14ac:dyDescent="0.15">
      <c r="A881" s="27" t="s">
        <v>2352</v>
      </c>
      <c r="B881" s="28" t="s">
        <v>2353</v>
      </c>
      <c r="C881" s="28" t="s">
        <v>1831</v>
      </c>
      <c r="D881" s="28" t="s">
        <v>41</v>
      </c>
      <c r="E881" s="29">
        <v>6420</v>
      </c>
      <c r="F881" s="30">
        <v>2</v>
      </c>
      <c r="G881" s="28"/>
      <c r="H881" s="60"/>
      <c r="I881" s="60">
        <f t="shared" si="38"/>
        <v>0</v>
      </c>
    </row>
    <row r="882" spans="1:9" s="26" customFormat="1" x14ac:dyDescent="0.15">
      <c r="A882" s="27" t="s">
        <v>2354</v>
      </c>
      <c r="B882" s="28" t="s">
        <v>2355</v>
      </c>
      <c r="C882" s="28" t="s">
        <v>95</v>
      </c>
      <c r="D882" s="28" t="s">
        <v>41</v>
      </c>
      <c r="E882" s="29">
        <v>8360</v>
      </c>
      <c r="F882" s="30">
        <v>1</v>
      </c>
      <c r="G882" s="28"/>
      <c r="H882" s="60"/>
      <c r="I882" s="60">
        <f t="shared" si="38"/>
        <v>0</v>
      </c>
    </row>
    <row r="883" spans="1:9" s="26" customFormat="1" ht="14.25" thickBot="1" x14ac:dyDescent="0.2">
      <c r="A883" s="31" t="s">
        <v>1013</v>
      </c>
      <c r="B883" s="32" t="s">
        <v>1014</v>
      </c>
      <c r="C883" s="32" t="s">
        <v>354</v>
      </c>
      <c r="D883" s="32" t="s">
        <v>41</v>
      </c>
      <c r="E883" s="33">
        <v>41800</v>
      </c>
      <c r="F883" s="34">
        <v>13</v>
      </c>
      <c r="G883" s="32"/>
      <c r="H883" s="61"/>
      <c r="I883" s="61">
        <f t="shared" si="38"/>
        <v>0</v>
      </c>
    </row>
    <row r="884" spans="1:9" s="26" customFormat="1" ht="21.6" customHeight="1" thickBot="1" x14ac:dyDescent="0.2">
      <c r="A884" s="35"/>
      <c r="B884" s="36"/>
      <c r="C884" s="36"/>
      <c r="D884" s="36"/>
      <c r="E884" s="37"/>
      <c r="F884" s="38"/>
      <c r="G884" s="9" t="s">
        <v>1436</v>
      </c>
      <c r="H884" s="39" t="str">
        <f>D883&amp;" 計"</f>
        <v>246:ｸﾞﾗｸｿ･ｽﾐｽｸﾗｲﾝ 計</v>
      </c>
      <c r="I884" s="40">
        <f>SUM(I853:I883)</f>
        <v>0</v>
      </c>
    </row>
    <row r="885" spans="1:9" s="26" customFormat="1" x14ac:dyDescent="0.15">
      <c r="A885" s="22" t="s">
        <v>1050</v>
      </c>
      <c r="B885" s="23" t="s">
        <v>1051</v>
      </c>
      <c r="C885" s="23" t="s">
        <v>1052</v>
      </c>
      <c r="D885" s="23" t="s">
        <v>42</v>
      </c>
      <c r="E885" s="24">
        <v>2880</v>
      </c>
      <c r="F885" s="25">
        <v>1</v>
      </c>
      <c r="G885" s="23"/>
      <c r="H885" s="59"/>
      <c r="I885" s="59">
        <f t="shared" ref="I885:I899" si="39">F885*H885</f>
        <v>0</v>
      </c>
    </row>
    <row r="886" spans="1:9" s="26" customFormat="1" x14ac:dyDescent="0.15">
      <c r="A886" s="27" t="s">
        <v>1053</v>
      </c>
      <c r="B886" s="28" t="s">
        <v>1054</v>
      </c>
      <c r="C886" s="28" t="s">
        <v>1055</v>
      </c>
      <c r="D886" s="28" t="s">
        <v>42</v>
      </c>
      <c r="E886" s="29">
        <v>3640</v>
      </c>
      <c r="F886" s="30">
        <v>1</v>
      </c>
      <c r="G886" s="28"/>
      <c r="H886" s="60"/>
      <c r="I886" s="60">
        <f t="shared" si="39"/>
        <v>0</v>
      </c>
    </row>
    <row r="887" spans="1:9" s="26" customFormat="1" x14ac:dyDescent="0.15">
      <c r="A887" s="27" t="s">
        <v>1056</v>
      </c>
      <c r="B887" s="28" t="s">
        <v>1054</v>
      </c>
      <c r="C887" s="28" t="s">
        <v>263</v>
      </c>
      <c r="D887" s="28" t="s">
        <v>42</v>
      </c>
      <c r="E887" s="29">
        <v>18200</v>
      </c>
      <c r="F887" s="30">
        <v>1</v>
      </c>
      <c r="G887" s="28"/>
      <c r="H887" s="60"/>
      <c r="I887" s="60">
        <f t="shared" si="39"/>
        <v>0</v>
      </c>
    </row>
    <row r="888" spans="1:9" s="26" customFormat="1" x14ac:dyDescent="0.15">
      <c r="A888" s="27" t="s">
        <v>1045</v>
      </c>
      <c r="B888" s="28" t="s">
        <v>1046</v>
      </c>
      <c r="C888" s="28" t="s">
        <v>1047</v>
      </c>
      <c r="D888" s="28" t="s">
        <v>42</v>
      </c>
      <c r="E888" s="29">
        <v>2270</v>
      </c>
      <c r="F888" s="30">
        <v>5</v>
      </c>
      <c r="G888" s="28"/>
      <c r="H888" s="60"/>
      <c r="I888" s="60">
        <f t="shared" si="39"/>
        <v>0</v>
      </c>
    </row>
    <row r="889" spans="1:9" s="26" customFormat="1" x14ac:dyDescent="0.15">
      <c r="A889" s="27" t="s">
        <v>2356</v>
      </c>
      <c r="B889" s="28" t="s">
        <v>2357</v>
      </c>
      <c r="C889" s="28" t="s">
        <v>1463</v>
      </c>
      <c r="D889" s="28" t="s">
        <v>42</v>
      </c>
      <c r="E889" s="29">
        <v>9230</v>
      </c>
      <c r="F889" s="30">
        <v>1</v>
      </c>
      <c r="G889" s="28"/>
      <c r="H889" s="60"/>
      <c r="I889" s="60">
        <f t="shared" si="39"/>
        <v>0</v>
      </c>
    </row>
    <row r="890" spans="1:9" s="26" customFormat="1" x14ac:dyDescent="0.15">
      <c r="A890" s="27" t="s">
        <v>1057</v>
      </c>
      <c r="B890" s="28" t="s">
        <v>1058</v>
      </c>
      <c r="C890" s="28" t="s">
        <v>1052</v>
      </c>
      <c r="D890" s="28" t="s">
        <v>42</v>
      </c>
      <c r="E890" s="29">
        <v>2940</v>
      </c>
      <c r="F890" s="30">
        <v>1</v>
      </c>
      <c r="G890" s="28"/>
      <c r="H890" s="60"/>
      <c r="I890" s="60">
        <f t="shared" si="39"/>
        <v>0</v>
      </c>
    </row>
    <row r="891" spans="1:9" s="26" customFormat="1" x14ac:dyDescent="0.15">
      <c r="A891" s="27" t="s">
        <v>1059</v>
      </c>
      <c r="B891" s="28" t="s">
        <v>1058</v>
      </c>
      <c r="C891" s="28" t="s">
        <v>1060</v>
      </c>
      <c r="D891" s="28" t="s">
        <v>42</v>
      </c>
      <c r="E891" s="29">
        <v>11760</v>
      </c>
      <c r="F891" s="30">
        <v>1</v>
      </c>
      <c r="G891" s="28"/>
      <c r="H891" s="60"/>
      <c r="I891" s="60">
        <f t="shared" si="39"/>
        <v>0</v>
      </c>
    </row>
    <row r="892" spans="1:9" s="26" customFormat="1" x14ac:dyDescent="0.15">
      <c r="A892" s="27" t="s">
        <v>1061</v>
      </c>
      <c r="B892" s="28" t="s">
        <v>1062</v>
      </c>
      <c r="C892" s="28" t="s">
        <v>263</v>
      </c>
      <c r="D892" s="28" t="s">
        <v>42</v>
      </c>
      <c r="E892" s="29">
        <v>10100</v>
      </c>
      <c r="F892" s="30">
        <v>1</v>
      </c>
      <c r="G892" s="28"/>
      <c r="H892" s="60"/>
      <c r="I892" s="60">
        <f t="shared" si="39"/>
        <v>0</v>
      </c>
    </row>
    <row r="893" spans="1:9" s="26" customFormat="1" x14ac:dyDescent="0.15">
      <c r="A893" s="27" t="s">
        <v>1048</v>
      </c>
      <c r="B893" s="28" t="s">
        <v>1049</v>
      </c>
      <c r="C893" s="28" t="s">
        <v>696</v>
      </c>
      <c r="D893" s="28" t="s">
        <v>42</v>
      </c>
      <c r="E893" s="29">
        <v>680</v>
      </c>
      <c r="F893" s="30">
        <v>1</v>
      </c>
      <c r="G893" s="28"/>
      <c r="H893" s="60"/>
      <c r="I893" s="60">
        <f t="shared" si="39"/>
        <v>0</v>
      </c>
    </row>
    <row r="894" spans="1:9" s="26" customFormat="1" x14ac:dyDescent="0.15">
      <c r="A894" s="27" t="s">
        <v>1066</v>
      </c>
      <c r="B894" s="28" t="s">
        <v>1067</v>
      </c>
      <c r="C894" s="28" t="s">
        <v>95</v>
      </c>
      <c r="D894" s="28" t="s">
        <v>42</v>
      </c>
      <c r="E894" s="29">
        <v>40310</v>
      </c>
      <c r="F894" s="30">
        <v>1</v>
      </c>
      <c r="G894" s="28"/>
      <c r="H894" s="60"/>
      <c r="I894" s="60">
        <f t="shared" si="39"/>
        <v>0</v>
      </c>
    </row>
    <row r="895" spans="1:9" s="26" customFormat="1" x14ac:dyDescent="0.15">
      <c r="A895" s="27" t="s">
        <v>1040</v>
      </c>
      <c r="B895" s="28" t="s">
        <v>1041</v>
      </c>
      <c r="C895" s="28" t="s">
        <v>1042</v>
      </c>
      <c r="D895" s="28" t="s">
        <v>42</v>
      </c>
      <c r="E895" s="29">
        <v>15100</v>
      </c>
      <c r="F895" s="30">
        <v>5</v>
      </c>
      <c r="G895" s="28"/>
      <c r="H895" s="60"/>
      <c r="I895" s="60">
        <f t="shared" si="39"/>
        <v>0</v>
      </c>
    </row>
    <row r="896" spans="1:9" s="26" customFormat="1" x14ac:dyDescent="0.15">
      <c r="A896" s="27" t="s">
        <v>2358</v>
      </c>
      <c r="B896" s="28" t="s">
        <v>2359</v>
      </c>
      <c r="C896" s="28" t="s">
        <v>1818</v>
      </c>
      <c r="D896" s="28" t="s">
        <v>42</v>
      </c>
      <c r="E896" s="29">
        <v>4520</v>
      </c>
      <c r="F896" s="30">
        <v>29</v>
      </c>
      <c r="G896" s="28"/>
      <c r="H896" s="60"/>
      <c r="I896" s="60">
        <f t="shared" si="39"/>
        <v>0</v>
      </c>
    </row>
    <row r="897" spans="1:9" s="26" customFormat="1" x14ac:dyDescent="0.15">
      <c r="A897" s="27" t="s">
        <v>1063</v>
      </c>
      <c r="B897" s="28" t="s">
        <v>1064</v>
      </c>
      <c r="C897" s="28" t="s">
        <v>1065</v>
      </c>
      <c r="D897" s="28" t="s">
        <v>42</v>
      </c>
      <c r="E897" s="29">
        <v>940</v>
      </c>
      <c r="F897" s="30">
        <v>1</v>
      </c>
      <c r="G897" s="28"/>
      <c r="H897" s="60"/>
      <c r="I897" s="60">
        <f t="shared" si="39"/>
        <v>0</v>
      </c>
    </row>
    <row r="898" spans="1:9" s="26" customFormat="1" x14ac:dyDescent="0.15">
      <c r="A898" s="27" t="s">
        <v>1043</v>
      </c>
      <c r="B898" s="28" t="s">
        <v>1044</v>
      </c>
      <c r="C898" s="28" t="s">
        <v>1042</v>
      </c>
      <c r="D898" s="28" t="s">
        <v>42</v>
      </c>
      <c r="E898" s="29">
        <v>6300</v>
      </c>
      <c r="F898" s="30">
        <v>1</v>
      </c>
      <c r="G898" s="28"/>
      <c r="H898" s="60"/>
      <c r="I898" s="60">
        <f t="shared" si="39"/>
        <v>0</v>
      </c>
    </row>
    <row r="899" spans="1:9" s="26" customFormat="1" ht="14.25" thickBot="1" x14ac:dyDescent="0.2">
      <c r="A899" s="31" t="s">
        <v>2360</v>
      </c>
      <c r="B899" s="32" t="s">
        <v>2361</v>
      </c>
      <c r="C899" s="32" t="s">
        <v>2362</v>
      </c>
      <c r="D899" s="32" t="s">
        <v>42</v>
      </c>
      <c r="E899" s="33">
        <v>2450</v>
      </c>
      <c r="F899" s="34">
        <v>1</v>
      </c>
      <c r="G899" s="32"/>
      <c r="H899" s="61"/>
      <c r="I899" s="61">
        <f t="shared" si="39"/>
        <v>0</v>
      </c>
    </row>
    <row r="900" spans="1:9" s="26" customFormat="1" ht="21.6" customHeight="1" thickBot="1" x14ac:dyDescent="0.2">
      <c r="A900" s="35"/>
      <c r="B900" s="36"/>
      <c r="C900" s="36"/>
      <c r="D900" s="36"/>
      <c r="E900" s="37"/>
      <c r="F900" s="38"/>
      <c r="G900" s="9" t="s">
        <v>1436</v>
      </c>
      <c r="H900" s="39" t="str">
        <f>D899&amp;" 計"</f>
        <v>274:ｱﾙﾌﾚｯｻﾌｧｰﾏ 計</v>
      </c>
      <c r="I900" s="40">
        <f>SUM(I885:I899)</f>
        <v>0</v>
      </c>
    </row>
    <row r="901" spans="1:9" s="26" customFormat="1" x14ac:dyDescent="0.15">
      <c r="A901" s="22" t="s">
        <v>2363</v>
      </c>
      <c r="B901" s="23" t="s">
        <v>2364</v>
      </c>
      <c r="C901" s="23" t="s">
        <v>322</v>
      </c>
      <c r="D901" s="23" t="s">
        <v>2365</v>
      </c>
      <c r="E901" s="24">
        <v>26840</v>
      </c>
      <c r="F901" s="25">
        <v>1</v>
      </c>
      <c r="G901" s="23"/>
      <c r="H901" s="59"/>
      <c r="I901" s="59">
        <f>F901*H901</f>
        <v>0</v>
      </c>
    </row>
    <row r="902" spans="1:9" s="26" customFormat="1" x14ac:dyDescent="0.15">
      <c r="A902" s="27" t="s">
        <v>2366</v>
      </c>
      <c r="B902" s="28" t="s">
        <v>2367</v>
      </c>
      <c r="C902" s="28" t="s">
        <v>2368</v>
      </c>
      <c r="D902" s="28" t="s">
        <v>2365</v>
      </c>
      <c r="E902" s="29">
        <v>8170</v>
      </c>
      <c r="F902" s="30">
        <v>1</v>
      </c>
      <c r="G902" s="28"/>
      <c r="H902" s="60"/>
      <c r="I902" s="60">
        <f>F902*H902</f>
        <v>0</v>
      </c>
    </row>
    <row r="903" spans="1:9" s="26" customFormat="1" ht="14.25" thickBot="1" x14ac:dyDescent="0.2">
      <c r="A903" s="31" t="s">
        <v>2369</v>
      </c>
      <c r="B903" s="32" t="s">
        <v>2370</v>
      </c>
      <c r="C903" s="32" t="s">
        <v>2371</v>
      </c>
      <c r="D903" s="32" t="s">
        <v>2365</v>
      </c>
      <c r="E903" s="33">
        <v>57141</v>
      </c>
      <c r="F903" s="34">
        <v>1</v>
      </c>
      <c r="G903" s="32"/>
      <c r="H903" s="61"/>
      <c r="I903" s="61">
        <f>F903*H903</f>
        <v>0</v>
      </c>
    </row>
    <row r="904" spans="1:9" s="26" customFormat="1" ht="21.6" customHeight="1" thickBot="1" x14ac:dyDescent="0.2">
      <c r="A904" s="35"/>
      <c r="B904" s="36"/>
      <c r="C904" s="36"/>
      <c r="D904" s="36"/>
      <c r="E904" s="37"/>
      <c r="F904" s="38"/>
      <c r="G904" s="9" t="s">
        <v>1436</v>
      </c>
      <c r="H904" s="39" t="str">
        <f>D903&amp;" 計"</f>
        <v>279:ﾌﾞﾘｽﾄﾙ･ﾏｲﾔｰｽﾞ ｽｸｲﾌﾞ 計</v>
      </c>
      <c r="I904" s="40">
        <f>SUM(I901:I903)</f>
        <v>0</v>
      </c>
    </row>
    <row r="905" spans="1:9" s="26" customFormat="1" x14ac:dyDescent="0.15">
      <c r="A905" s="22" t="s">
        <v>1068</v>
      </c>
      <c r="B905" s="23" t="s">
        <v>1069</v>
      </c>
      <c r="C905" s="23" t="s">
        <v>95</v>
      </c>
      <c r="D905" s="23" t="s">
        <v>43</v>
      </c>
      <c r="E905" s="24">
        <v>790</v>
      </c>
      <c r="F905" s="25">
        <v>1</v>
      </c>
      <c r="G905" s="23"/>
      <c r="H905" s="59"/>
      <c r="I905" s="59">
        <f>F905*H905</f>
        <v>0</v>
      </c>
    </row>
    <row r="906" spans="1:9" s="26" customFormat="1" ht="14.25" thickBot="1" x14ac:dyDescent="0.2">
      <c r="A906" s="31" t="s">
        <v>2372</v>
      </c>
      <c r="B906" s="32" t="s">
        <v>2373</v>
      </c>
      <c r="C906" s="32" t="s">
        <v>995</v>
      </c>
      <c r="D906" s="32" t="s">
        <v>43</v>
      </c>
      <c r="E906" s="33">
        <v>1630</v>
      </c>
      <c r="F906" s="34">
        <v>1</v>
      </c>
      <c r="G906" s="32"/>
      <c r="H906" s="61"/>
      <c r="I906" s="61">
        <f>F906*H906</f>
        <v>0</v>
      </c>
    </row>
    <row r="907" spans="1:9" s="26" customFormat="1" ht="21.6" customHeight="1" thickBot="1" x14ac:dyDescent="0.2">
      <c r="A907" s="35"/>
      <c r="B907" s="36"/>
      <c r="C907" s="36"/>
      <c r="D907" s="36"/>
      <c r="E907" s="37"/>
      <c r="F907" s="38"/>
      <c r="G907" s="9" t="s">
        <v>1436</v>
      </c>
      <c r="H907" s="39" t="str">
        <f>D906&amp;" 計"</f>
        <v>280:化研生薬 計</v>
      </c>
      <c r="I907" s="40">
        <f>SUM(I905:I906)</f>
        <v>0</v>
      </c>
    </row>
    <row r="908" spans="1:9" s="26" customFormat="1" x14ac:dyDescent="0.15">
      <c r="A908" s="22" t="s">
        <v>2374</v>
      </c>
      <c r="B908" s="23" t="s">
        <v>2375</v>
      </c>
      <c r="C908" s="23" t="s">
        <v>2376</v>
      </c>
      <c r="D908" s="23" t="s">
        <v>44</v>
      </c>
      <c r="E908" s="24">
        <v>1260</v>
      </c>
      <c r="F908" s="25">
        <v>2</v>
      </c>
      <c r="G908" s="23"/>
      <c r="H908" s="59"/>
      <c r="I908" s="59">
        <f t="shared" ref="I908:I914" si="40">F908*H908</f>
        <v>0</v>
      </c>
    </row>
    <row r="909" spans="1:9" s="26" customFormat="1" x14ac:dyDescent="0.15">
      <c r="A909" s="27" t="s">
        <v>2377</v>
      </c>
      <c r="B909" s="28" t="s">
        <v>2378</v>
      </c>
      <c r="C909" s="28" t="s">
        <v>2379</v>
      </c>
      <c r="D909" s="28" t="s">
        <v>44</v>
      </c>
      <c r="E909" s="29">
        <v>560</v>
      </c>
      <c r="F909" s="30">
        <v>1</v>
      </c>
      <c r="G909" s="28"/>
      <c r="H909" s="60"/>
      <c r="I909" s="60">
        <f t="shared" si="40"/>
        <v>0</v>
      </c>
    </row>
    <row r="910" spans="1:9" s="26" customFormat="1" x14ac:dyDescent="0.15">
      <c r="A910" s="27" t="s">
        <v>1070</v>
      </c>
      <c r="B910" s="28" t="s">
        <v>1071</v>
      </c>
      <c r="C910" s="28" t="s">
        <v>1072</v>
      </c>
      <c r="D910" s="28" t="s">
        <v>44</v>
      </c>
      <c r="E910" s="29">
        <v>470</v>
      </c>
      <c r="F910" s="30">
        <v>34</v>
      </c>
      <c r="G910" s="28"/>
      <c r="H910" s="60"/>
      <c r="I910" s="60">
        <f t="shared" si="40"/>
        <v>0</v>
      </c>
    </row>
    <row r="911" spans="1:9" s="26" customFormat="1" x14ac:dyDescent="0.15">
      <c r="A911" s="27" t="s">
        <v>1075</v>
      </c>
      <c r="B911" s="28" t="s">
        <v>1076</v>
      </c>
      <c r="C911" s="28" t="s">
        <v>1072</v>
      </c>
      <c r="D911" s="28" t="s">
        <v>44</v>
      </c>
      <c r="E911" s="29">
        <v>1405</v>
      </c>
      <c r="F911" s="30">
        <v>1</v>
      </c>
      <c r="G911" s="28"/>
      <c r="H911" s="60"/>
      <c r="I911" s="60">
        <f t="shared" si="40"/>
        <v>0</v>
      </c>
    </row>
    <row r="912" spans="1:9" s="26" customFormat="1" x14ac:dyDescent="0.15">
      <c r="A912" s="27" t="s">
        <v>2380</v>
      </c>
      <c r="B912" s="28" t="s">
        <v>2381</v>
      </c>
      <c r="C912" s="28" t="s">
        <v>1643</v>
      </c>
      <c r="D912" s="28" t="s">
        <v>44</v>
      </c>
      <c r="E912" s="29">
        <v>365</v>
      </c>
      <c r="F912" s="30">
        <v>1</v>
      </c>
      <c r="G912" s="28"/>
      <c r="H912" s="60"/>
      <c r="I912" s="60">
        <f t="shared" si="40"/>
        <v>0</v>
      </c>
    </row>
    <row r="913" spans="1:9" s="26" customFormat="1" x14ac:dyDescent="0.15">
      <c r="A913" s="27" t="s">
        <v>1077</v>
      </c>
      <c r="B913" s="28" t="s">
        <v>1078</v>
      </c>
      <c r="C913" s="28" t="s">
        <v>1072</v>
      </c>
      <c r="D913" s="28" t="s">
        <v>44</v>
      </c>
      <c r="E913" s="29">
        <v>3500</v>
      </c>
      <c r="F913" s="30">
        <v>1</v>
      </c>
      <c r="G913" s="28"/>
      <c r="H913" s="60"/>
      <c r="I913" s="60">
        <f t="shared" si="40"/>
        <v>0</v>
      </c>
    </row>
    <row r="914" spans="1:9" s="26" customFormat="1" ht="14.25" thickBot="1" x14ac:dyDescent="0.2">
      <c r="A914" s="31" t="s">
        <v>1073</v>
      </c>
      <c r="B914" s="32" t="s">
        <v>1074</v>
      </c>
      <c r="C914" s="32" t="s">
        <v>1072</v>
      </c>
      <c r="D914" s="32" t="s">
        <v>44</v>
      </c>
      <c r="E914" s="33">
        <v>975</v>
      </c>
      <c r="F914" s="34">
        <v>1</v>
      </c>
      <c r="G914" s="32"/>
      <c r="H914" s="61"/>
      <c r="I914" s="61">
        <f t="shared" si="40"/>
        <v>0</v>
      </c>
    </row>
    <row r="915" spans="1:9" s="26" customFormat="1" ht="21.6" customHeight="1" thickBot="1" x14ac:dyDescent="0.2">
      <c r="A915" s="35"/>
      <c r="B915" s="36"/>
      <c r="C915" s="36"/>
      <c r="D915" s="36"/>
      <c r="E915" s="37"/>
      <c r="F915" s="38"/>
      <c r="G915" s="9" t="s">
        <v>1436</v>
      </c>
      <c r="H915" s="39" t="str">
        <f>D914&amp;" 計"</f>
        <v>290:日興製薬販売 計</v>
      </c>
      <c r="I915" s="40">
        <f>SUM(I908:I914)</f>
        <v>0</v>
      </c>
    </row>
    <row r="916" spans="1:9" s="26" customFormat="1" x14ac:dyDescent="0.15">
      <c r="A916" s="22" t="s">
        <v>1081</v>
      </c>
      <c r="B916" s="23" t="s">
        <v>1082</v>
      </c>
      <c r="C916" s="23" t="s">
        <v>95</v>
      </c>
      <c r="D916" s="23" t="s">
        <v>45</v>
      </c>
      <c r="E916" s="24">
        <v>1280</v>
      </c>
      <c r="F916" s="25">
        <v>1</v>
      </c>
      <c r="G916" s="23"/>
      <c r="H916" s="59"/>
      <c r="I916" s="59">
        <f t="shared" ref="I916:I923" si="41">F916*H916</f>
        <v>0</v>
      </c>
    </row>
    <row r="917" spans="1:9" s="26" customFormat="1" x14ac:dyDescent="0.15">
      <c r="A917" s="27" t="s">
        <v>2382</v>
      </c>
      <c r="B917" s="28" t="s">
        <v>2383</v>
      </c>
      <c r="C917" s="28" t="s">
        <v>95</v>
      </c>
      <c r="D917" s="28" t="s">
        <v>45</v>
      </c>
      <c r="E917" s="29">
        <v>1530</v>
      </c>
      <c r="F917" s="30">
        <v>1</v>
      </c>
      <c r="G917" s="28"/>
      <c r="H917" s="60"/>
      <c r="I917" s="60">
        <f t="shared" si="41"/>
        <v>0</v>
      </c>
    </row>
    <row r="918" spans="1:9" s="26" customFormat="1" x14ac:dyDescent="0.15">
      <c r="A918" s="27" t="s">
        <v>2384</v>
      </c>
      <c r="B918" s="28" t="s">
        <v>2385</v>
      </c>
      <c r="C918" s="28" t="s">
        <v>1899</v>
      </c>
      <c r="D918" s="28" t="s">
        <v>45</v>
      </c>
      <c r="E918" s="29">
        <v>15300</v>
      </c>
      <c r="F918" s="30">
        <v>1</v>
      </c>
      <c r="G918" s="28"/>
      <c r="H918" s="60"/>
      <c r="I918" s="60">
        <f t="shared" si="41"/>
        <v>0</v>
      </c>
    </row>
    <row r="919" spans="1:9" s="26" customFormat="1" x14ac:dyDescent="0.15">
      <c r="A919" s="27" t="s">
        <v>2386</v>
      </c>
      <c r="B919" s="28" t="s">
        <v>2387</v>
      </c>
      <c r="C919" s="28" t="s">
        <v>2388</v>
      </c>
      <c r="D919" s="28" t="s">
        <v>45</v>
      </c>
      <c r="E919" s="29">
        <v>2210</v>
      </c>
      <c r="F919" s="30">
        <v>6</v>
      </c>
      <c r="G919" s="28"/>
      <c r="H919" s="60"/>
      <c r="I919" s="60">
        <f t="shared" si="41"/>
        <v>0</v>
      </c>
    </row>
    <row r="920" spans="1:9" s="26" customFormat="1" x14ac:dyDescent="0.15">
      <c r="A920" s="27" t="s">
        <v>2389</v>
      </c>
      <c r="B920" s="28" t="s">
        <v>2390</v>
      </c>
      <c r="C920" s="28" t="s">
        <v>95</v>
      </c>
      <c r="D920" s="28" t="s">
        <v>45</v>
      </c>
      <c r="E920" s="29">
        <v>2240</v>
      </c>
      <c r="F920" s="30">
        <v>7</v>
      </c>
      <c r="G920" s="28"/>
      <c r="H920" s="60"/>
      <c r="I920" s="60">
        <f t="shared" si="41"/>
        <v>0</v>
      </c>
    </row>
    <row r="921" spans="1:9" s="26" customFormat="1" x14ac:dyDescent="0.15">
      <c r="A921" s="27" t="s">
        <v>2391</v>
      </c>
      <c r="B921" s="28" t="s">
        <v>2392</v>
      </c>
      <c r="C921" s="28" t="s">
        <v>1525</v>
      </c>
      <c r="D921" s="28" t="s">
        <v>45</v>
      </c>
      <c r="E921" s="29">
        <v>11200</v>
      </c>
      <c r="F921" s="30">
        <v>1</v>
      </c>
      <c r="G921" s="28"/>
      <c r="H921" s="60"/>
      <c r="I921" s="60">
        <f t="shared" si="41"/>
        <v>0</v>
      </c>
    </row>
    <row r="922" spans="1:9" s="26" customFormat="1" x14ac:dyDescent="0.15">
      <c r="A922" s="27" t="s">
        <v>2393</v>
      </c>
      <c r="B922" s="28" t="s">
        <v>2394</v>
      </c>
      <c r="C922" s="28" t="s">
        <v>2317</v>
      </c>
      <c r="D922" s="28" t="s">
        <v>45</v>
      </c>
      <c r="E922" s="29">
        <v>4102</v>
      </c>
      <c r="F922" s="30">
        <v>5</v>
      </c>
      <c r="G922" s="28"/>
      <c r="H922" s="60"/>
      <c r="I922" s="60">
        <f t="shared" si="41"/>
        <v>0</v>
      </c>
    </row>
    <row r="923" spans="1:9" s="26" customFormat="1" ht="14.25" thickBot="1" x14ac:dyDescent="0.2">
      <c r="A923" s="31" t="s">
        <v>1079</v>
      </c>
      <c r="B923" s="32" t="s">
        <v>1080</v>
      </c>
      <c r="C923" s="32" t="s">
        <v>89</v>
      </c>
      <c r="D923" s="32" t="s">
        <v>45</v>
      </c>
      <c r="E923" s="33">
        <v>8204</v>
      </c>
      <c r="F923" s="34">
        <v>8</v>
      </c>
      <c r="G923" s="32"/>
      <c r="H923" s="61"/>
      <c r="I923" s="61">
        <f t="shared" si="41"/>
        <v>0</v>
      </c>
    </row>
    <row r="924" spans="1:9" s="26" customFormat="1" ht="21.6" customHeight="1" thickBot="1" x14ac:dyDescent="0.2">
      <c r="A924" s="35"/>
      <c r="B924" s="36"/>
      <c r="C924" s="36"/>
      <c r="D924" s="36"/>
      <c r="E924" s="37"/>
      <c r="F924" s="38"/>
      <c r="G924" s="9" t="s">
        <v>1436</v>
      </c>
      <c r="H924" s="39" t="str">
        <f>D923&amp;" 計"</f>
        <v>294:帝人ファーマ 計</v>
      </c>
      <c r="I924" s="40">
        <f>SUM(I916:I923)</f>
        <v>0</v>
      </c>
    </row>
    <row r="925" spans="1:9" s="26" customFormat="1" ht="14.25" thickBot="1" x14ac:dyDescent="0.2">
      <c r="A925" s="35" t="s">
        <v>1083</v>
      </c>
      <c r="B925" s="36" t="s">
        <v>1084</v>
      </c>
      <c r="C925" s="36" t="s">
        <v>1085</v>
      </c>
      <c r="D925" s="36" t="s">
        <v>46</v>
      </c>
      <c r="E925" s="37">
        <v>7434</v>
      </c>
      <c r="F925" s="38">
        <v>1</v>
      </c>
      <c r="G925" s="36"/>
      <c r="H925" s="68"/>
      <c r="I925" s="68">
        <f>F925*H925</f>
        <v>0</v>
      </c>
    </row>
    <row r="926" spans="1:9" s="26" customFormat="1" ht="21.6" customHeight="1" thickBot="1" x14ac:dyDescent="0.2">
      <c r="A926" s="35"/>
      <c r="B926" s="36"/>
      <c r="C926" s="36"/>
      <c r="D926" s="36"/>
      <c r="E926" s="37"/>
      <c r="F926" s="38"/>
      <c r="G926" s="9" t="s">
        <v>1436</v>
      </c>
      <c r="H926" s="39" t="str">
        <f>D925&amp;" 計"</f>
        <v>301:小太郎漢方 計</v>
      </c>
      <c r="I926" s="40">
        <f>SUM(I925)</f>
        <v>0</v>
      </c>
    </row>
    <row r="927" spans="1:9" s="26" customFormat="1" x14ac:dyDescent="0.15">
      <c r="A927" s="22" t="s">
        <v>2395</v>
      </c>
      <c r="B927" s="23" t="s">
        <v>2396</v>
      </c>
      <c r="C927" s="23" t="s">
        <v>2397</v>
      </c>
      <c r="D927" s="23" t="s">
        <v>47</v>
      </c>
      <c r="E927" s="24">
        <v>31420</v>
      </c>
      <c r="F927" s="25">
        <v>1</v>
      </c>
      <c r="G927" s="23"/>
      <c r="H927" s="59"/>
      <c r="I927" s="59">
        <f t="shared" ref="I927:I932" si="42">F927*H927</f>
        <v>0</v>
      </c>
    </row>
    <row r="928" spans="1:9" s="26" customFormat="1" x14ac:dyDescent="0.15">
      <c r="A928" s="27" t="s">
        <v>1091</v>
      </c>
      <c r="B928" s="28" t="s">
        <v>1089</v>
      </c>
      <c r="C928" s="28" t="s">
        <v>95</v>
      </c>
      <c r="D928" s="28" t="s">
        <v>47</v>
      </c>
      <c r="E928" s="29">
        <v>1140</v>
      </c>
      <c r="F928" s="30">
        <v>1</v>
      </c>
      <c r="G928" s="28"/>
      <c r="H928" s="60"/>
      <c r="I928" s="60">
        <f t="shared" si="42"/>
        <v>0</v>
      </c>
    </row>
    <row r="929" spans="1:9" s="26" customFormat="1" x14ac:dyDescent="0.15">
      <c r="A929" s="27" t="s">
        <v>1088</v>
      </c>
      <c r="B929" s="28" t="s">
        <v>1089</v>
      </c>
      <c r="C929" s="28" t="s">
        <v>617</v>
      </c>
      <c r="D929" s="28" t="s">
        <v>47</v>
      </c>
      <c r="E929" s="29">
        <v>11400</v>
      </c>
      <c r="F929" s="30">
        <v>3</v>
      </c>
      <c r="G929" s="28"/>
      <c r="H929" s="60"/>
      <c r="I929" s="60">
        <f t="shared" si="42"/>
        <v>0</v>
      </c>
    </row>
    <row r="930" spans="1:9" s="26" customFormat="1" x14ac:dyDescent="0.15">
      <c r="A930" s="27" t="s">
        <v>1090</v>
      </c>
      <c r="B930" s="28" t="s">
        <v>1087</v>
      </c>
      <c r="C930" s="28" t="s">
        <v>95</v>
      </c>
      <c r="D930" s="28" t="s">
        <v>47</v>
      </c>
      <c r="E930" s="29">
        <v>1870</v>
      </c>
      <c r="F930" s="30">
        <v>4</v>
      </c>
      <c r="G930" s="28"/>
      <c r="H930" s="60"/>
      <c r="I930" s="60">
        <f t="shared" si="42"/>
        <v>0</v>
      </c>
    </row>
    <row r="931" spans="1:9" s="26" customFormat="1" x14ac:dyDescent="0.15">
      <c r="A931" s="27" t="s">
        <v>1092</v>
      </c>
      <c r="B931" s="28" t="s">
        <v>1087</v>
      </c>
      <c r="C931" s="28" t="s">
        <v>354</v>
      </c>
      <c r="D931" s="28" t="s">
        <v>47</v>
      </c>
      <c r="E931" s="29">
        <v>9350</v>
      </c>
      <c r="F931" s="30">
        <v>1</v>
      </c>
      <c r="G931" s="28"/>
      <c r="H931" s="60"/>
      <c r="I931" s="60">
        <f t="shared" si="42"/>
        <v>0</v>
      </c>
    </row>
    <row r="932" spans="1:9" s="26" customFormat="1" ht="14.25" thickBot="1" x14ac:dyDescent="0.2">
      <c r="A932" s="31" t="s">
        <v>1086</v>
      </c>
      <c r="B932" s="32" t="s">
        <v>1087</v>
      </c>
      <c r="C932" s="32" t="s">
        <v>617</v>
      </c>
      <c r="D932" s="32" t="s">
        <v>47</v>
      </c>
      <c r="E932" s="33">
        <v>18700</v>
      </c>
      <c r="F932" s="34">
        <v>35</v>
      </c>
      <c r="G932" s="32"/>
      <c r="H932" s="61"/>
      <c r="I932" s="61">
        <f t="shared" si="42"/>
        <v>0</v>
      </c>
    </row>
    <row r="933" spans="1:9" s="26" customFormat="1" ht="21.6" customHeight="1" thickBot="1" x14ac:dyDescent="0.2">
      <c r="A933" s="35"/>
      <c r="B933" s="36"/>
      <c r="C933" s="36"/>
      <c r="D933" s="36"/>
      <c r="E933" s="37"/>
      <c r="F933" s="38"/>
      <c r="G933" s="9" t="s">
        <v>1436</v>
      </c>
      <c r="H933" s="39" t="str">
        <f>D932&amp;" 計"</f>
        <v>306:大正製薬 計</v>
      </c>
      <c r="I933" s="40">
        <f>SUM(I927:I932)</f>
        <v>0</v>
      </c>
    </row>
    <row r="934" spans="1:9" s="26" customFormat="1" x14ac:dyDescent="0.15">
      <c r="A934" s="22" t="s">
        <v>2398</v>
      </c>
      <c r="B934" s="23" t="s">
        <v>2399</v>
      </c>
      <c r="C934" s="23" t="s">
        <v>2400</v>
      </c>
      <c r="D934" s="23" t="s">
        <v>48</v>
      </c>
      <c r="E934" s="24">
        <v>3969</v>
      </c>
      <c r="F934" s="25">
        <v>1</v>
      </c>
      <c r="G934" s="23"/>
      <c r="H934" s="59"/>
      <c r="I934" s="59">
        <f>F934*H934</f>
        <v>0</v>
      </c>
    </row>
    <row r="935" spans="1:9" s="26" customFormat="1" x14ac:dyDescent="0.15">
      <c r="A935" s="27" t="s">
        <v>1095</v>
      </c>
      <c r="B935" s="28" t="s">
        <v>1096</v>
      </c>
      <c r="C935" s="28" t="s">
        <v>1042</v>
      </c>
      <c r="D935" s="28" t="s">
        <v>48</v>
      </c>
      <c r="E935" s="29">
        <v>6300</v>
      </c>
      <c r="F935" s="30">
        <v>2</v>
      </c>
      <c r="G935" s="28"/>
      <c r="H935" s="60"/>
      <c r="I935" s="60">
        <f>F935*H935</f>
        <v>0</v>
      </c>
    </row>
    <row r="936" spans="1:9" s="26" customFormat="1" x14ac:dyDescent="0.15">
      <c r="A936" s="27" t="s">
        <v>2401</v>
      </c>
      <c r="B936" s="28" t="s">
        <v>2402</v>
      </c>
      <c r="C936" s="28" t="s">
        <v>1643</v>
      </c>
      <c r="D936" s="28" t="s">
        <v>48</v>
      </c>
      <c r="E936" s="29">
        <v>3150</v>
      </c>
      <c r="F936" s="30">
        <v>1</v>
      </c>
      <c r="G936" s="28"/>
      <c r="H936" s="60"/>
      <c r="I936" s="60">
        <f>F936*H936</f>
        <v>0</v>
      </c>
    </row>
    <row r="937" spans="1:9" s="26" customFormat="1" x14ac:dyDescent="0.15">
      <c r="A937" s="27" t="s">
        <v>1093</v>
      </c>
      <c r="B937" s="28" t="s">
        <v>1094</v>
      </c>
      <c r="C937" s="28" t="s">
        <v>263</v>
      </c>
      <c r="D937" s="28" t="s">
        <v>48</v>
      </c>
      <c r="E937" s="29">
        <v>5700</v>
      </c>
      <c r="F937" s="30">
        <v>22</v>
      </c>
      <c r="G937" s="28"/>
      <c r="H937" s="60"/>
      <c r="I937" s="60">
        <f>F937*H937</f>
        <v>0</v>
      </c>
    </row>
    <row r="938" spans="1:9" s="26" customFormat="1" ht="14.25" thickBot="1" x14ac:dyDescent="0.2">
      <c r="A938" s="31" t="s">
        <v>1097</v>
      </c>
      <c r="B938" s="32" t="s">
        <v>1098</v>
      </c>
      <c r="C938" s="32" t="s">
        <v>354</v>
      </c>
      <c r="D938" s="32" t="s">
        <v>48</v>
      </c>
      <c r="E938" s="33">
        <v>2850</v>
      </c>
      <c r="F938" s="34">
        <v>3</v>
      </c>
      <c r="G938" s="32"/>
      <c r="H938" s="61"/>
      <c r="I938" s="61">
        <f>F938*H938</f>
        <v>0</v>
      </c>
    </row>
    <row r="939" spans="1:9" s="26" customFormat="1" ht="21.6" customHeight="1" thickBot="1" x14ac:dyDescent="0.2">
      <c r="A939" s="35"/>
      <c r="B939" s="36"/>
      <c r="C939" s="36"/>
      <c r="D939" s="36"/>
      <c r="E939" s="37"/>
      <c r="F939" s="38"/>
      <c r="G939" s="9" t="s">
        <v>1436</v>
      </c>
      <c r="H939" s="39" t="str">
        <f>D938&amp;" 計"</f>
        <v>312:ミヤリサン製薬 計</v>
      </c>
      <c r="I939" s="40">
        <f>SUM(I934:I938)</f>
        <v>0</v>
      </c>
    </row>
    <row r="940" spans="1:9" s="26" customFormat="1" x14ac:dyDescent="0.15">
      <c r="A940" s="22" t="s">
        <v>1099</v>
      </c>
      <c r="B940" s="23" t="s">
        <v>1100</v>
      </c>
      <c r="C940" s="23" t="s">
        <v>938</v>
      </c>
      <c r="D940" s="23" t="s">
        <v>49</v>
      </c>
      <c r="E940" s="24">
        <v>1410</v>
      </c>
      <c r="F940" s="25">
        <v>1</v>
      </c>
      <c r="G940" s="23"/>
      <c r="H940" s="59"/>
      <c r="I940" s="59">
        <f>F940*H940</f>
        <v>0</v>
      </c>
    </row>
    <row r="941" spans="1:9" s="26" customFormat="1" ht="14.25" thickBot="1" x14ac:dyDescent="0.2">
      <c r="A941" s="31" t="s">
        <v>2403</v>
      </c>
      <c r="B941" s="32" t="s">
        <v>253</v>
      </c>
      <c r="C941" s="32" t="s">
        <v>2404</v>
      </c>
      <c r="D941" s="32" t="s">
        <v>49</v>
      </c>
      <c r="E941" s="33">
        <v>16315.25</v>
      </c>
      <c r="F941" s="34">
        <v>1</v>
      </c>
      <c r="G941" s="32"/>
      <c r="H941" s="61"/>
      <c r="I941" s="61">
        <f>F941*H941</f>
        <v>0</v>
      </c>
    </row>
    <row r="942" spans="1:9" s="26" customFormat="1" ht="21.6" customHeight="1" thickBot="1" x14ac:dyDescent="0.2">
      <c r="A942" s="35"/>
      <c r="B942" s="36"/>
      <c r="C942" s="36"/>
      <c r="D942" s="36"/>
      <c r="E942" s="37"/>
      <c r="F942" s="38"/>
      <c r="G942" s="9" t="s">
        <v>1436</v>
      </c>
      <c r="H942" s="39" t="str">
        <f>D941&amp;" 計"</f>
        <v>316:佐藤製薬 計</v>
      </c>
      <c r="I942" s="40">
        <f>SUM(I940:I941)</f>
        <v>0</v>
      </c>
    </row>
    <row r="943" spans="1:9" s="26" customFormat="1" ht="14.25" thickBot="1" x14ac:dyDescent="0.2">
      <c r="A943" s="35" t="s">
        <v>2405</v>
      </c>
      <c r="B943" s="36" t="s">
        <v>2406</v>
      </c>
      <c r="C943" s="36" t="s">
        <v>2407</v>
      </c>
      <c r="D943" s="36" t="s">
        <v>2408</v>
      </c>
      <c r="E943" s="37">
        <v>3850</v>
      </c>
      <c r="F943" s="38">
        <v>1</v>
      </c>
      <c r="G943" s="36"/>
      <c r="H943" s="68"/>
      <c r="I943" s="68">
        <f>F943*H943</f>
        <v>0</v>
      </c>
    </row>
    <row r="944" spans="1:9" s="26" customFormat="1" ht="21.6" customHeight="1" thickBot="1" x14ac:dyDescent="0.2">
      <c r="A944" s="35"/>
      <c r="B944" s="36"/>
      <c r="C944" s="36"/>
      <c r="D944" s="36"/>
      <c r="E944" s="37"/>
      <c r="F944" s="38"/>
      <c r="G944" s="9" t="s">
        <v>1436</v>
      </c>
      <c r="H944" s="39" t="str">
        <f>D943&amp;" 計"</f>
        <v>320:堀井薬品 計</v>
      </c>
      <c r="I944" s="40">
        <f>SUM(I943)</f>
        <v>0</v>
      </c>
    </row>
    <row r="945" spans="1:9" s="26" customFormat="1" ht="14.25" thickBot="1" x14ac:dyDescent="0.2">
      <c r="A945" s="35" t="s">
        <v>2409</v>
      </c>
      <c r="B945" s="36" t="s">
        <v>2410</v>
      </c>
      <c r="C945" s="36" t="s">
        <v>2411</v>
      </c>
      <c r="D945" s="36" t="s">
        <v>2412</v>
      </c>
      <c r="E945" s="37">
        <v>14385</v>
      </c>
      <c r="F945" s="38">
        <v>7</v>
      </c>
      <c r="G945" s="36"/>
      <c r="H945" s="68"/>
      <c r="I945" s="68">
        <f>F945*H945</f>
        <v>0</v>
      </c>
    </row>
    <row r="946" spans="1:9" s="26" customFormat="1" ht="21.6" customHeight="1" thickBot="1" x14ac:dyDescent="0.2">
      <c r="A946" s="35"/>
      <c r="B946" s="36"/>
      <c r="C946" s="36"/>
      <c r="D946" s="36"/>
      <c r="E946" s="37"/>
      <c r="F946" s="38"/>
      <c r="G946" s="9" t="s">
        <v>1436</v>
      </c>
      <c r="H946" s="39" t="str">
        <f>D945&amp;" 計"</f>
        <v>321:伏見製薬 計</v>
      </c>
      <c r="I946" s="40">
        <f>SUM(I945)</f>
        <v>0</v>
      </c>
    </row>
    <row r="947" spans="1:9" s="26" customFormat="1" ht="14.25" thickBot="1" x14ac:dyDescent="0.2">
      <c r="A947" s="35" t="s">
        <v>1101</v>
      </c>
      <c r="B947" s="36" t="s">
        <v>1102</v>
      </c>
      <c r="C947" s="36" t="s">
        <v>390</v>
      </c>
      <c r="D947" s="36" t="s">
        <v>50</v>
      </c>
      <c r="E947" s="37">
        <v>4320</v>
      </c>
      <c r="F947" s="38">
        <v>1</v>
      </c>
      <c r="G947" s="36"/>
      <c r="H947" s="68"/>
      <c r="I947" s="68">
        <f>F947*H947</f>
        <v>0</v>
      </c>
    </row>
    <row r="948" spans="1:9" s="26" customFormat="1" ht="21.6" customHeight="1" thickBot="1" x14ac:dyDescent="0.2">
      <c r="A948" s="35"/>
      <c r="B948" s="36"/>
      <c r="C948" s="36"/>
      <c r="D948" s="36"/>
      <c r="E948" s="37"/>
      <c r="F948" s="38"/>
      <c r="G948" s="9" t="s">
        <v>1436</v>
      </c>
      <c r="H948" s="39" t="str">
        <f>D947&amp;" 計"</f>
        <v>328:ｼﾞｪｲﾄﾞﾙﾌ製薬 計</v>
      </c>
      <c r="I948" s="40">
        <f>SUM(I947)</f>
        <v>0</v>
      </c>
    </row>
    <row r="949" spans="1:9" s="26" customFormat="1" x14ac:dyDescent="0.15">
      <c r="A949" s="22" t="s">
        <v>1105</v>
      </c>
      <c r="B949" s="23" t="s">
        <v>1106</v>
      </c>
      <c r="C949" s="23" t="s">
        <v>118</v>
      </c>
      <c r="D949" s="23" t="s">
        <v>51</v>
      </c>
      <c r="E949" s="24">
        <v>3750</v>
      </c>
      <c r="F949" s="25">
        <v>1</v>
      </c>
      <c r="G949" s="23"/>
      <c r="H949" s="59"/>
      <c r="I949" s="59">
        <f>F949*H949</f>
        <v>0</v>
      </c>
    </row>
    <row r="950" spans="1:9" s="26" customFormat="1" x14ac:dyDescent="0.15">
      <c r="A950" s="27" t="s">
        <v>2413</v>
      </c>
      <c r="B950" s="28" t="s">
        <v>2414</v>
      </c>
      <c r="C950" s="28" t="s">
        <v>2379</v>
      </c>
      <c r="D950" s="28" t="s">
        <v>51</v>
      </c>
      <c r="E950" s="29">
        <v>380</v>
      </c>
      <c r="F950" s="30">
        <v>1</v>
      </c>
      <c r="G950" s="28"/>
      <c r="H950" s="60"/>
      <c r="I950" s="60">
        <f>F950*H950</f>
        <v>0</v>
      </c>
    </row>
    <row r="951" spans="1:9" s="26" customFormat="1" x14ac:dyDescent="0.15">
      <c r="A951" s="27" t="s">
        <v>1107</v>
      </c>
      <c r="B951" s="28" t="s">
        <v>1108</v>
      </c>
      <c r="C951" s="28" t="s">
        <v>118</v>
      </c>
      <c r="D951" s="28" t="s">
        <v>51</v>
      </c>
      <c r="E951" s="29">
        <v>4900</v>
      </c>
      <c r="F951" s="30">
        <v>1</v>
      </c>
      <c r="G951" s="28"/>
      <c r="H951" s="60"/>
      <c r="I951" s="60">
        <f>F951*H951</f>
        <v>0</v>
      </c>
    </row>
    <row r="952" spans="1:9" s="26" customFormat="1" x14ac:dyDescent="0.15">
      <c r="A952" s="27" t="s">
        <v>1103</v>
      </c>
      <c r="B952" s="28" t="s">
        <v>1104</v>
      </c>
      <c r="C952" s="28" t="s">
        <v>519</v>
      </c>
      <c r="D952" s="28" t="s">
        <v>51</v>
      </c>
      <c r="E952" s="29">
        <v>800</v>
      </c>
      <c r="F952" s="30">
        <v>30</v>
      </c>
      <c r="G952" s="28"/>
      <c r="H952" s="60"/>
      <c r="I952" s="60">
        <f>F952*H952</f>
        <v>0</v>
      </c>
    </row>
    <row r="953" spans="1:9" s="26" customFormat="1" ht="14.25" thickBot="1" x14ac:dyDescent="0.2">
      <c r="A953" s="31" t="s">
        <v>2415</v>
      </c>
      <c r="B953" s="32" t="s">
        <v>2416</v>
      </c>
      <c r="C953" s="32" t="s">
        <v>2379</v>
      </c>
      <c r="D953" s="32" t="s">
        <v>51</v>
      </c>
      <c r="E953" s="33">
        <v>385</v>
      </c>
      <c r="F953" s="34">
        <v>1</v>
      </c>
      <c r="G953" s="32"/>
      <c r="H953" s="61"/>
      <c r="I953" s="61">
        <f>F953*H953</f>
        <v>0</v>
      </c>
    </row>
    <row r="954" spans="1:9" s="26" customFormat="1" ht="21.6" customHeight="1" thickBot="1" x14ac:dyDescent="0.2">
      <c r="A954" s="35"/>
      <c r="B954" s="36"/>
      <c r="C954" s="36"/>
      <c r="D954" s="36"/>
      <c r="E954" s="37"/>
      <c r="F954" s="38"/>
      <c r="G954" s="9" t="s">
        <v>1436</v>
      </c>
      <c r="H954" s="39" t="str">
        <f>D953&amp;" 計"</f>
        <v>333:中北薬品 計</v>
      </c>
      <c r="I954" s="40">
        <f>SUM(I949:I953)</f>
        <v>0</v>
      </c>
    </row>
    <row r="955" spans="1:9" s="26" customFormat="1" x14ac:dyDescent="0.15">
      <c r="A955" s="22" t="s">
        <v>2417</v>
      </c>
      <c r="B955" s="23" t="s">
        <v>2418</v>
      </c>
      <c r="C955" s="23" t="s">
        <v>95</v>
      </c>
      <c r="D955" s="23" t="s">
        <v>52</v>
      </c>
      <c r="E955" s="24">
        <v>1380</v>
      </c>
      <c r="F955" s="25">
        <v>1</v>
      </c>
      <c r="G955" s="23"/>
      <c r="H955" s="59"/>
      <c r="I955" s="59">
        <f t="shared" ref="I955:I965" si="43">F955*H955</f>
        <v>0</v>
      </c>
    </row>
    <row r="956" spans="1:9" s="26" customFormat="1" x14ac:dyDescent="0.15">
      <c r="A956" s="27" t="s">
        <v>2419</v>
      </c>
      <c r="B956" s="28" t="s">
        <v>2420</v>
      </c>
      <c r="C956" s="28" t="s">
        <v>95</v>
      </c>
      <c r="D956" s="28" t="s">
        <v>52</v>
      </c>
      <c r="E956" s="29">
        <v>1450</v>
      </c>
      <c r="F956" s="30">
        <v>1</v>
      </c>
      <c r="G956" s="28"/>
      <c r="H956" s="60"/>
      <c r="I956" s="60">
        <f t="shared" si="43"/>
        <v>0</v>
      </c>
    </row>
    <row r="957" spans="1:9" s="26" customFormat="1" x14ac:dyDescent="0.15">
      <c r="A957" s="27" t="s">
        <v>1109</v>
      </c>
      <c r="B957" s="28" t="s">
        <v>1110</v>
      </c>
      <c r="C957" s="28" t="s">
        <v>95</v>
      </c>
      <c r="D957" s="28" t="s">
        <v>52</v>
      </c>
      <c r="E957" s="29">
        <v>5970</v>
      </c>
      <c r="F957" s="30">
        <v>1</v>
      </c>
      <c r="G957" s="28"/>
      <c r="H957" s="60"/>
      <c r="I957" s="60">
        <f t="shared" si="43"/>
        <v>0</v>
      </c>
    </row>
    <row r="958" spans="1:9" s="26" customFormat="1" x14ac:dyDescent="0.15">
      <c r="A958" s="27" t="s">
        <v>2421</v>
      </c>
      <c r="B958" s="28" t="s">
        <v>2422</v>
      </c>
      <c r="C958" s="28" t="s">
        <v>95</v>
      </c>
      <c r="D958" s="28" t="s">
        <v>52</v>
      </c>
      <c r="E958" s="29">
        <v>1480</v>
      </c>
      <c r="F958" s="30">
        <v>6</v>
      </c>
      <c r="G958" s="28"/>
      <c r="H958" s="60"/>
      <c r="I958" s="60">
        <f t="shared" si="43"/>
        <v>0</v>
      </c>
    </row>
    <row r="959" spans="1:9" s="26" customFormat="1" x14ac:dyDescent="0.15">
      <c r="A959" s="27" t="s">
        <v>2423</v>
      </c>
      <c r="B959" s="28" t="s">
        <v>2424</v>
      </c>
      <c r="C959" s="28" t="s">
        <v>95</v>
      </c>
      <c r="D959" s="28" t="s">
        <v>52</v>
      </c>
      <c r="E959" s="29">
        <v>17510</v>
      </c>
      <c r="F959" s="30">
        <v>1</v>
      </c>
      <c r="G959" s="28"/>
      <c r="H959" s="60"/>
      <c r="I959" s="60">
        <f t="shared" si="43"/>
        <v>0</v>
      </c>
    </row>
    <row r="960" spans="1:9" s="26" customFormat="1" x14ac:dyDescent="0.15">
      <c r="A960" s="27" t="s">
        <v>2425</v>
      </c>
      <c r="B960" s="28" t="s">
        <v>2426</v>
      </c>
      <c r="C960" s="28" t="s">
        <v>2427</v>
      </c>
      <c r="D960" s="28" t="s">
        <v>52</v>
      </c>
      <c r="E960" s="29">
        <v>2235</v>
      </c>
      <c r="F960" s="30">
        <v>1</v>
      </c>
      <c r="G960" s="28"/>
      <c r="H960" s="60"/>
      <c r="I960" s="60">
        <f t="shared" si="43"/>
        <v>0</v>
      </c>
    </row>
    <row r="961" spans="1:9" s="26" customFormat="1" x14ac:dyDescent="0.15">
      <c r="A961" s="27" t="s">
        <v>1111</v>
      </c>
      <c r="B961" s="28" t="s">
        <v>1112</v>
      </c>
      <c r="C961" s="28" t="s">
        <v>1113</v>
      </c>
      <c r="D961" s="28" t="s">
        <v>52</v>
      </c>
      <c r="E961" s="29">
        <v>1410</v>
      </c>
      <c r="F961" s="30">
        <v>4</v>
      </c>
      <c r="G961" s="28"/>
      <c r="H961" s="60"/>
      <c r="I961" s="60">
        <f t="shared" si="43"/>
        <v>0</v>
      </c>
    </row>
    <row r="962" spans="1:9" s="26" customFormat="1" x14ac:dyDescent="0.15">
      <c r="A962" s="27" t="s">
        <v>2428</v>
      </c>
      <c r="B962" s="28" t="s">
        <v>2429</v>
      </c>
      <c r="C962" s="28" t="s">
        <v>95</v>
      </c>
      <c r="D962" s="28" t="s">
        <v>52</v>
      </c>
      <c r="E962" s="29">
        <v>4760</v>
      </c>
      <c r="F962" s="30">
        <v>1</v>
      </c>
      <c r="G962" s="28"/>
      <c r="H962" s="60"/>
      <c r="I962" s="60">
        <f t="shared" si="43"/>
        <v>0</v>
      </c>
    </row>
    <row r="963" spans="1:9" s="26" customFormat="1" x14ac:dyDescent="0.15">
      <c r="A963" s="27" t="s">
        <v>2430</v>
      </c>
      <c r="B963" s="28" t="s">
        <v>2431</v>
      </c>
      <c r="C963" s="28" t="s">
        <v>2388</v>
      </c>
      <c r="D963" s="28" t="s">
        <v>52</v>
      </c>
      <c r="E963" s="29">
        <v>1950</v>
      </c>
      <c r="F963" s="30">
        <v>1</v>
      </c>
      <c r="G963" s="28"/>
      <c r="H963" s="60"/>
      <c r="I963" s="60">
        <f t="shared" si="43"/>
        <v>0</v>
      </c>
    </row>
    <row r="964" spans="1:9" s="26" customFormat="1" x14ac:dyDescent="0.15">
      <c r="A964" s="27" t="s">
        <v>1114</v>
      </c>
      <c r="B964" s="28" t="s">
        <v>1115</v>
      </c>
      <c r="C964" s="28" t="s">
        <v>95</v>
      </c>
      <c r="D964" s="28" t="s">
        <v>52</v>
      </c>
      <c r="E964" s="29">
        <v>52020</v>
      </c>
      <c r="F964" s="30">
        <v>1</v>
      </c>
      <c r="G964" s="28"/>
      <c r="H964" s="60"/>
      <c r="I964" s="60">
        <f t="shared" si="43"/>
        <v>0</v>
      </c>
    </row>
    <row r="965" spans="1:9" s="26" customFormat="1" ht="14.25" thickBot="1" x14ac:dyDescent="0.2">
      <c r="A965" s="31" t="s">
        <v>1116</v>
      </c>
      <c r="B965" s="32" t="s">
        <v>1117</v>
      </c>
      <c r="C965" s="32" t="s">
        <v>95</v>
      </c>
      <c r="D965" s="32" t="s">
        <v>52</v>
      </c>
      <c r="E965" s="33">
        <v>36600</v>
      </c>
      <c r="F965" s="34">
        <v>1</v>
      </c>
      <c r="G965" s="32"/>
      <c r="H965" s="61"/>
      <c r="I965" s="61">
        <f t="shared" si="43"/>
        <v>0</v>
      </c>
    </row>
    <row r="966" spans="1:9" s="26" customFormat="1" ht="21.6" customHeight="1" thickBot="1" x14ac:dyDescent="0.2">
      <c r="A966" s="35"/>
      <c r="B966" s="36"/>
      <c r="C966" s="36"/>
      <c r="D966" s="36"/>
      <c r="E966" s="37"/>
      <c r="F966" s="38"/>
      <c r="G966" s="9" t="s">
        <v>1436</v>
      </c>
      <c r="H966" s="39" t="str">
        <f>D965&amp;" 計"</f>
        <v>341:ﾊﾞｲｴﾙ薬品 計</v>
      </c>
      <c r="I966" s="40">
        <f>SUM(I955:I965)</f>
        <v>0</v>
      </c>
    </row>
    <row r="967" spans="1:9" s="26" customFormat="1" ht="14.25" thickBot="1" x14ac:dyDescent="0.2">
      <c r="A967" s="35" t="s">
        <v>2432</v>
      </c>
      <c r="B967" s="36" t="s">
        <v>2433</v>
      </c>
      <c r="C967" s="36" t="s">
        <v>1118</v>
      </c>
      <c r="D967" s="36" t="s">
        <v>53</v>
      </c>
      <c r="E967" s="37">
        <v>7040</v>
      </c>
      <c r="F967" s="38">
        <v>1</v>
      </c>
      <c r="G967" s="36"/>
      <c r="H967" s="68"/>
      <c r="I967" s="68">
        <f>F967*H967</f>
        <v>0</v>
      </c>
    </row>
    <row r="968" spans="1:9" s="26" customFormat="1" ht="21.6" customHeight="1" thickBot="1" x14ac:dyDescent="0.2">
      <c r="A968" s="35"/>
      <c r="B968" s="36"/>
      <c r="C968" s="36"/>
      <c r="D968" s="36"/>
      <c r="E968" s="37"/>
      <c r="F968" s="38"/>
      <c r="G968" s="9" t="s">
        <v>1436</v>
      </c>
      <c r="H968" s="39" t="str">
        <f>D967&amp;" 計"</f>
        <v>350:テルモ 計</v>
      </c>
      <c r="I968" s="40">
        <f>SUM(I967)</f>
        <v>0</v>
      </c>
    </row>
    <row r="969" spans="1:9" s="26" customFormat="1" x14ac:dyDescent="0.15">
      <c r="A969" s="22" t="s">
        <v>1127</v>
      </c>
      <c r="B969" s="23" t="s">
        <v>1128</v>
      </c>
      <c r="C969" s="23" t="s">
        <v>1129</v>
      </c>
      <c r="D969" s="23" t="s">
        <v>54</v>
      </c>
      <c r="E969" s="24">
        <v>5700</v>
      </c>
      <c r="F969" s="25">
        <v>1</v>
      </c>
      <c r="G969" s="23"/>
      <c r="H969" s="59"/>
      <c r="I969" s="59">
        <f t="shared" ref="I969:I989" si="44">F969*H969</f>
        <v>0</v>
      </c>
    </row>
    <row r="970" spans="1:9" s="26" customFormat="1" x14ac:dyDescent="0.15">
      <c r="A970" s="27" t="s">
        <v>2434</v>
      </c>
      <c r="B970" s="28" t="s">
        <v>2435</v>
      </c>
      <c r="C970" s="28" t="s">
        <v>1643</v>
      </c>
      <c r="D970" s="28" t="s">
        <v>54</v>
      </c>
      <c r="E970" s="29">
        <v>3300</v>
      </c>
      <c r="F970" s="30">
        <v>1</v>
      </c>
      <c r="G970" s="28"/>
      <c r="H970" s="60"/>
      <c r="I970" s="60">
        <f t="shared" si="44"/>
        <v>0</v>
      </c>
    </row>
    <row r="971" spans="1:9" s="26" customFormat="1" x14ac:dyDescent="0.15">
      <c r="A971" s="27" t="s">
        <v>2436</v>
      </c>
      <c r="B971" s="28" t="s">
        <v>1140</v>
      </c>
      <c r="C971" s="28" t="s">
        <v>95</v>
      </c>
      <c r="D971" s="28" t="s">
        <v>54</v>
      </c>
      <c r="E971" s="29">
        <v>580</v>
      </c>
      <c r="F971" s="30">
        <v>1</v>
      </c>
      <c r="G971" s="28"/>
      <c r="H971" s="60"/>
      <c r="I971" s="60">
        <f t="shared" si="44"/>
        <v>0</v>
      </c>
    </row>
    <row r="972" spans="1:9" s="26" customFormat="1" x14ac:dyDescent="0.15">
      <c r="A972" s="27" t="s">
        <v>1133</v>
      </c>
      <c r="B972" s="28" t="s">
        <v>1134</v>
      </c>
      <c r="C972" s="28" t="s">
        <v>1135</v>
      </c>
      <c r="D972" s="28" t="s">
        <v>54</v>
      </c>
      <c r="E972" s="29">
        <v>610</v>
      </c>
      <c r="F972" s="30">
        <v>11</v>
      </c>
      <c r="G972" s="28"/>
      <c r="H972" s="60"/>
      <c r="I972" s="60">
        <f t="shared" si="44"/>
        <v>0</v>
      </c>
    </row>
    <row r="973" spans="1:9" s="26" customFormat="1" x14ac:dyDescent="0.15">
      <c r="A973" s="27" t="s">
        <v>2437</v>
      </c>
      <c r="B973" s="28" t="s">
        <v>2438</v>
      </c>
      <c r="C973" s="28" t="s">
        <v>2439</v>
      </c>
      <c r="D973" s="28" t="s">
        <v>54</v>
      </c>
      <c r="E973" s="29">
        <v>6090</v>
      </c>
      <c r="F973" s="30">
        <v>5</v>
      </c>
      <c r="G973" s="28"/>
      <c r="H973" s="60"/>
      <c r="I973" s="60">
        <f t="shared" si="44"/>
        <v>0</v>
      </c>
    </row>
    <row r="974" spans="1:9" s="26" customFormat="1" x14ac:dyDescent="0.15">
      <c r="A974" s="27" t="s">
        <v>2440</v>
      </c>
      <c r="B974" s="28" t="s">
        <v>2441</v>
      </c>
      <c r="C974" s="28" t="s">
        <v>2442</v>
      </c>
      <c r="D974" s="28" t="s">
        <v>54</v>
      </c>
      <c r="E974" s="29">
        <v>3600</v>
      </c>
      <c r="F974" s="30">
        <v>1</v>
      </c>
      <c r="G974" s="28"/>
      <c r="H974" s="60"/>
      <c r="I974" s="60">
        <f t="shared" si="44"/>
        <v>0</v>
      </c>
    </row>
    <row r="975" spans="1:9" s="26" customFormat="1" x14ac:dyDescent="0.15">
      <c r="A975" s="27" t="s">
        <v>1121</v>
      </c>
      <c r="B975" s="28" t="s">
        <v>1122</v>
      </c>
      <c r="C975" s="28" t="s">
        <v>95</v>
      </c>
      <c r="D975" s="28" t="s">
        <v>54</v>
      </c>
      <c r="E975" s="29">
        <v>1820</v>
      </c>
      <c r="F975" s="30">
        <v>10</v>
      </c>
      <c r="G975" s="28"/>
      <c r="H975" s="60"/>
      <c r="I975" s="60">
        <f t="shared" si="44"/>
        <v>0</v>
      </c>
    </row>
    <row r="976" spans="1:9" s="26" customFormat="1" x14ac:dyDescent="0.15">
      <c r="A976" s="27" t="s">
        <v>2443</v>
      </c>
      <c r="B976" s="28" t="s">
        <v>2444</v>
      </c>
      <c r="C976" s="28" t="s">
        <v>95</v>
      </c>
      <c r="D976" s="28" t="s">
        <v>54</v>
      </c>
      <c r="E976" s="29">
        <v>570</v>
      </c>
      <c r="F976" s="30">
        <v>1</v>
      </c>
      <c r="G976" s="28"/>
      <c r="H976" s="60"/>
      <c r="I976" s="60">
        <f t="shared" si="44"/>
        <v>0</v>
      </c>
    </row>
    <row r="977" spans="1:9" s="26" customFormat="1" x14ac:dyDescent="0.15">
      <c r="A977" s="27" t="s">
        <v>1138</v>
      </c>
      <c r="B977" s="28" t="s">
        <v>1131</v>
      </c>
      <c r="C977" s="28" t="s">
        <v>85</v>
      </c>
      <c r="D977" s="28" t="s">
        <v>54</v>
      </c>
      <c r="E977" s="29">
        <v>4900</v>
      </c>
      <c r="F977" s="30">
        <v>1</v>
      </c>
      <c r="G977" s="28"/>
      <c r="H977" s="60"/>
      <c r="I977" s="60">
        <f t="shared" si="44"/>
        <v>0</v>
      </c>
    </row>
    <row r="978" spans="1:9" s="26" customFormat="1" x14ac:dyDescent="0.15">
      <c r="A978" s="27" t="s">
        <v>1130</v>
      </c>
      <c r="B978" s="28" t="s">
        <v>1131</v>
      </c>
      <c r="C978" s="28" t="s">
        <v>95</v>
      </c>
      <c r="D978" s="28" t="s">
        <v>54</v>
      </c>
      <c r="E978" s="29">
        <v>980</v>
      </c>
      <c r="F978" s="30">
        <v>4</v>
      </c>
      <c r="G978" s="28"/>
      <c r="H978" s="60"/>
      <c r="I978" s="60">
        <f t="shared" si="44"/>
        <v>0</v>
      </c>
    </row>
    <row r="979" spans="1:9" s="26" customFormat="1" x14ac:dyDescent="0.15">
      <c r="A979" s="27" t="s">
        <v>1139</v>
      </c>
      <c r="B979" s="28" t="s">
        <v>1124</v>
      </c>
      <c r="C979" s="28" t="s">
        <v>354</v>
      </c>
      <c r="D979" s="28" t="s">
        <v>54</v>
      </c>
      <c r="E979" s="29">
        <v>4900</v>
      </c>
      <c r="F979" s="30">
        <v>1</v>
      </c>
      <c r="G979" s="28"/>
      <c r="H979" s="60"/>
      <c r="I979" s="60">
        <f t="shared" si="44"/>
        <v>0</v>
      </c>
    </row>
    <row r="980" spans="1:9" s="26" customFormat="1" x14ac:dyDescent="0.15">
      <c r="A980" s="27" t="s">
        <v>1123</v>
      </c>
      <c r="B980" s="28" t="s">
        <v>1124</v>
      </c>
      <c r="C980" s="28" t="s">
        <v>263</v>
      </c>
      <c r="D980" s="28" t="s">
        <v>54</v>
      </c>
      <c r="E980" s="29">
        <v>9800</v>
      </c>
      <c r="F980" s="30">
        <v>1</v>
      </c>
      <c r="G980" s="28"/>
      <c r="H980" s="60"/>
      <c r="I980" s="60">
        <f t="shared" si="44"/>
        <v>0</v>
      </c>
    </row>
    <row r="981" spans="1:9" s="26" customFormat="1" x14ac:dyDescent="0.15">
      <c r="A981" s="27" t="s">
        <v>1132</v>
      </c>
      <c r="B981" s="28" t="s">
        <v>1124</v>
      </c>
      <c r="C981" s="28" t="s">
        <v>95</v>
      </c>
      <c r="D981" s="28" t="s">
        <v>54</v>
      </c>
      <c r="E981" s="29">
        <v>980</v>
      </c>
      <c r="F981" s="30">
        <v>2</v>
      </c>
      <c r="G981" s="28"/>
      <c r="H981" s="60"/>
      <c r="I981" s="60">
        <f t="shared" si="44"/>
        <v>0</v>
      </c>
    </row>
    <row r="982" spans="1:9" s="26" customFormat="1" x14ac:dyDescent="0.15">
      <c r="A982" s="27" t="s">
        <v>2445</v>
      </c>
      <c r="B982" s="28" t="s">
        <v>2446</v>
      </c>
      <c r="C982" s="28" t="s">
        <v>95</v>
      </c>
      <c r="D982" s="28" t="s">
        <v>54</v>
      </c>
      <c r="E982" s="29">
        <v>1220</v>
      </c>
      <c r="F982" s="30">
        <v>1</v>
      </c>
      <c r="G982" s="28"/>
      <c r="H982" s="60"/>
      <c r="I982" s="60">
        <f t="shared" si="44"/>
        <v>0</v>
      </c>
    </row>
    <row r="983" spans="1:9" s="26" customFormat="1" x14ac:dyDescent="0.15">
      <c r="A983" s="27" t="s">
        <v>1125</v>
      </c>
      <c r="B983" s="28" t="s">
        <v>1126</v>
      </c>
      <c r="C983" s="28" t="s">
        <v>95</v>
      </c>
      <c r="D983" s="28" t="s">
        <v>54</v>
      </c>
      <c r="E983" s="29">
        <v>980</v>
      </c>
      <c r="F983" s="30">
        <v>9</v>
      </c>
      <c r="G983" s="28"/>
      <c r="H983" s="60"/>
      <c r="I983" s="60">
        <f t="shared" si="44"/>
        <v>0</v>
      </c>
    </row>
    <row r="984" spans="1:9" s="26" customFormat="1" x14ac:dyDescent="0.15">
      <c r="A984" s="27" t="s">
        <v>1144</v>
      </c>
      <c r="B984" s="28" t="s">
        <v>1126</v>
      </c>
      <c r="C984" s="28" t="s">
        <v>263</v>
      </c>
      <c r="D984" s="28" t="s">
        <v>54</v>
      </c>
      <c r="E984" s="29">
        <v>9800</v>
      </c>
      <c r="F984" s="30">
        <v>1</v>
      </c>
      <c r="G984" s="28"/>
      <c r="H984" s="60"/>
      <c r="I984" s="60">
        <f t="shared" si="44"/>
        <v>0</v>
      </c>
    </row>
    <row r="985" spans="1:9" s="26" customFormat="1" x14ac:dyDescent="0.15">
      <c r="A985" s="27" t="s">
        <v>2447</v>
      </c>
      <c r="B985" s="28" t="s">
        <v>2448</v>
      </c>
      <c r="C985" s="28" t="s">
        <v>95</v>
      </c>
      <c r="D985" s="28" t="s">
        <v>54</v>
      </c>
      <c r="E985" s="29">
        <v>1320</v>
      </c>
      <c r="F985" s="30">
        <v>6</v>
      </c>
      <c r="G985" s="28"/>
      <c r="H985" s="60"/>
      <c r="I985" s="60">
        <f t="shared" si="44"/>
        <v>0</v>
      </c>
    </row>
    <row r="986" spans="1:9" s="26" customFormat="1" x14ac:dyDescent="0.15">
      <c r="A986" s="27" t="s">
        <v>1136</v>
      </c>
      <c r="B986" s="28" t="s">
        <v>1137</v>
      </c>
      <c r="C986" s="28" t="s">
        <v>2449</v>
      </c>
      <c r="D986" s="28" t="s">
        <v>54</v>
      </c>
      <c r="E986" s="29">
        <v>620</v>
      </c>
      <c r="F986" s="30">
        <v>1</v>
      </c>
      <c r="G986" s="28"/>
      <c r="H986" s="60"/>
      <c r="I986" s="60">
        <f t="shared" si="44"/>
        <v>0</v>
      </c>
    </row>
    <row r="987" spans="1:9" s="26" customFormat="1" x14ac:dyDescent="0.15">
      <c r="A987" s="27" t="s">
        <v>2450</v>
      </c>
      <c r="B987" s="28" t="s">
        <v>1137</v>
      </c>
      <c r="C987" s="28" t="s">
        <v>2451</v>
      </c>
      <c r="D987" s="28" t="s">
        <v>54</v>
      </c>
      <c r="E987" s="29">
        <v>3100</v>
      </c>
      <c r="F987" s="30">
        <v>13</v>
      </c>
      <c r="G987" s="28"/>
      <c r="H987" s="60"/>
      <c r="I987" s="60">
        <f t="shared" si="44"/>
        <v>0</v>
      </c>
    </row>
    <row r="988" spans="1:9" s="26" customFormat="1" x14ac:dyDescent="0.15">
      <c r="A988" s="27" t="s">
        <v>1141</v>
      </c>
      <c r="B988" s="28" t="s">
        <v>1142</v>
      </c>
      <c r="C988" s="28" t="s">
        <v>1143</v>
      </c>
      <c r="D988" s="28" t="s">
        <v>54</v>
      </c>
      <c r="E988" s="29">
        <v>2125</v>
      </c>
      <c r="F988" s="30">
        <v>1</v>
      </c>
      <c r="G988" s="28"/>
      <c r="H988" s="60"/>
      <c r="I988" s="60">
        <f t="shared" si="44"/>
        <v>0</v>
      </c>
    </row>
    <row r="989" spans="1:9" s="26" customFormat="1" ht="14.25" thickBot="1" x14ac:dyDescent="0.2">
      <c r="A989" s="31" t="s">
        <v>2452</v>
      </c>
      <c r="B989" s="32" t="s">
        <v>2453</v>
      </c>
      <c r="C989" s="32" t="s">
        <v>2454</v>
      </c>
      <c r="D989" s="32" t="s">
        <v>54</v>
      </c>
      <c r="E989" s="33">
        <v>425</v>
      </c>
      <c r="F989" s="34">
        <v>1</v>
      </c>
      <c r="G989" s="32"/>
      <c r="H989" s="61"/>
      <c r="I989" s="61">
        <f t="shared" si="44"/>
        <v>0</v>
      </c>
    </row>
    <row r="990" spans="1:9" s="26" customFormat="1" ht="21.6" customHeight="1" thickBot="1" x14ac:dyDescent="0.2">
      <c r="A990" s="35"/>
      <c r="B990" s="36"/>
      <c r="C990" s="36"/>
      <c r="D990" s="36"/>
      <c r="E990" s="37"/>
      <c r="F990" s="38"/>
      <c r="G990" s="9" t="s">
        <v>1436</v>
      </c>
      <c r="H990" s="39" t="str">
        <f>D989&amp;" 計"</f>
        <v>376:日医工 計</v>
      </c>
      <c r="I990" s="40">
        <f>SUM(I969:I989)</f>
        <v>0</v>
      </c>
    </row>
    <row r="991" spans="1:9" s="26" customFormat="1" x14ac:dyDescent="0.15">
      <c r="A991" s="22" t="s">
        <v>2455</v>
      </c>
      <c r="B991" s="23" t="s">
        <v>1147</v>
      </c>
      <c r="C991" s="23" t="s">
        <v>2456</v>
      </c>
      <c r="D991" s="23" t="s">
        <v>55</v>
      </c>
      <c r="E991" s="24">
        <v>1876</v>
      </c>
      <c r="F991" s="25">
        <v>1</v>
      </c>
      <c r="G991" s="23"/>
      <c r="H991" s="59"/>
      <c r="I991" s="59">
        <f>F991*H991</f>
        <v>0</v>
      </c>
    </row>
    <row r="992" spans="1:9" s="26" customFormat="1" ht="14.25" thickBot="1" x14ac:dyDescent="0.2">
      <c r="A992" s="31" t="s">
        <v>1146</v>
      </c>
      <c r="B992" s="32" t="s">
        <v>1147</v>
      </c>
      <c r="C992" s="32" t="s">
        <v>1148</v>
      </c>
      <c r="D992" s="32" t="s">
        <v>55</v>
      </c>
      <c r="E992" s="33">
        <v>9380</v>
      </c>
      <c r="F992" s="34">
        <v>1</v>
      </c>
      <c r="G992" s="32"/>
      <c r="H992" s="61"/>
      <c r="I992" s="61">
        <f>F992*H992</f>
        <v>0</v>
      </c>
    </row>
    <row r="993" spans="1:9" s="26" customFormat="1" ht="21.6" customHeight="1" thickBot="1" x14ac:dyDescent="0.2">
      <c r="A993" s="35"/>
      <c r="B993" s="36"/>
      <c r="C993" s="36"/>
      <c r="D993" s="36"/>
      <c r="E993" s="37"/>
      <c r="F993" s="38"/>
      <c r="G993" s="9" t="s">
        <v>1436</v>
      </c>
      <c r="H993" s="39" t="str">
        <f>D992&amp;" 計"</f>
        <v>387:三笠製薬 計</v>
      </c>
      <c r="I993" s="40">
        <f>SUM(I991:I992)</f>
        <v>0</v>
      </c>
    </row>
    <row r="994" spans="1:9" s="26" customFormat="1" x14ac:dyDescent="0.15">
      <c r="A994" s="22" t="s">
        <v>2457</v>
      </c>
      <c r="B994" s="23" t="s">
        <v>2458</v>
      </c>
      <c r="C994" s="23" t="s">
        <v>1543</v>
      </c>
      <c r="D994" s="23" t="s">
        <v>56</v>
      </c>
      <c r="E994" s="24">
        <v>6070</v>
      </c>
      <c r="F994" s="25">
        <v>1</v>
      </c>
      <c r="G994" s="23"/>
      <c r="H994" s="59"/>
      <c r="I994" s="59">
        <f>F994*H994</f>
        <v>0</v>
      </c>
    </row>
    <row r="995" spans="1:9" s="26" customFormat="1" x14ac:dyDescent="0.15">
      <c r="A995" s="27" t="s">
        <v>2459</v>
      </c>
      <c r="B995" s="28" t="s">
        <v>2460</v>
      </c>
      <c r="C995" s="28" t="s">
        <v>2461</v>
      </c>
      <c r="D995" s="28" t="s">
        <v>56</v>
      </c>
      <c r="E995" s="29">
        <v>1450</v>
      </c>
      <c r="F995" s="30">
        <v>4</v>
      </c>
      <c r="G995" s="28"/>
      <c r="H995" s="60"/>
      <c r="I995" s="60">
        <f>F995*H995</f>
        <v>0</v>
      </c>
    </row>
    <row r="996" spans="1:9" s="26" customFormat="1" x14ac:dyDescent="0.15">
      <c r="A996" s="27" t="s">
        <v>1151</v>
      </c>
      <c r="B996" s="28" t="s">
        <v>1150</v>
      </c>
      <c r="C996" s="28" t="s">
        <v>95</v>
      </c>
      <c r="D996" s="28" t="s">
        <v>56</v>
      </c>
      <c r="E996" s="29">
        <v>570</v>
      </c>
      <c r="F996" s="30">
        <v>1</v>
      </c>
      <c r="G996" s="28"/>
      <c r="H996" s="60"/>
      <c r="I996" s="60">
        <f>F996*H996</f>
        <v>0</v>
      </c>
    </row>
    <row r="997" spans="1:9" s="26" customFormat="1" ht="14.25" thickBot="1" x14ac:dyDescent="0.2">
      <c r="A997" s="31" t="s">
        <v>1149</v>
      </c>
      <c r="B997" s="32" t="s">
        <v>1150</v>
      </c>
      <c r="C997" s="32" t="s">
        <v>263</v>
      </c>
      <c r="D997" s="32" t="s">
        <v>56</v>
      </c>
      <c r="E997" s="33">
        <v>5700</v>
      </c>
      <c r="F997" s="34">
        <v>11</v>
      </c>
      <c r="G997" s="32"/>
      <c r="H997" s="61"/>
      <c r="I997" s="61">
        <f>F997*H997</f>
        <v>0</v>
      </c>
    </row>
    <row r="998" spans="1:9" s="26" customFormat="1" ht="21.6" customHeight="1" thickBot="1" x14ac:dyDescent="0.2">
      <c r="A998" s="35"/>
      <c r="B998" s="36"/>
      <c r="C998" s="36"/>
      <c r="D998" s="36"/>
      <c r="E998" s="37"/>
      <c r="F998" s="38"/>
      <c r="G998" s="9" t="s">
        <v>1436</v>
      </c>
      <c r="H998" s="39" t="str">
        <f>D997&amp;" 計"</f>
        <v>407:大原薬品 計</v>
      </c>
      <c r="I998" s="40">
        <f>SUM(I994:I997)</f>
        <v>0</v>
      </c>
    </row>
    <row r="999" spans="1:9" s="26" customFormat="1" x14ac:dyDescent="0.15">
      <c r="A999" s="22" t="s">
        <v>2462</v>
      </c>
      <c r="B999" s="23" t="s">
        <v>2463</v>
      </c>
      <c r="C999" s="23" t="s">
        <v>2464</v>
      </c>
      <c r="D999" s="23" t="s">
        <v>57</v>
      </c>
      <c r="E999" s="24">
        <v>13960</v>
      </c>
      <c r="F999" s="25">
        <v>2</v>
      </c>
      <c r="G999" s="23"/>
      <c r="H999" s="59"/>
      <c r="I999" s="59">
        <f t="shared" ref="I999:I1012" si="45">F999*H999</f>
        <v>0</v>
      </c>
    </row>
    <row r="1000" spans="1:9" s="26" customFormat="1" x14ac:dyDescent="0.15">
      <c r="A1000" s="27" t="s">
        <v>2465</v>
      </c>
      <c r="B1000" s="28" t="s">
        <v>2466</v>
      </c>
      <c r="C1000" s="28" t="s">
        <v>95</v>
      </c>
      <c r="D1000" s="28" t="s">
        <v>57</v>
      </c>
      <c r="E1000" s="29">
        <v>8390</v>
      </c>
      <c r="F1000" s="30">
        <v>1</v>
      </c>
      <c r="G1000" s="28"/>
      <c r="H1000" s="60"/>
      <c r="I1000" s="60">
        <f t="shared" si="45"/>
        <v>0</v>
      </c>
    </row>
    <row r="1001" spans="1:9" s="26" customFormat="1" x14ac:dyDescent="0.15">
      <c r="A1001" s="27" t="s">
        <v>2467</v>
      </c>
      <c r="B1001" s="28" t="s">
        <v>2468</v>
      </c>
      <c r="C1001" s="28" t="s">
        <v>2469</v>
      </c>
      <c r="D1001" s="28" t="s">
        <v>57</v>
      </c>
      <c r="E1001" s="29">
        <v>27294.400000000001</v>
      </c>
      <c r="F1001" s="30">
        <v>1</v>
      </c>
      <c r="G1001" s="28"/>
      <c r="H1001" s="60"/>
      <c r="I1001" s="60">
        <f t="shared" si="45"/>
        <v>0</v>
      </c>
    </row>
    <row r="1002" spans="1:9" s="26" customFormat="1" x14ac:dyDescent="0.15">
      <c r="A1002" s="27" t="s">
        <v>1152</v>
      </c>
      <c r="B1002" s="28" t="s">
        <v>1153</v>
      </c>
      <c r="C1002" s="28" t="s">
        <v>95</v>
      </c>
      <c r="D1002" s="28" t="s">
        <v>57</v>
      </c>
      <c r="E1002" s="29">
        <v>19350</v>
      </c>
      <c r="F1002" s="30">
        <v>18</v>
      </c>
      <c r="G1002" s="28"/>
      <c r="H1002" s="60"/>
      <c r="I1002" s="60">
        <f t="shared" si="45"/>
        <v>0</v>
      </c>
    </row>
    <row r="1003" spans="1:9" s="26" customFormat="1" x14ac:dyDescent="0.15">
      <c r="A1003" s="27" t="s">
        <v>1155</v>
      </c>
      <c r="B1003" s="28" t="s">
        <v>1154</v>
      </c>
      <c r="C1003" s="28" t="s">
        <v>103</v>
      </c>
      <c r="D1003" s="28" t="s">
        <v>57</v>
      </c>
      <c r="E1003" s="29">
        <v>21900</v>
      </c>
      <c r="F1003" s="30">
        <v>15</v>
      </c>
      <c r="G1003" s="28"/>
      <c r="H1003" s="60"/>
      <c r="I1003" s="60">
        <f t="shared" si="45"/>
        <v>0</v>
      </c>
    </row>
    <row r="1004" spans="1:9" s="26" customFormat="1" x14ac:dyDescent="0.15">
      <c r="A1004" s="27" t="s">
        <v>2470</v>
      </c>
      <c r="B1004" s="28" t="s">
        <v>2471</v>
      </c>
      <c r="C1004" s="28" t="s">
        <v>1430</v>
      </c>
      <c r="D1004" s="28" t="s">
        <v>57</v>
      </c>
      <c r="E1004" s="29">
        <v>1610</v>
      </c>
      <c r="F1004" s="30">
        <v>1</v>
      </c>
      <c r="G1004" s="28"/>
      <c r="H1004" s="60"/>
      <c r="I1004" s="60">
        <f t="shared" si="45"/>
        <v>0</v>
      </c>
    </row>
    <row r="1005" spans="1:9" s="26" customFormat="1" x14ac:dyDescent="0.15">
      <c r="A1005" s="27" t="s">
        <v>2472</v>
      </c>
      <c r="B1005" s="28" t="s">
        <v>2473</v>
      </c>
      <c r="C1005" s="28" t="s">
        <v>95</v>
      </c>
      <c r="D1005" s="28" t="s">
        <v>57</v>
      </c>
      <c r="E1005" s="29">
        <v>3040</v>
      </c>
      <c r="F1005" s="30">
        <v>4</v>
      </c>
      <c r="G1005" s="28"/>
      <c r="H1005" s="60"/>
      <c r="I1005" s="60">
        <f t="shared" si="45"/>
        <v>0</v>
      </c>
    </row>
    <row r="1006" spans="1:9" s="26" customFormat="1" x14ac:dyDescent="0.15">
      <c r="A1006" s="27" t="s">
        <v>1164</v>
      </c>
      <c r="B1006" s="28" t="s">
        <v>1160</v>
      </c>
      <c r="C1006" s="28" t="s">
        <v>95</v>
      </c>
      <c r="D1006" s="28" t="s">
        <v>57</v>
      </c>
      <c r="E1006" s="29">
        <v>740</v>
      </c>
      <c r="F1006" s="30">
        <v>1</v>
      </c>
      <c r="G1006" s="28"/>
      <c r="H1006" s="60"/>
      <c r="I1006" s="60">
        <f t="shared" si="45"/>
        <v>0</v>
      </c>
    </row>
    <row r="1007" spans="1:9" s="26" customFormat="1" x14ac:dyDescent="0.15">
      <c r="A1007" s="27" t="s">
        <v>1159</v>
      </c>
      <c r="B1007" s="28" t="s">
        <v>1160</v>
      </c>
      <c r="C1007" s="28" t="s">
        <v>85</v>
      </c>
      <c r="D1007" s="28" t="s">
        <v>57</v>
      </c>
      <c r="E1007" s="29">
        <v>3700</v>
      </c>
      <c r="F1007" s="30">
        <v>1</v>
      </c>
      <c r="G1007" s="28"/>
      <c r="H1007" s="60"/>
      <c r="I1007" s="60">
        <f t="shared" si="45"/>
        <v>0</v>
      </c>
    </row>
    <row r="1008" spans="1:9" s="26" customFormat="1" x14ac:dyDescent="0.15">
      <c r="A1008" s="27" t="s">
        <v>1162</v>
      </c>
      <c r="B1008" s="28" t="s">
        <v>1163</v>
      </c>
      <c r="C1008" s="28" t="s">
        <v>95</v>
      </c>
      <c r="D1008" s="28" t="s">
        <v>57</v>
      </c>
      <c r="E1008" s="29">
        <v>4110</v>
      </c>
      <c r="F1008" s="30">
        <v>1</v>
      </c>
      <c r="G1008" s="28"/>
      <c r="H1008" s="60"/>
      <c r="I1008" s="60">
        <f t="shared" si="45"/>
        <v>0</v>
      </c>
    </row>
    <row r="1009" spans="1:9" s="26" customFormat="1" x14ac:dyDescent="0.15">
      <c r="A1009" s="27" t="s">
        <v>1161</v>
      </c>
      <c r="B1009" s="28" t="s">
        <v>2474</v>
      </c>
      <c r="C1009" s="28" t="s">
        <v>95</v>
      </c>
      <c r="D1009" s="28" t="s">
        <v>57</v>
      </c>
      <c r="E1009" s="29">
        <v>13850</v>
      </c>
      <c r="F1009" s="30">
        <v>1</v>
      </c>
      <c r="G1009" s="28"/>
      <c r="H1009" s="60"/>
      <c r="I1009" s="60">
        <f t="shared" si="45"/>
        <v>0</v>
      </c>
    </row>
    <row r="1010" spans="1:9" s="26" customFormat="1" x14ac:dyDescent="0.15">
      <c r="A1010" s="27" t="s">
        <v>1158</v>
      </c>
      <c r="B1010" s="28" t="s">
        <v>2475</v>
      </c>
      <c r="C1010" s="28" t="s">
        <v>2326</v>
      </c>
      <c r="D1010" s="28" t="s">
        <v>57</v>
      </c>
      <c r="E1010" s="29">
        <v>6245.7</v>
      </c>
      <c r="F1010" s="30">
        <v>20</v>
      </c>
      <c r="G1010" s="28"/>
      <c r="H1010" s="60"/>
      <c r="I1010" s="60">
        <f t="shared" si="45"/>
        <v>0</v>
      </c>
    </row>
    <row r="1011" spans="1:9" s="26" customFormat="1" x14ac:dyDescent="0.15">
      <c r="A1011" s="27" t="s">
        <v>2476</v>
      </c>
      <c r="B1011" s="28" t="s">
        <v>2477</v>
      </c>
      <c r="C1011" s="28" t="s">
        <v>2478</v>
      </c>
      <c r="D1011" s="28" t="s">
        <v>57</v>
      </c>
      <c r="E1011" s="29">
        <v>7709.2</v>
      </c>
      <c r="F1011" s="30">
        <v>8</v>
      </c>
      <c r="G1011" s="28"/>
      <c r="H1011" s="60"/>
      <c r="I1011" s="60">
        <f t="shared" si="45"/>
        <v>0</v>
      </c>
    </row>
    <row r="1012" spans="1:9" s="26" customFormat="1" ht="14.25" thickBot="1" x14ac:dyDescent="0.2">
      <c r="A1012" s="31" t="s">
        <v>1156</v>
      </c>
      <c r="B1012" s="32" t="s">
        <v>1157</v>
      </c>
      <c r="C1012" s="32" t="s">
        <v>95</v>
      </c>
      <c r="D1012" s="32" t="s">
        <v>57</v>
      </c>
      <c r="E1012" s="33">
        <v>14640</v>
      </c>
      <c r="F1012" s="34">
        <v>4</v>
      </c>
      <c r="G1012" s="32"/>
      <c r="H1012" s="61"/>
      <c r="I1012" s="61">
        <f t="shared" si="45"/>
        <v>0</v>
      </c>
    </row>
    <row r="1013" spans="1:9" s="26" customFormat="1" ht="21.6" customHeight="1" thickBot="1" x14ac:dyDescent="0.2">
      <c r="A1013" s="35"/>
      <c r="B1013" s="36"/>
      <c r="C1013" s="36"/>
      <c r="D1013" s="36"/>
      <c r="E1013" s="37"/>
      <c r="F1013" s="38"/>
      <c r="G1013" s="9" t="s">
        <v>1436</v>
      </c>
      <c r="H1013" s="39" t="str">
        <f>D1012&amp;" 計"</f>
        <v>413:日本ﾍﾞｰﾘﾝｶﾞｰ 計</v>
      </c>
      <c r="I1013" s="40">
        <f>SUM(I999:I1012)</f>
        <v>0</v>
      </c>
    </row>
    <row r="1014" spans="1:9" s="26" customFormat="1" x14ac:dyDescent="0.15">
      <c r="A1014" s="22" t="s">
        <v>1198</v>
      </c>
      <c r="B1014" s="23" t="s">
        <v>2479</v>
      </c>
      <c r="C1014" s="23" t="s">
        <v>1199</v>
      </c>
      <c r="D1014" s="23" t="s">
        <v>58</v>
      </c>
      <c r="E1014" s="24">
        <v>2840</v>
      </c>
      <c r="F1014" s="25">
        <v>9</v>
      </c>
      <c r="G1014" s="23"/>
      <c r="H1014" s="59"/>
      <c r="I1014" s="59">
        <f t="shared" ref="I1014:I1036" si="46">F1014*H1014</f>
        <v>0</v>
      </c>
    </row>
    <row r="1015" spans="1:9" s="26" customFormat="1" x14ac:dyDescent="0.15">
      <c r="A1015" s="27" t="s">
        <v>2480</v>
      </c>
      <c r="B1015" s="28" t="s">
        <v>2481</v>
      </c>
      <c r="C1015" s="28" t="s">
        <v>2482</v>
      </c>
      <c r="D1015" s="28" t="s">
        <v>58</v>
      </c>
      <c r="E1015" s="29">
        <v>2380</v>
      </c>
      <c r="F1015" s="30">
        <v>1</v>
      </c>
      <c r="G1015" s="28"/>
      <c r="H1015" s="60"/>
      <c r="I1015" s="60">
        <f t="shared" si="46"/>
        <v>0</v>
      </c>
    </row>
    <row r="1016" spans="1:9" s="26" customFormat="1" x14ac:dyDescent="0.15">
      <c r="A1016" s="27" t="s">
        <v>1180</v>
      </c>
      <c r="B1016" s="28" t="s">
        <v>1181</v>
      </c>
      <c r="C1016" s="28" t="s">
        <v>353</v>
      </c>
      <c r="D1016" s="28" t="s">
        <v>58</v>
      </c>
      <c r="E1016" s="29">
        <v>44492</v>
      </c>
      <c r="F1016" s="30">
        <v>1</v>
      </c>
      <c r="G1016" s="28"/>
      <c r="H1016" s="60"/>
      <c r="I1016" s="60">
        <f t="shared" si="46"/>
        <v>0</v>
      </c>
    </row>
    <row r="1017" spans="1:9" s="26" customFormat="1" x14ac:dyDescent="0.15">
      <c r="A1017" s="27" t="s">
        <v>1172</v>
      </c>
      <c r="B1017" s="28" t="s">
        <v>1173</v>
      </c>
      <c r="C1017" s="28" t="s">
        <v>353</v>
      </c>
      <c r="D1017" s="28" t="s">
        <v>58</v>
      </c>
      <c r="E1017" s="29">
        <v>63056</v>
      </c>
      <c r="F1017" s="30">
        <v>17</v>
      </c>
      <c r="G1017" s="28"/>
      <c r="H1017" s="60"/>
      <c r="I1017" s="60">
        <f t="shared" si="46"/>
        <v>0</v>
      </c>
    </row>
    <row r="1018" spans="1:9" s="26" customFormat="1" x14ac:dyDescent="0.15">
      <c r="A1018" s="27" t="s">
        <v>1202</v>
      </c>
      <c r="B1018" s="28" t="s">
        <v>1203</v>
      </c>
      <c r="C1018" s="28" t="s">
        <v>696</v>
      </c>
      <c r="D1018" s="28" t="s">
        <v>58</v>
      </c>
      <c r="E1018" s="29">
        <v>20520</v>
      </c>
      <c r="F1018" s="30">
        <v>1</v>
      </c>
      <c r="G1018" s="28"/>
      <c r="H1018" s="60"/>
      <c r="I1018" s="60">
        <f t="shared" si="46"/>
        <v>0</v>
      </c>
    </row>
    <row r="1019" spans="1:9" s="26" customFormat="1" x14ac:dyDescent="0.15">
      <c r="A1019" s="27" t="s">
        <v>1188</v>
      </c>
      <c r="B1019" s="28" t="s">
        <v>1183</v>
      </c>
      <c r="C1019" s="28" t="s">
        <v>95</v>
      </c>
      <c r="D1019" s="28" t="s">
        <v>58</v>
      </c>
      <c r="E1019" s="29">
        <v>9190</v>
      </c>
      <c r="F1019" s="30">
        <v>8</v>
      </c>
      <c r="G1019" s="28"/>
      <c r="H1019" s="60"/>
      <c r="I1019" s="60">
        <f t="shared" si="46"/>
        <v>0</v>
      </c>
    </row>
    <row r="1020" spans="1:9" s="26" customFormat="1" x14ac:dyDescent="0.15">
      <c r="A1020" s="27" t="s">
        <v>1182</v>
      </c>
      <c r="B1020" s="28" t="s">
        <v>1183</v>
      </c>
      <c r="C1020" s="28" t="s">
        <v>263</v>
      </c>
      <c r="D1020" s="28" t="s">
        <v>58</v>
      </c>
      <c r="E1020" s="29">
        <v>91900</v>
      </c>
      <c r="F1020" s="30">
        <v>2</v>
      </c>
      <c r="G1020" s="28"/>
      <c r="H1020" s="60"/>
      <c r="I1020" s="60">
        <f t="shared" si="46"/>
        <v>0</v>
      </c>
    </row>
    <row r="1021" spans="1:9" s="26" customFormat="1" x14ac:dyDescent="0.15">
      <c r="A1021" s="27" t="s">
        <v>1184</v>
      </c>
      <c r="B1021" s="28" t="s">
        <v>1171</v>
      </c>
      <c r="C1021" s="28" t="s">
        <v>95</v>
      </c>
      <c r="D1021" s="28" t="s">
        <v>58</v>
      </c>
      <c r="E1021" s="29">
        <v>17190</v>
      </c>
      <c r="F1021" s="30">
        <v>4</v>
      </c>
      <c r="G1021" s="28"/>
      <c r="H1021" s="60"/>
      <c r="I1021" s="60">
        <f t="shared" si="46"/>
        <v>0</v>
      </c>
    </row>
    <row r="1022" spans="1:9" s="26" customFormat="1" x14ac:dyDescent="0.15">
      <c r="A1022" s="27" t="s">
        <v>1170</v>
      </c>
      <c r="B1022" s="28" t="s">
        <v>1171</v>
      </c>
      <c r="C1022" s="28" t="s">
        <v>263</v>
      </c>
      <c r="D1022" s="28" t="s">
        <v>58</v>
      </c>
      <c r="E1022" s="29">
        <v>171900</v>
      </c>
      <c r="F1022" s="30">
        <v>9</v>
      </c>
      <c r="G1022" s="28"/>
      <c r="H1022" s="60"/>
      <c r="I1022" s="60">
        <f t="shared" si="46"/>
        <v>0</v>
      </c>
    </row>
    <row r="1023" spans="1:9" s="26" customFormat="1" x14ac:dyDescent="0.15">
      <c r="A1023" s="27" t="s">
        <v>1189</v>
      </c>
      <c r="B1023" s="28" t="s">
        <v>1169</v>
      </c>
      <c r="C1023" s="28" t="s">
        <v>95</v>
      </c>
      <c r="D1023" s="28" t="s">
        <v>58</v>
      </c>
      <c r="E1023" s="29">
        <v>32460</v>
      </c>
      <c r="F1023" s="30">
        <v>2</v>
      </c>
      <c r="G1023" s="28"/>
      <c r="H1023" s="60"/>
      <c r="I1023" s="60">
        <f t="shared" si="46"/>
        <v>0</v>
      </c>
    </row>
    <row r="1024" spans="1:9" s="26" customFormat="1" x14ac:dyDescent="0.15">
      <c r="A1024" s="27" t="s">
        <v>1168</v>
      </c>
      <c r="B1024" s="28" t="s">
        <v>1169</v>
      </c>
      <c r="C1024" s="28" t="s">
        <v>263</v>
      </c>
      <c r="D1024" s="28" t="s">
        <v>58</v>
      </c>
      <c r="E1024" s="29">
        <v>324600</v>
      </c>
      <c r="F1024" s="30">
        <v>12</v>
      </c>
      <c r="G1024" s="28"/>
      <c r="H1024" s="60"/>
      <c r="I1024" s="60">
        <f t="shared" si="46"/>
        <v>0</v>
      </c>
    </row>
    <row r="1025" spans="1:9" s="26" customFormat="1" x14ac:dyDescent="0.15">
      <c r="A1025" s="27" t="s">
        <v>1200</v>
      </c>
      <c r="B1025" s="28" t="s">
        <v>1201</v>
      </c>
      <c r="C1025" s="28" t="s">
        <v>95</v>
      </c>
      <c r="D1025" s="28" t="s">
        <v>58</v>
      </c>
      <c r="E1025" s="29">
        <v>9270</v>
      </c>
      <c r="F1025" s="30">
        <v>2</v>
      </c>
      <c r="G1025" s="28"/>
      <c r="H1025" s="60"/>
      <c r="I1025" s="60">
        <f t="shared" si="46"/>
        <v>0</v>
      </c>
    </row>
    <row r="1026" spans="1:9" s="26" customFormat="1" x14ac:dyDescent="0.15">
      <c r="A1026" s="27" t="s">
        <v>1185</v>
      </c>
      <c r="B1026" s="28" t="s">
        <v>1186</v>
      </c>
      <c r="C1026" s="28" t="s">
        <v>1187</v>
      </c>
      <c r="D1026" s="28" t="s">
        <v>58</v>
      </c>
      <c r="E1026" s="29">
        <v>6433</v>
      </c>
      <c r="F1026" s="30">
        <v>11</v>
      </c>
      <c r="G1026" s="28"/>
      <c r="H1026" s="60"/>
      <c r="I1026" s="60">
        <f t="shared" si="46"/>
        <v>0</v>
      </c>
    </row>
    <row r="1027" spans="1:9" s="26" customFormat="1" x14ac:dyDescent="0.15">
      <c r="A1027" s="27" t="s">
        <v>1204</v>
      </c>
      <c r="B1027" s="28" t="s">
        <v>1186</v>
      </c>
      <c r="C1027" s="28" t="s">
        <v>1167</v>
      </c>
      <c r="D1027" s="28" t="s">
        <v>58</v>
      </c>
      <c r="E1027" s="29">
        <v>32165</v>
      </c>
      <c r="F1027" s="30">
        <v>1</v>
      </c>
      <c r="G1027" s="28"/>
      <c r="H1027" s="60"/>
      <c r="I1027" s="60">
        <f t="shared" si="46"/>
        <v>0</v>
      </c>
    </row>
    <row r="1028" spans="1:9" s="26" customFormat="1" x14ac:dyDescent="0.15">
      <c r="A1028" s="27" t="s">
        <v>1178</v>
      </c>
      <c r="B1028" s="28" t="s">
        <v>1179</v>
      </c>
      <c r="C1028" s="28" t="s">
        <v>1167</v>
      </c>
      <c r="D1028" s="28" t="s">
        <v>58</v>
      </c>
      <c r="E1028" s="29">
        <v>60165</v>
      </c>
      <c r="F1028" s="30">
        <v>6</v>
      </c>
      <c r="G1028" s="28"/>
      <c r="H1028" s="60"/>
      <c r="I1028" s="60">
        <f t="shared" si="46"/>
        <v>0</v>
      </c>
    </row>
    <row r="1029" spans="1:9" s="26" customFormat="1" x14ac:dyDescent="0.15">
      <c r="A1029" s="27" t="s">
        <v>1165</v>
      </c>
      <c r="B1029" s="28" t="s">
        <v>1166</v>
      </c>
      <c r="C1029" s="28" t="s">
        <v>1167</v>
      </c>
      <c r="D1029" s="28" t="s">
        <v>58</v>
      </c>
      <c r="E1029" s="29">
        <v>113610</v>
      </c>
      <c r="F1029" s="30">
        <v>38</v>
      </c>
      <c r="G1029" s="28"/>
      <c r="H1029" s="60"/>
      <c r="I1029" s="60">
        <f t="shared" si="46"/>
        <v>0</v>
      </c>
    </row>
    <row r="1030" spans="1:9" s="26" customFormat="1" x14ac:dyDescent="0.15">
      <c r="A1030" s="27" t="s">
        <v>1190</v>
      </c>
      <c r="B1030" s="28" t="s">
        <v>1191</v>
      </c>
      <c r="C1030" s="28" t="s">
        <v>1192</v>
      </c>
      <c r="D1030" s="28" t="s">
        <v>58</v>
      </c>
      <c r="E1030" s="29">
        <v>1968</v>
      </c>
      <c r="F1030" s="30">
        <v>36</v>
      </c>
      <c r="G1030" s="28"/>
      <c r="H1030" s="60"/>
      <c r="I1030" s="60">
        <f t="shared" si="46"/>
        <v>0</v>
      </c>
    </row>
    <row r="1031" spans="1:9" s="26" customFormat="1" x14ac:dyDescent="0.15">
      <c r="A1031" s="27" t="s">
        <v>1174</v>
      </c>
      <c r="B1031" s="28" t="s">
        <v>1175</v>
      </c>
      <c r="C1031" s="28" t="s">
        <v>106</v>
      </c>
      <c r="D1031" s="28" t="s">
        <v>58</v>
      </c>
      <c r="E1031" s="29">
        <v>32310</v>
      </c>
      <c r="F1031" s="30">
        <v>34</v>
      </c>
      <c r="G1031" s="28"/>
      <c r="H1031" s="60"/>
      <c r="I1031" s="60">
        <f t="shared" si="46"/>
        <v>0</v>
      </c>
    </row>
    <row r="1032" spans="1:9" s="26" customFormat="1" x14ac:dyDescent="0.15">
      <c r="A1032" s="27" t="s">
        <v>2483</v>
      </c>
      <c r="B1032" s="28" t="s">
        <v>2484</v>
      </c>
      <c r="C1032" s="28" t="s">
        <v>2485</v>
      </c>
      <c r="D1032" s="28" t="s">
        <v>58</v>
      </c>
      <c r="E1032" s="29">
        <v>44136</v>
      </c>
      <c r="F1032" s="30">
        <v>3</v>
      </c>
      <c r="G1032" s="28"/>
      <c r="H1032" s="60"/>
      <c r="I1032" s="60">
        <f t="shared" si="46"/>
        <v>0</v>
      </c>
    </row>
    <row r="1033" spans="1:9" s="26" customFormat="1" x14ac:dyDescent="0.15">
      <c r="A1033" s="27" t="s">
        <v>1195</v>
      </c>
      <c r="B1033" s="28" t="s">
        <v>1196</v>
      </c>
      <c r="C1033" s="28" t="s">
        <v>1197</v>
      </c>
      <c r="D1033" s="28" t="s">
        <v>58</v>
      </c>
      <c r="E1033" s="29">
        <v>2850</v>
      </c>
      <c r="F1033" s="30">
        <v>1</v>
      </c>
      <c r="G1033" s="28"/>
      <c r="H1033" s="60"/>
      <c r="I1033" s="60">
        <f t="shared" si="46"/>
        <v>0</v>
      </c>
    </row>
    <row r="1034" spans="1:9" s="26" customFormat="1" x14ac:dyDescent="0.15">
      <c r="A1034" s="27" t="s">
        <v>2486</v>
      </c>
      <c r="B1034" s="28" t="s">
        <v>2487</v>
      </c>
      <c r="C1034" s="28" t="s">
        <v>1197</v>
      </c>
      <c r="D1034" s="28" t="s">
        <v>58</v>
      </c>
      <c r="E1034" s="29">
        <v>3094</v>
      </c>
      <c r="F1034" s="30">
        <v>1</v>
      </c>
      <c r="G1034" s="28"/>
      <c r="H1034" s="60"/>
      <c r="I1034" s="60">
        <f t="shared" si="46"/>
        <v>0</v>
      </c>
    </row>
    <row r="1035" spans="1:9" s="26" customFormat="1" x14ac:dyDescent="0.15">
      <c r="A1035" s="27" t="s">
        <v>1193</v>
      </c>
      <c r="B1035" s="28" t="s">
        <v>2488</v>
      </c>
      <c r="C1035" s="28" t="s">
        <v>1430</v>
      </c>
      <c r="D1035" s="28" t="s">
        <v>58</v>
      </c>
      <c r="E1035" s="29">
        <v>14630</v>
      </c>
      <c r="F1035" s="30">
        <v>7</v>
      </c>
      <c r="G1035" s="28"/>
      <c r="H1035" s="60"/>
      <c r="I1035" s="60">
        <f t="shared" si="46"/>
        <v>0</v>
      </c>
    </row>
    <row r="1036" spans="1:9" s="26" customFormat="1" ht="14.25" thickBot="1" x14ac:dyDescent="0.2">
      <c r="A1036" s="31" t="s">
        <v>1176</v>
      </c>
      <c r="B1036" s="32" t="s">
        <v>1177</v>
      </c>
      <c r="C1036" s="32" t="s">
        <v>109</v>
      </c>
      <c r="D1036" s="32" t="s">
        <v>58</v>
      </c>
      <c r="E1036" s="33">
        <v>73150</v>
      </c>
      <c r="F1036" s="34">
        <v>9</v>
      </c>
      <c r="G1036" s="32"/>
      <c r="H1036" s="61"/>
      <c r="I1036" s="61">
        <f t="shared" si="46"/>
        <v>0</v>
      </c>
    </row>
    <row r="1037" spans="1:9" s="26" customFormat="1" ht="21.6" customHeight="1" thickBot="1" x14ac:dyDescent="0.2">
      <c r="A1037" s="35"/>
      <c r="B1037" s="36"/>
      <c r="C1037" s="36"/>
      <c r="D1037" s="36"/>
      <c r="E1037" s="37"/>
      <c r="F1037" s="38"/>
      <c r="G1037" s="9" t="s">
        <v>1436</v>
      </c>
      <c r="H1037" s="39" t="str">
        <f>D1036&amp;" 計"</f>
        <v>428:日本ｲｰﾗｲﾘﾘｰ 計</v>
      </c>
      <c r="I1037" s="40">
        <f>SUM(I1014:I1036)</f>
        <v>0</v>
      </c>
    </row>
    <row r="1038" spans="1:9" s="26" customFormat="1" x14ac:dyDescent="0.15">
      <c r="A1038" s="22" t="s">
        <v>1205</v>
      </c>
      <c r="B1038" s="23" t="s">
        <v>2489</v>
      </c>
      <c r="C1038" s="23" t="s">
        <v>1206</v>
      </c>
      <c r="D1038" s="23" t="s">
        <v>59</v>
      </c>
      <c r="E1038" s="24">
        <v>3240</v>
      </c>
      <c r="F1038" s="25">
        <v>58</v>
      </c>
      <c r="G1038" s="23"/>
      <c r="H1038" s="59"/>
      <c r="I1038" s="59">
        <f>F1038*H1038</f>
        <v>0</v>
      </c>
    </row>
    <row r="1039" spans="1:9" s="26" customFormat="1" x14ac:dyDescent="0.15">
      <c r="A1039" s="27" t="s">
        <v>1208</v>
      </c>
      <c r="B1039" s="28" t="s">
        <v>2490</v>
      </c>
      <c r="C1039" s="28" t="s">
        <v>1206</v>
      </c>
      <c r="D1039" s="28" t="s">
        <v>59</v>
      </c>
      <c r="E1039" s="29">
        <v>3240</v>
      </c>
      <c r="F1039" s="30">
        <v>30</v>
      </c>
      <c r="G1039" s="28"/>
      <c r="H1039" s="60"/>
      <c r="I1039" s="60">
        <f>F1039*H1039</f>
        <v>0</v>
      </c>
    </row>
    <row r="1040" spans="1:9" s="26" customFormat="1" x14ac:dyDescent="0.15">
      <c r="A1040" s="27" t="s">
        <v>1207</v>
      </c>
      <c r="B1040" s="28" t="s">
        <v>2491</v>
      </c>
      <c r="C1040" s="28" t="s">
        <v>1206</v>
      </c>
      <c r="D1040" s="28" t="s">
        <v>59</v>
      </c>
      <c r="E1040" s="29">
        <v>3240</v>
      </c>
      <c r="F1040" s="30">
        <v>27</v>
      </c>
      <c r="G1040" s="28"/>
      <c r="H1040" s="60"/>
      <c r="I1040" s="60">
        <f>F1040*H1040</f>
        <v>0</v>
      </c>
    </row>
    <row r="1041" spans="1:9" s="26" customFormat="1" x14ac:dyDescent="0.15">
      <c r="A1041" s="27" t="s">
        <v>2492</v>
      </c>
      <c r="B1041" s="28" t="s">
        <v>2493</v>
      </c>
      <c r="C1041" s="28" t="s">
        <v>1206</v>
      </c>
      <c r="D1041" s="28" t="s">
        <v>59</v>
      </c>
      <c r="E1041" s="29">
        <v>5700</v>
      </c>
      <c r="F1041" s="30">
        <v>1</v>
      </c>
      <c r="G1041" s="28"/>
      <c r="H1041" s="60"/>
      <c r="I1041" s="60">
        <f>F1041*H1041</f>
        <v>0</v>
      </c>
    </row>
    <row r="1042" spans="1:9" s="26" customFormat="1" ht="14.25" thickBot="1" x14ac:dyDescent="0.2">
      <c r="A1042" s="31" t="s">
        <v>2494</v>
      </c>
      <c r="B1042" s="32" t="s">
        <v>2495</v>
      </c>
      <c r="C1042" s="32" t="s">
        <v>1206</v>
      </c>
      <c r="D1042" s="32" t="s">
        <v>59</v>
      </c>
      <c r="E1042" s="33">
        <v>5700</v>
      </c>
      <c r="F1042" s="34">
        <v>7</v>
      </c>
      <c r="G1042" s="32"/>
      <c r="H1042" s="61"/>
      <c r="I1042" s="61">
        <f>F1042*H1042</f>
        <v>0</v>
      </c>
    </row>
    <row r="1043" spans="1:9" s="26" customFormat="1" ht="21.6" customHeight="1" thickBot="1" x14ac:dyDescent="0.2">
      <c r="A1043" s="35"/>
      <c r="B1043" s="36"/>
      <c r="C1043" s="36"/>
      <c r="D1043" s="36"/>
      <c r="E1043" s="37"/>
      <c r="F1043" s="38"/>
      <c r="G1043" s="9" t="s">
        <v>1436</v>
      </c>
      <c r="H1043" s="39" t="str">
        <f>D1042&amp;" 計"</f>
        <v>439:ｱﾎﾞｯﾄ ｼﾞｬﾊﾟﾝ 計</v>
      </c>
      <c r="I1043" s="40">
        <f>SUM(I1038:I1042)</f>
        <v>0</v>
      </c>
    </row>
    <row r="1044" spans="1:9" s="26" customFormat="1" x14ac:dyDescent="0.15">
      <c r="A1044" s="22" t="s">
        <v>2496</v>
      </c>
      <c r="B1044" s="23" t="s">
        <v>2497</v>
      </c>
      <c r="C1044" s="23" t="s">
        <v>95</v>
      </c>
      <c r="D1044" s="23" t="s">
        <v>60</v>
      </c>
      <c r="E1044" s="24">
        <v>16670</v>
      </c>
      <c r="F1044" s="25">
        <v>7</v>
      </c>
      <c r="G1044" s="23"/>
      <c r="H1044" s="59"/>
      <c r="I1044" s="59">
        <f t="shared" ref="I1044:I1058" si="47">F1044*H1044</f>
        <v>0</v>
      </c>
    </row>
    <row r="1045" spans="1:9" s="26" customFormat="1" x14ac:dyDescent="0.15">
      <c r="A1045" s="27" t="s">
        <v>1213</v>
      </c>
      <c r="B1045" s="28" t="s">
        <v>2498</v>
      </c>
      <c r="C1045" s="28" t="s">
        <v>95</v>
      </c>
      <c r="D1045" s="28" t="s">
        <v>60</v>
      </c>
      <c r="E1045" s="29">
        <v>1080</v>
      </c>
      <c r="F1045" s="30">
        <v>18</v>
      </c>
      <c r="G1045" s="28"/>
      <c r="H1045" s="60"/>
      <c r="I1045" s="60">
        <f t="shared" si="47"/>
        <v>0</v>
      </c>
    </row>
    <row r="1046" spans="1:9" s="26" customFormat="1" x14ac:dyDescent="0.15">
      <c r="A1046" s="27" t="s">
        <v>2499</v>
      </c>
      <c r="B1046" s="28" t="s">
        <v>2500</v>
      </c>
      <c r="C1046" s="28" t="s">
        <v>935</v>
      </c>
      <c r="D1046" s="28" t="s">
        <v>60</v>
      </c>
      <c r="E1046" s="29">
        <v>1575</v>
      </c>
      <c r="F1046" s="30">
        <v>1</v>
      </c>
      <c r="G1046" s="28"/>
      <c r="H1046" s="60"/>
      <c r="I1046" s="60">
        <f t="shared" si="47"/>
        <v>0</v>
      </c>
    </row>
    <row r="1047" spans="1:9" s="26" customFormat="1" x14ac:dyDescent="0.15">
      <c r="A1047" s="27" t="s">
        <v>2501</v>
      </c>
      <c r="B1047" s="28" t="s">
        <v>2502</v>
      </c>
      <c r="C1047" s="28" t="s">
        <v>95</v>
      </c>
      <c r="D1047" s="28" t="s">
        <v>60</v>
      </c>
      <c r="E1047" s="29">
        <v>700</v>
      </c>
      <c r="F1047" s="30">
        <v>1</v>
      </c>
      <c r="G1047" s="28"/>
      <c r="H1047" s="60"/>
      <c r="I1047" s="60">
        <f t="shared" si="47"/>
        <v>0</v>
      </c>
    </row>
    <row r="1048" spans="1:9" s="26" customFormat="1" x14ac:dyDescent="0.15">
      <c r="A1048" s="27" t="s">
        <v>2503</v>
      </c>
      <c r="B1048" s="28" t="s">
        <v>2504</v>
      </c>
      <c r="C1048" s="28" t="s">
        <v>95</v>
      </c>
      <c r="D1048" s="28" t="s">
        <v>60</v>
      </c>
      <c r="E1048" s="29">
        <v>7340</v>
      </c>
      <c r="F1048" s="30">
        <v>1</v>
      </c>
      <c r="G1048" s="28"/>
      <c r="H1048" s="60"/>
      <c r="I1048" s="60">
        <f t="shared" si="47"/>
        <v>0</v>
      </c>
    </row>
    <row r="1049" spans="1:9" s="26" customFormat="1" x14ac:dyDescent="0.15">
      <c r="A1049" s="27" t="s">
        <v>1211</v>
      </c>
      <c r="B1049" s="28" t="s">
        <v>1212</v>
      </c>
      <c r="C1049" s="28" t="s">
        <v>95</v>
      </c>
      <c r="D1049" s="28" t="s">
        <v>60</v>
      </c>
      <c r="E1049" s="29">
        <v>8930</v>
      </c>
      <c r="F1049" s="30">
        <v>135</v>
      </c>
      <c r="G1049" s="28"/>
      <c r="H1049" s="60"/>
      <c r="I1049" s="60">
        <f t="shared" si="47"/>
        <v>0</v>
      </c>
    </row>
    <row r="1050" spans="1:9" s="26" customFormat="1" x14ac:dyDescent="0.15">
      <c r="A1050" s="27" t="s">
        <v>1209</v>
      </c>
      <c r="B1050" s="28" t="s">
        <v>1210</v>
      </c>
      <c r="C1050" s="28" t="s">
        <v>95</v>
      </c>
      <c r="D1050" s="28" t="s">
        <v>60</v>
      </c>
      <c r="E1050" s="29">
        <v>31490</v>
      </c>
      <c r="F1050" s="30">
        <v>162</v>
      </c>
      <c r="G1050" s="28"/>
      <c r="H1050" s="60"/>
      <c r="I1050" s="60">
        <f t="shared" si="47"/>
        <v>0</v>
      </c>
    </row>
    <row r="1051" spans="1:9" s="26" customFormat="1" x14ac:dyDescent="0.15">
      <c r="A1051" s="27" t="s">
        <v>2505</v>
      </c>
      <c r="B1051" s="28" t="s">
        <v>2506</v>
      </c>
      <c r="C1051" s="28" t="s">
        <v>2507</v>
      </c>
      <c r="D1051" s="28" t="s">
        <v>60</v>
      </c>
      <c r="E1051" s="29">
        <v>25240</v>
      </c>
      <c r="F1051" s="30">
        <v>1</v>
      </c>
      <c r="G1051" s="28"/>
      <c r="H1051" s="60"/>
      <c r="I1051" s="60">
        <f t="shared" si="47"/>
        <v>0</v>
      </c>
    </row>
    <row r="1052" spans="1:9" s="26" customFormat="1" x14ac:dyDescent="0.15">
      <c r="A1052" s="27" t="s">
        <v>2508</v>
      </c>
      <c r="B1052" s="28" t="s">
        <v>2509</v>
      </c>
      <c r="C1052" s="28" t="s">
        <v>2510</v>
      </c>
      <c r="D1052" s="28" t="s">
        <v>60</v>
      </c>
      <c r="E1052" s="29">
        <v>5654.6</v>
      </c>
      <c r="F1052" s="30">
        <v>4</v>
      </c>
      <c r="G1052" s="28"/>
      <c r="H1052" s="60"/>
      <c r="I1052" s="60">
        <f t="shared" si="47"/>
        <v>0</v>
      </c>
    </row>
    <row r="1053" spans="1:9" s="26" customFormat="1" x14ac:dyDescent="0.15">
      <c r="A1053" s="27" t="s">
        <v>2511</v>
      </c>
      <c r="B1053" s="28" t="s">
        <v>2512</v>
      </c>
      <c r="C1053" s="28" t="s">
        <v>2513</v>
      </c>
      <c r="D1053" s="28" t="s">
        <v>60</v>
      </c>
      <c r="E1053" s="29">
        <v>24538</v>
      </c>
      <c r="F1053" s="30">
        <v>2</v>
      </c>
      <c r="G1053" s="28"/>
      <c r="H1053" s="60"/>
      <c r="I1053" s="60">
        <f t="shared" si="47"/>
        <v>0</v>
      </c>
    </row>
    <row r="1054" spans="1:9" s="26" customFormat="1" x14ac:dyDescent="0.15">
      <c r="A1054" s="27" t="s">
        <v>2514</v>
      </c>
      <c r="B1054" s="28" t="s">
        <v>2515</v>
      </c>
      <c r="C1054" s="28" t="s">
        <v>1972</v>
      </c>
      <c r="D1054" s="28" t="s">
        <v>60</v>
      </c>
      <c r="E1054" s="29">
        <v>11687.5</v>
      </c>
      <c r="F1054" s="30">
        <v>1</v>
      </c>
      <c r="G1054" s="28"/>
      <c r="H1054" s="60"/>
      <c r="I1054" s="60">
        <f t="shared" si="47"/>
        <v>0</v>
      </c>
    </row>
    <row r="1055" spans="1:9" s="26" customFormat="1" x14ac:dyDescent="0.15">
      <c r="A1055" s="27" t="s">
        <v>1216</v>
      </c>
      <c r="B1055" s="28" t="s">
        <v>2516</v>
      </c>
      <c r="C1055" s="28" t="s">
        <v>1691</v>
      </c>
      <c r="D1055" s="28" t="s">
        <v>60</v>
      </c>
      <c r="E1055" s="29">
        <v>16805</v>
      </c>
      <c r="F1055" s="30">
        <v>1</v>
      </c>
      <c r="G1055" s="28"/>
      <c r="H1055" s="60"/>
      <c r="I1055" s="60">
        <f t="shared" si="47"/>
        <v>0</v>
      </c>
    </row>
    <row r="1056" spans="1:9" s="26" customFormat="1" x14ac:dyDescent="0.15">
      <c r="A1056" s="27" t="s">
        <v>2517</v>
      </c>
      <c r="B1056" s="28" t="s">
        <v>2518</v>
      </c>
      <c r="C1056" s="28" t="s">
        <v>1691</v>
      </c>
      <c r="D1056" s="28" t="s">
        <v>60</v>
      </c>
      <c r="E1056" s="29">
        <v>6095</v>
      </c>
      <c r="F1056" s="30">
        <v>1</v>
      </c>
      <c r="G1056" s="28"/>
      <c r="H1056" s="60"/>
      <c r="I1056" s="60">
        <f t="shared" si="47"/>
        <v>0</v>
      </c>
    </row>
    <row r="1057" spans="1:9" s="26" customFormat="1" x14ac:dyDescent="0.15">
      <c r="A1057" s="27" t="s">
        <v>1214</v>
      </c>
      <c r="B1057" s="28" t="s">
        <v>1215</v>
      </c>
      <c r="C1057" s="28" t="s">
        <v>662</v>
      </c>
      <c r="D1057" s="28" t="s">
        <v>60</v>
      </c>
      <c r="E1057" s="29">
        <v>2010</v>
      </c>
      <c r="F1057" s="30">
        <v>2</v>
      </c>
      <c r="G1057" s="28"/>
      <c r="H1057" s="60"/>
      <c r="I1057" s="60">
        <f t="shared" si="47"/>
        <v>0</v>
      </c>
    </row>
    <row r="1058" spans="1:9" s="26" customFormat="1" ht="14.25" thickBot="1" x14ac:dyDescent="0.2">
      <c r="A1058" s="31" t="s">
        <v>2519</v>
      </c>
      <c r="B1058" s="32" t="s">
        <v>2520</v>
      </c>
      <c r="C1058" s="32" t="s">
        <v>1902</v>
      </c>
      <c r="D1058" s="32" t="s">
        <v>60</v>
      </c>
      <c r="E1058" s="33">
        <v>2310</v>
      </c>
      <c r="F1058" s="34">
        <v>1</v>
      </c>
      <c r="G1058" s="32"/>
      <c r="H1058" s="61"/>
      <c r="I1058" s="61">
        <f t="shared" si="47"/>
        <v>0</v>
      </c>
    </row>
    <row r="1059" spans="1:9" s="26" customFormat="1" ht="21.6" customHeight="1" thickBot="1" x14ac:dyDescent="0.2">
      <c r="A1059" s="35"/>
      <c r="B1059" s="36"/>
      <c r="C1059" s="36"/>
      <c r="D1059" s="36"/>
      <c r="E1059" s="37"/>
      <c r="F1059" s="38"/>
      <c r="G1059" s="9" t="s">
        <v>1436</v>
      </c>
      <c r="H1059" s="39" t="str">
        <f>D1058&amp;" 計"</f>
        <v>443:ﾉﾊﾞﾙﾃｨｽ 計</v>
      </c>
      <c r="I1059" s="40">
        <f>SUM(I1044:I1058)</f>
        <v>0</v>
      </c>
    </row>
    <row r="1060" spans="1:9" s="26" customFormat="1" x14ac:dyDescent="0.15">
      <c r="A1060" s="22" t="s">
        <v>2742</v>
      </c>
      <c r="B1060" s="23" t="s">
        <v>2743</v>
      </c>
      <c r="C1060" s="23" t="s">
        <v>2379</v>
      </c>
      <c r="D1060" s="23" t="s">
        <v>2771</v>
      </c>
      <c r="E1060" s="24">
        <v>2050</v>
      </c>
      <c r="F1060" s="25">
        <v>1</v>
      </c>
      <c r="G1060" s="23"/>
      <c r="H1060" s="59"/>
      <c r="I1060" s="59">
        <f>F1060*H1060</f>
        <v>0</v>
      </c>
    </row>
    <row r="1061" spans="1:9" s="26" customFormat="1" x14ac:dyDescent="0.15">
      <c r="A1061" s="74" t="s">
        <v>1220</v>
      </c>
      <c r="B1061" s="75" t="s">
        <v>2744</v>
      </c>
      <c r="C1061" s="75" t="s">
        <v>938</v>
      </c>
      <c r="D1061" s="75" t="s">
        <v>2771</v>
      </c>
      <c r="E1061" s="76">
        <v>394</v>
      </c>
      <c r="F1061" s="77">
        <v>15</v>
      </c>
      <c r="G1061" s="75"/>
      <c r="H1061" s="78"/>
      <c r="I1061" s="78">
        <f>F1061*H1061</f>
        <v>0</v>
      </c>
    </row>
    <row r="1062" spans="1:9" s="26" customFormat="1" ht="14.25" thickBot="1" x14ac:dyDescent="0.2">
      <c r="A1062" s="31" t="s">
        <v>1217</v>
      </c>
      <c r="B1062" s="32" t="s">
        <v>1218</v>
      </c>
      <c r="C1062" s="32" t="s">
        <v>1219</v>
      </c>
      <c r="D1062" s="32" t="s">
        <v>2771</v>
      </c>
      <c r="E1062" s="33">
        <v>1320</v>
      </c>
      <c r="F1062" s="34">
        <v>3</v>
      </c>
      <c r="G1062" s="32"/>
      <c r="H1062" s="61"/>
      <c r="I1062" s="61">
        <f>F1062*H1062</f>
        <v>0</v>
      </c>
    </row>
    <row r="1063" spans="1:9" s="26" customFormat="1" ht="21.6" customHeight="1" thickBot="1" x14ac:dyDescent="0.2">
      <c r="A1063" s="35"/>
      <c r="B1063" s="36"/>
      <c r="C1063" s="36"/>
      <c r="D1063" s="36"/>
      <c r="E1063" s="37"/>
      <c r="F1063" s="38"/>
      <c r="G1063" s="9" t="s">
        <v>1436</v>
      </c>
      <c r="H1063" s="39" t="str">
        <f>D1062&amp;" 計"</f>
        <v>918:日新製薬 計</v>
      </c>
      <c r="I1063" s="40">
        <f>SUM(I1060:I1062)</f>
        <v>0</v>
      </c>
    </row>
    <row r="1064" spans="1:9" s="26" customFormat="1" ht="14.25" thickBot="1" x14ac:dyDescent="0.2">
      <c r="A1064" s="35" t="s">
        <v>1221</v>
      </c>
      <c r="B1064" s="36" t="s">
        <v>2521</v>
      </c>
      <c r="C1064" s="36" t="s">
        <v>95</v>
      </c>
      <c r="D1064" s="36" t="s">
        <v>61</v>
      </c>
      <c r="E1064" s="37">
        <v>2110</v>
      </c>
      <c r="F1064" s="38">
        <v>8</v>
      </c>
      <c r="G1064" s="36"/>
      <c r="H1064" s="68"/>
      <c r="I1064" s="68">
        <f>F1064*H1064</f>
        <v>0</v>
      </c>
    </row>
    <row r="1065" spans="1:9" s="26" customFormat="1" ht="21.6" customHeight="1" thickBot="1" x14ac:dyDescent="0.2">
      <c r="A1065" s="35"/>
      <c r="B1065" s="36"/>
      <c r="C1065" s="36"/>
      <c r="D1065" s="36"/>
      <c r="E1065" s="37"/>
      <c r="F1065" s="38"/>
      <c r="G1065" s="9" t="s">
        <v>1436</v>
      </c>
      <c r="H1065" s="39" t="str">
        <f>D1064&amp;" 計"</f>
        <v>473:富士フイルム富山化学 計</v>
      </c>
      <c r="I1065" s="40">
        <f>SUM(I1064)</f>
        <v>0</v>
      </c>
    </row>
    <row r="1066" spans="1:9" s="26" customFormat="1" x14ac:dyDescent="0.15">
      <c r="A1066" s="22" t="s">
        <v>2522</v>
      </c>
      <c r="B1066" s="23" t="s">
        <v>2523</v>
      </c>
      <c r="C1066" s="23" t="s">
        <v>2524</v>
      </c>
      <c r="D1066" s="23" t="s">
        <v>62</v>
      </c>
      <c r="E1066" s="24">
        <v>4580</v>
      </c>
      <c r="F1066" s="25">
        <v>1</v>
      </c>
      <c r="G1066" s="23"/>
      <c r="H1066" s="59"/>
      <c r="I1066" s="59">
        <f t="shared" ref="I1066:I1072" si="48">F1066*H1066</f>
        <v>0</v>
      </c>
    </row>
    <row r="1067" spans="1:9" s="26" customFormat="1" x14ac:dyDescent="0.15">
      <c r="A1067" s="27" t="s">
        <v>2525</v>
      </c>
      <c r="B1067" s="28" t="s">
        <v>2526</v>
      </c>
      <c r="C1067" s="28" t="s">
        <v>2527</v>
      </c>
      <c r="D1067" s="28" t="s">
        <v>62</v>
      </c>
      <c r="E1067" s="29">
        <v>4160</v>
      </c>
      <c r="F1067" s="30">
        <v>1</v>
      </c>
      <c r="G1067" s="28"/>
      <c r="H1067" s="60"/>
      <c r="I1067" s="60">
        <f t="shared" si="48"/>
        <v>0</v>
      </c>
    </row>
    <row r="1068" spans="1:9" s="26" customFormat="1" x14ac:dyDescent="0.15">
      <c r="A1068" s="27" t="s">
        <v>2528</v>
      </c>
      <c r="B1068" s="28" t="s">
        <v>2529</v>
      </c>
      <c r="C1068" s="28" t="s">
        <v>1118</v>
      </c>
      <c r="D1068" s="28" t="s">
        <v>62</v>
      </c>
      <c r="E1068" s="29">
        <v>3100</v>
      </c>
      <c r="F1068" s="30">
        <v>167</v>
      </c>
      <c r="G1068" s="28"/>
      <c r="H1068" s="60"/>
      <c r="I1068" s="60">
        <f t="shared" si="48"/>
        <v>0</v>
      </c>
    </row>
    <row r="1069" spans="1:9" s="26" customFormat="1" x14ac:dyDescent="0.15">
      <c r="A1069" s="27" t="s">
        <v>2530</v>
      </c>
      <c r="B1069" s="28" t="s">
        <v>2531</v>
      </c>
      <c r="C1069" s="28" t="s">
        <v>2532</v>
      </c>
      <c r="D1069" s="28" t="s">
        <v>62</v>
      </c>
      <c r="E1069" s="29">
        <v>3100</v>
      </c>
      <c r="F1069" s="30">
        <v>10</v>
      </c>
      <c r="G1069" s="28"/>
      <c r="H1069" s="60"/>
      <c r="I1069" s="60">
        <f t="shared" si="48"/>
        <v>0</v>
      </c>
    </row>
    <row r="1070" spans="1:9" s="26" customFormat="1" x14ac:dyDescent="0.15">
      <c r="A1070" s="27" t="s">
        <v>2533</v>
      </c>
      <c r="B1070" s="28" t="s">
        <v>2534</v>
      </c>
      <c r="C1070" s="28" t="s">
        <v>1118</v>
      </c>
      <c r="D1070" s="28" t="s">
        <v>62</v>
      </c>
      <c r="E1070" s="29">
        <v>3100</v>
      </c>
      <c r="F1070" s="30">
        <v>166</v>
      </c>
      <c r="G1070" s="28"/>
      <c r="H1070" s="60"/>
      <c r="I1070" s="60">
        <f t="shared" si="48"/>
        <v>0</v>
      </c>
    </row>
    <row r="1071" spans="1:9" s="26" customFormat="1" x14ac:dyDescent="0.15">
      <c r="A1071" s="27" t="s">
        <v>1222</v>
      </c>
      <c r="B1071" s="28" t="s">
        <v>1223</v>
      </c>
      <c r="C1071" s="28" t="s">
        <v>1224</v>
      </c>
      <c r="D1071" s="28" t="s">
        <v>62</v>
      </c>
      <c r="E1071" s="29">
        <v>3410</v>
      </c>
      <c r="F1071" s="30">
        <v>1</v>
      </c>
      <c r="G1071" s="28"/>
      <c r="H1071" s="60"/>
      <c r="I1071" s="60">
        <f t="shared" si="48"/>
        <v>0</v>
      </c>
    </row>
    <row r="1072" spans="1:9" s="26" customFormat="1" ht="14.25" thickBot="1" x14ac:dyDescent="0.2">
      <c r="A1072" s="31" t="s">
        <v>1225</v>
      </c>
      <c r="B1072" s="32" t="s">
        <v>1226</v>
      </c>
      <c r="C1072" s="32" t="s">
        <v>178</v>
      </c>
      <c r="D1072" s="32" t="s">
        <v>62</v>
      </c>
      <c r="E1072" s="33">
        <v>3640</v>
      </c>
      <c r="F1072" s="34">
        <v>1</v>
      </c>
      <c r="G1072" s="32"/>
      <c r="H1072" s="61"/>
      <c r="I1072" s="61">
        <f t="shared" si="48"/>
        <v>0</v>
      </c>
    </row>
    <row r="1073" spans="1:9" s="26" customFormat="1" ht="21.6" customHeight="1" thickBot="1" x14ac:dyDescent="0.2">
      <c r="A1073" s="35"/>
      <c r="B1073" s="36"/>
      <c r="C1073" s="36"/>
      <c r="D1073" s="36"/>
      <c r="E1073" s="37"/>
      <c r="F1073" s="38"/>
      <c r="G1073" s="9" t="s">
        <v>1436</v>
      </c>
      <c r="H1073" s="39" t="str">
        <f>D1072&amp;" 計"</f>
        <v>476:陽進堂 計</v>
      </c>
      <c r="I1073" s="40">
        <f>SUM(I1066:I1072)</f>
        <v>0</v>
      </c>
    </row>
    <row r="1074" spans="1:9" s="26" customFormat="1" x14ac:dyDescent="0.15">
      <c r="A1074" s="22" t="s">
        <v>2535</v>
      </c>
      <c r="B1074" s="23" t="s">
        <v>2536</v>
      </c>
      <c r="C1074" s="23" t="s">
        <v>2537</v>
      </c>
      <c r="D1074" s="23" t="s">
        <v>63</v>
      </c>
      <c r="E1074" s="24">
        <v>24691.5</v>
      </c>
      <c r="F1074" s="25">
        <v>1</v>
      </c>
      <c r="G1074" s="23"/>
      <c r="H1074" s="59"/>
      <c r="I1074" s="59">
        <f>F1074*H1074</f>
        <v>0</v>
      </c>
    </row>
    <row r="1075" spans="1:9" s="26" customFormat="1" x14ac:dyDescent="0.15">
      <c r="A1075" s="27" t="s">
        <v>2538</v>
      </c>
      <c r="B1075" s="28" t="s">
        <v>2539</v>
      </c>
      <c r="C1075" s="28" t="s">
        <v>1028</v>
      </c>
      <c r="D1075" s="28" t="s">
        <v>63</v>
      </c>
      <c r="E1075" s="29">
        <v>2757.5</v>
      </c>
      <c r="F1075" s="30">
        <v>1</v>
      </c>
      <c r="G1075" s="28"/>
      <c r="H1075" s="60"/>
      <c r="I1075" s="60">
        <f>F1075*H1075</f>
        <v>0</v>
      </c>
    </row>
    <row r="1076" spans="1:9" s="26" customFormat="1" ht="14.25" thickBot="1" x14ac:dyDescent="0.2">
      <c r="A1076" s="31" t="s">
        <v>1227</v>
      </c>
      <c r="B1076" s="32" t="s">
        <v>1228</v>
      </c>
      <c r="C1076" s="32" t="s">
        <v>414</v>
      </c>
      <c r="D1076" s="32" t="s">
        <v>63</v>
      </c>
      <c r="E1076" s="33">
        <v>15485</v>
      </c>
      <c r="F1076" s="34">
        <v>1</v>
      </c>
      <c r="G1076" s="32"/>
      <c r="H1076" s="61"/>
      <c r="I1076" s="61">
        <f>F1076*H1076</f>
        <v>0</v>
      </c>
    </row>
    <row r="1077" spans="1:9" s="26" customFormat="1" ht="21.6" customHeight="1" thickBot="1" x14ac:dyDescent="0.2">
      <c r="A1077" s="35"/>
      <c r="B1077" s="36"/>
      <c r="C1077" s="36"/>
      <c r="D1077" s="36"/>
      <c r="E1077" s="37"/>
      <c r="F1077" s="38"/>
      <c r="G1077" s="9" t="s">
        <v>1436</v>
      </c>
      <c r="H1077" s="39" t="str">
        <f>D1076&amp;" 計"</f>
        <v>497:日東ﾒﾃﾞｨｯｸ 計</v>
      </c>
      <c r="I1077" s="40">
        <f>SUM(I1074:I1076)</f>
        <v>0</v>
      </c>
    </row>
    <row r="1078" spans="1:9" s="26" customFormat="1" ht="14.25" thickBot="1" x14ac:dyDescent="0.2">
      <c r="A1078" s="31" t="s">
        <v>2541</v>
      </c>
      <c r="B1078" s="32" t="s">
        <v>2542</v>
      </c>
      <c r="C1078" s="32" t="s">
        <v>2543</v>
      </c>
      <c r="D1078" s="32" t="s">
        <v>2540</v>
      </c>
      <c r="E1078" s="33">
        <v>8100</v>
      </c>
      <c r="F1078" s="34">
        <v>1</v>
      </c>
      <c r="G1078" s="32"/>
      <c r="H1078" s="61"/>
      <c r="I1078" s="61">
        <f>F1078*H1078</f>
        <v>0</v>
      </c>
    </row>
    <row r="1079" spans="1:9" s="26" customFormat="1" ht="21.6" customHeight="1" thickBot="1" x14ac:dyDescent="0.2">
      <c r="A1079" s="35"/>
      <c r="B1079" s="36"/>
      <c r="C1079" s="36"/>
      <c r="D1079" s="36"/>
      <c r="E1079" s="37"/>
      <c r="F1079" s="38"/>
      <c r="G1079" s="9" t="s">
        <v>1436</v>
      </c>
      <c r="H1079" s="39" t="str">
        <f>D1078&amp;" 計"</f>
        <v>501:日本ビーシージー 計</v>
      </c>
      <c r="I1079" s="40">
        <f>SUM(I1078:I1078)</f>
        <v>0</v>
      </c>
    </row>
    <row r="1080" spans="1:9" s="26" customFormat="1" x14ac:dyDescent="0.15">
      <c r="A1080" s="22" t="s">
        <v>2544</v>
      </c>
      <c r="B1080" s="23" t="s">
        <v>2545</v>
      </c>
      <c r="C1080" s="23" t="s">
        <v>2546</v>
      </c>
      <c r="D1080" s="23" t="s">
        <v>2547</v>
      </c>
      <c r="E1080" s="24">
        <v>9028</v>
      </c>
      <c r="F1080" s="25">
        <v>1</v>
      </c>
      <c r="G1080" s="23"/>
      <c r="H1080" s="59"/>
      <c r="I1080" s="59">
        <f t="shared" ref="I1080:I1088" si="49">F1080*H1080</f>
        <v>0</v>
      </c>
    </row>
    <row r="1081" spans="1:9" s="26" customFormat="1" x14ac:dyDescent="0.15">
      <c r="A1081" s="27" t="s">
        <v>2548</v>
      </c>
      <c r="B1081" s="28" t="s">
        <v>2545</v>
      </c>
      <c r="C1081" s="28" t="s">
        <v>2549</v>
      </c>
      <c r="D1081" s="28" t="s">
        <v>2547</v>
      </c>
      <c r="E1081" s="29">
        <v>18054</v>
      </c>
      <c r="F1081" s="30">
        <v>16</v>
      </c>
      <c r="G1081" s="28"/>
      <c r="H1081" s="60"/>
      <c r="I1081" s="60">
        <f t="shared" si="49"/>
        <v>0</v>
      </c>
    </row>
    <row r="1082" spans="1:9" s="26" customFormat="1" x14ac:dyDescent="0.15">
      <c r="A1082" s="27" t="s">
        <v>2550</v>
      </c>
      <c r="B1082" s="28" t="s">
        <v>2551</v>
      </c>
      <c r="C1082" s="28" t="s">
        <v>2546</v>
      </c>
      <c r="D1082" s="28" t="s">
        <v>2547</v>
      </c>
      <c r="E1082" s="29">
        <v>9121</v>
      </c>
      <c r="F1082" s="30">
        <v>1</v>
      </c>
      <c r="G1082" s="28"/>
      <c r="H1082" s="60"/>
      <c r="I1082" s="60">
        <f t="shared" si="49"/>
        <v>0</v>
      </c>
    </row>
    <row r="1083" spans="1:9" s="26" customFormat="1" x14ac:dyDescent="0.15">
      <c r="A1083" s="27" t="s">
        <v>2552</v>
      </c>
      <c r="B1083" s="28" t="s">
        <v>2553</v>
      </c>
      <c r="C1083" s="28" t="s">
        <v>2549</v>
      </c>
      <c r="D1083" s="28" t="s">
        <v>2547</v>
      </c>
      <c r="E1083" s="29">
        <v>18244</v>
      </c>
      <c r="F1083" s="30">
        <v>1</v>
      </c>
      <c r="G1083" s="28"/>
      <c r="H1083" s="60"/>
      <c r="I1083" s="60">
        <f t="shared" si="49"/>
        <v>0</v>
      </c>
    </row>
    <row r="1084" spans="1:9" s="26" customFormat="1" x14ac:dyDescent="0.15">
      <c r="A1084" s="27" t="s">
        <v>2554</v>
      </c>
      <c r="B1084" s="28" t="s">
        <v>2555</v>
      </c>
      <c r="C1084" s="28" t="s">
        <v>2556</v>
      </c>
      <c r="D1084" s="28" t="s">
        <v>2547</v>
      </c>
      <c r="E1084" s="29">
        <v>24054</v>
      </c>
      <c r="F1084" s="30">
        <v>1</v>
      </c>
      <c r="G1084" s="28"/>
      <c r="H1084" s="60"/>
      <c r="I1084" s="60">
        <f t="shared" si="49"/>
        <v>0</v>
      </c>
    </row>
    <row r="1085" spans="1:9" s="26" customFormat="1" x14ac:dyDescent="0.15">
      <c r="A1085" s="27" t="s">
        <v>2557</v>
      </c>
      <c r="B1085" s="28" t="s">
        <v>2558</v>
      </c>
      <c r="C1085" s="28" t="s">
        <v>2559</v>
      </c>
      <c r="D1085" s="28" t="s">
        <v>2547</v>
      </c>
      <c r="E1085" s="29">
        <v>40843</v>
      </c>
      <c r="F1085" s="30">
        <v>1</v>
      </c>
      <c r="G1085" s="28"/>
      <c r="H1085" s="60"/>
      <c r="I1085" s="60">
        <f t="shared" si="49"/>
        <v>0</v>
      </c>
    </row>
    <row r="1086" spans="1:9" s="26" customFormat="1" x14ac:dyDescent="0.15">
      <c r="A1086" s="27" t="s">
        <v>2560</v>
      </c>
      <c r="B1086" s="28" t="s">
        <v>2558</v>
      </c>
      <c r="C1086" s="28" t="s">
        <v>2561</v>
      </c>
      <c r="D1086" s="28" t="s">
        <v>2547</v>
      </c>
      <c r="E1086" s="29">
        <v>81354</v>
      </c>
      <c r="F1086" s="30">
        <v>3</v>
      </c>
      <c r="G1086" s="28"/>
      <c r="H1086" s="60"/>
      <c r="I1086" s="60">
        <f t="shared" si="49"/>
        <v>0</v>
      </c>
    </row>
    <row r="1087" spans="1:9" s="26" customFormat="1" x14ac:dyDescent="0.15">
      <c r="A1087" s="27" t="s">
        <v>2562</v>
      </c>
      <c r="B1087" s="28" t="s">
        <v>2558</v>
      </c>
      <c r="C1087" s="28" t="s">
        <v>2563</v>
      </c>
      <c r="D1087" s="28" t="s">
        <v>2547</v>
      </c>
      <c r="E1087" s="29">
        <v>122019</v>
      </c>
      <c r="F1087" s="30">
        <v>1</v>
      </c>
      <c r="G1087" s="28"/>
      <c r="H1087" s="60"/>
      <c r="I1087" s="60">
        <f t="shared" si="49"/>
        <v>0</v>
      </c>
    </row>
    <row r="1088" spans="1:9" s="26" customFormat="1" ht="14.25" thickBot="1" x14ac:dyDescent="0.2">
      <c r="A1088" s="31" t="s">
        <v>2564</v>
      </c>
      <c r="B1088" s="32" t="s">
        <v>2558</v>
      </c>
      <c r="C1088" s="32" t="s">
        <v>2565</v>
      </c>
      <c r="D1088" s="32" t="s">
        <v>2547</v>
      </c>
      <c r="E1088" s="33">
        <v>162691</v>
      </c>
      <c r="F1088" s="34">
        <v>1</v>
      </c>
      <c r="G1088" s="32"/>
      <c r="H1088" s="61"/>
      <c r="I1088" s="61">
        <f t="shared" si="49"/>
        <v>0</v>
      </c>
    </row>
    <row r="1089" spans="1:9" s="26" customFormat="1" ht="21.6" customHeight="1" thickBot="1" x14ac:dyDescent="0.2">
      <c r="A1089" s="35"/>
      <c r="B1089" s="36"/>
      <c r="C1089" s="36"/>
      <c r="D1089" s="36"/>
      <c r="E1089" s="37"/>
      <c r="F1089" s="38"/>
      <c r="G1089" s="9" t="s">
        <v>1436</v>
      </c>
      <c r="H1089" s="39" t="str">
        <f>D1088&amp;" 計"</f>
        <v>525:日本赤十字社 計</v>
      </c>
      <c r="I1089" s="40">
        <f>SUM(I1080:I1088)</f>
        <v>0</v>
      </c>
    </row>
    <row r="1090" spans="1:9" s="26" customFormat="1" x14ac:dyDescent="0.15">
      <c r="A1090" s="22" t="s">
        <v>2566</v>
      </c>
      <c r="B1090" s="23" t="s">
        <v>2567</v>
      </c>
      <c r="C1090" s="23" t="s">
        <v>1194</v>
      </c>
      <c r="D1090" s="23" t="s">
        <v>64</v>
      </c>
      <c r="E1090" s="24">
        <v>3628</v>
      </c>
      <c r="F1090" s="25">
        <v>1</v>
      </c>
      <c r="G1090" s="23"/>
      <c r="H1090" s="59"/>
      <c r="I1090" s="59">
        <f t="shared" ref="I1090:I1099" si="50">F1090*H1090</f>
        <v>0</v>
      </c>
    </row>
    <row r="1091" spans="1:9" s="26" customFormat="1" x14ac:dyDescent="0.15">
      <c r="A1091" s="27" t="s">
        <v>1239</v>
      </c>
      <c r="B1091" s="28" t="s">
        <v>1240</v>
      </c>
      <c r="C1091" s="28" t="s">
        <v>2207</v>
      </c>
      <c r="D1091" s="28" t="s">
        <v>64</v>
      </c>
      <c r="E1091" s="29">
        <v>3770</v>
      </c>
      <c r="F1091" s="30">
        <v>1</v>
      </c>
      <c r="G1091" s="28"/>
      <c r="H1091" s="60"/>
      <c r="I1091" s="60">
        <f t="shared" si="50"/>
        <v>0</v>
      </c>
    </row>
    <row r="1092" spans="1:9" s="26" customFormat="1" x14ac:dyDescent="0.15">
      <c r="A1092" s="27" t="s">
        <v>1237</v>
      </c>
      <c r="B1092" s="28" t="s">
        <v>1238</v>
      </c>
      <c r="C1092" s="28" t="s">
        <v>2207</v>
      </c>
      <c r="D1092" s="28" t="s">
        <v>64</v>
      </c>
      <c r="E1092" s="29">
        <v>3754</v>
      </c>
      <c r="F1092" s="30">
        <v>1</v>
      </c>
      <c r="G1092" s="28"/>
      <c r="H1092" s="60"/>
      <c r="I1092" s="60">
        <f t="shared" si="50"/>
        <v>0</v>
      </c>
    </row>
    <row r="1093" spans="1:9" s="26" customFormat="1" x14ac:dyDescent="0.15">
      <c r="A1093" s="27" t="s">
        <v>1229</v>
      </c>
      <c r="B1093" s="28" t="s">
        <v>1230</v>
      </c>
      <c r="C1093" s="28" t="s">
        <v>2207</v>
      </c>
      <c r="D1093" s="28" t="s">
        <v>64</v>
      </c>
      <c r="E1093" s="29">
        <v>3810</v>
      </c>
      <c r="F1093" s="30">
        <v>28</v>
      </c>
      <c r="G1093" s="28"/>
      <c r="H1093" s="60"/>
      <c r="I1093" s="60">
        <f t="shared" si="50"/>
        <v>0</v>
      </c>
    </row>
    <row r="1094" spans="1:9" s="26" customFormat="1" x14ac:dyDescent="0.15">
      <c r="A1094" s="27" t="s">
        <v>2568</v>
      </c>
      <c r="B1094" s="28" t="s">
        <v>2569</v>
      </c>
      <c r="C1094" s="28" t="s">
        <v>2207</v>
      </c>
      <c r="D1094" s="28" t="s">
        <v>64</v>
      </c>
      <c r="E1094" s="29">
        <v>4590</v>
      </c>
      <c r="F1094" s="30">
        <v>2</v>
      </c>
      <c r="G1094" s="28"/>
      <c r="H1094" s="60"/>
      <c r="I1094" s="60">
        <f t="shared" si="50"/>
        <v>0</v>
      </c>
    </row>
    <row r="1095" spans="1:9" s="26" customFormat="1" x14ac:dyDescent="0.15">
      <c r="A1095" s="27" t="s">
        <v>2570</v>
      </c>
      <c r="B1095" s="28" t="s">
        <v>2571</v>
      </c>
      <c r="C1095" s="28" t="s">
        <v>2207</v>
      </c>
      <c r="D1095" s="28" t="s">
        <v>64</v>
      </c>
      <c r="E1095" s="29">
        <v>3728</v>
      </c>
      <c r="F1095" s="30">
        <v>1</v>
      </c>
      <c r="G1095" s="28"/>
      <c r="H1095" s="60"/>
      <c r="I1095" s="60">
        <f t="shared" si="50"/>
        <v>0</v>
      </c>
    </row>
    <row r="1096" spans="1:9" s="26" customFormat="1" x14ac:dyDescent="0.15">
      <c r="A1096" s="27" t="s">
        <v>1235</v>
      </c>
      <c r="B1096" s="28" t="s">
        <v>1236</v>
      </c>
      <c r="C1096" s="28" t="s">
        <v>1197</v>
      </c>
      <c r="D1096" s="28" t="s">
        <v>64</v>
      </c>
      <c r="E1096" s="29">
        <v>3744</v>
      </c>
      <c r="F1096" s="30">
        <v>1</v>
      </c>
      <c r="G1096" s="28"/>
      <c r="H1096" s="60"/>
      <c r="I1096" s="60">
        <f t="shared" si="50"/>
        <v>0</v>
      </c>
    </row>
    <row r="1097" spans="1:9" s="26" customFormat="1" x14ac:dyDescent="0.15">
      <c r="A1097" s="27" t="s">
        <v>1231</v>
      </c>
      <c r="B1097" s="28" t="s">
        <v>1232</v>
      </c>
      <c r="C1097" s="28" t="s">
        <v>1194</v>
      </c>
      <c r="D1097" s="28" t="s">
        <v>64</v>
      </c>
      <c r="E1097" s="29">
        <v>20870</v>
      </c>
      <c r="F1097" s="30">
        <v>1</v>
      </c>
      <c r="G1097" s="28"/>
      <c r="H1097" s="60"/>
      <c r="I1097" s="60">
        <f t="shared" si="50"/>
        <v>0</v>
      </c>
    </row>
    <row r="1098" spans="1:9" s="26" customFormat="1" x14ac:dyDescent="0.15">
      <c r="A1098" s="27" t="s">
        <v>1233</v>
      </c>
      <c r="B1098" s="28" t="s">
        <v>1234</v>
      </c>
      <c r="C1098" s="28" t="s">
        <v>2207</v>
      </c>
      <c r="D1098" s="28" t="s">
        <v>64</v>
      </c>
      <c r="E1098" s="29">
        <v>4930</v>
      </c>
      <c r="F1098" s="30">
        <v>5</v>
      </c>
      <c r="G1098" s="28"/>
      <c r="H1098" s="60"/>
      <c r="I1098" s="60">
        <f t="shared" si="50"/>
        <v>0</v>
      </c>
    </row>
    <row r="1099" spans="1:9" s="26" customFormat="1" ht="14.25" thickBot="1" x14ac:dyDescent="0.2">
      <c r="A1099" s="31" t="s">
        <v>2572</v>
      </c>
      <c r="B1099" s="32" t="s">
        <v>2573</v>
      </c>
      <c r="C1099" s="32" t="s">
        <v>2207</v>
      </c>
      <c r="D1099" s="32" t="s">
        <v>64</v>
      </c>
      <c r="E1099" s="33">
        <v>3836</v>
      </c>
      <c r="F1099" s="34">
        <v>1</v>
      </c>
      <c r="G1099" s="32"/>
      <c r="H1099" s="61"/>
      <c r="I1099" s="61">
        <f t="shared" si="50"/>
        <v>0</v>
      </c>
    </row>
    <row r="1100" spans="1:9" s="26" customFormat="1" ht="21.6" customHeight="1" thickBot="1" x14ac:dyDescent="0.2">
      <c r="A1100" s="35"/>
      <c r="B1100" s="36"/>
      <c r="C1100" s="36"/>
      <c r="D1100" s="36"/>
      <c r="E1100" s="37"/>
      <c r="F1100" s="38"/>
      <c r="G1100" s="9" t="s">
        <v>1436</v>
      </c>
      <c r="H1100" s="39" t="str">
        <f>D1099&amp;" 計"</f>
        <v>616:ﾉﾎﾞﾉﾙﾃﾞｨｽｸ 計</v>
      </c>
      <c r="I1100" s="40">
        <f>SUM(I1090:I1099)</f>
        <v>0</v>
      </c>
    </row>
    <row r="1101" spans="1:9" s="26" customFormat="1" x14ac:dyDescent="0.15">
      <c r="A1101" s="22" t="s">
        <v>2574</v>
      </c>
      <c r="B1101" s="23" t="s">
        <v>2575</v>
      </c>
      <c r="C1101" s="23" t="s">
        <v>2576</v>
      </c>
      <c r="D1101" s="58" t="s">
        <v>2577</v>
      </c>
      <c r="E1101" s="24">
        <v>3650</v>
      </c>
      <c r="F1101" s="25">
        <v>1</v>
      </c>
      <c r="G1101" s="23"/>
      <c r="H1101" s="59"/>
      <c r="I1101" s="59">
        <f>F1101*H1101</f>
        <v>0</v>
      </c>
    </row>
    <row r="1102" spans="1:9" s="26" customFormat="1" x14ac:dyDescent="0.15">
      <c r="A1102" s="27" t="s">
        <v>1241</v>
      </c>
      <c r="B1102" s="28" t="s">
        <v>1242</v>
      </c>
      <c r="C1102" s="28" t="s">
        <v>1243</v>
      </c>
      <c r="D1102" s="28" t="s">
        <v>65</v>
      </c>
      <c r="E1102" s="29">
        <v>1525</v>
      </c>
      <c r="F1102" s="30">
        <v>1</v>
      </c>
      <c r="G1102" s="28"/>
      <c r="H1102" s="60"/>
      <c r="I1102" s="60">
        <f>F1102*H1102</f>
        <v>0</v>
      </c>
    </row>
    <row r="1103" spans="1:9" s="26" customFormat="1" ht="14.25" thickBot="1" x14ac:dyDescent="0.2">
      <c r="A1103" s="31" t="s">
        <v>1244</v>
      </c>
      <c r="B1103" s="32" t="s">
        <v>1245</v>
      </c>
      <c r="C1103" s="32" t="s">
        <v>1243</v>
      </c>
      <c r="D1103" s="32" t="s">
        <v>65</v>
      </c>
      <c r="E1103" s="33">
        <v>1525</v>
      </c>
      <c r="F1103" s="34">
        <v>2</v>
      </c>
      <c r="G1103" s="32"/>
      <c r="H1103" s="61"/>
      <c r="I1103" s="61">
        <f>F1103*H1103</f>
        <v>0</v>
      </c>
    </row>
    <row r="1104" spans="1:9" s="26" customFormat="1" ht="21.6" customHeight="1" thickBot="1" x14ac:dyDescent="0.2">
      <c r="A1104" s="35"/>
      <c r="B1104" s="36"/>
      <c r="C1104" s="36"/>
      <c r="D1104" s="36"/>
      <c r="E1104" s="37"/>
      <c r="F1104" s="38"/>
      <c r="G1104" s="9" t="s">
        <v>1436</v>
      </c>
      <c r="H1104" s="39" t="str">
        <f>D1103&amp;" 計"</f>
        <v>641:帝国製薬 計</v>
      </c>
      <c r="I1104" s="40">
        <f>SUM(I1101:I1103)</f>
        <v>0</v>
      </c>
    </row>
    <row r="1105" spans="1:9" s="26" customFormat="1" x14ac:dyDescent="0.15">
      <c r="A1105" s="22" t="s">
        <v>2578</v>
      </c>
      <c r="B1105" s="23" t="s">
        <v>2579</v>
      </c>
      <c r="C1105" s="23" t="s">
        <v>2580</v>
      </c>
      <c r="D1105" s="23" t="s">
        <v>66</v>
      </c>
      <c r="E1105" s="24">
        <v>1726.3</v>
      </c>
      <c r="F1105" s="25">
        <v>1</v>
      </c>
      <c r="G1105" s="23"/>
      <c r="H1105" s="59"/>
      <c r="I1105" s="59">
        <f t="shared" ref="I1105:I1112" si="51">F1105*H1105</f>
        <v>0</v>
      </c>
    </row>
    <row r="1106" spans="1:9" s="26" customFormat="1" x14ac:dyDescent="0.15">
      <c r="A1106" s="27" t="s">
        <v>2581</v>
      </c>
      <c r="B1106" s="28" t="s">
        <v>2582</v>
      </c>
      <c r="C1106" s="28" t="s">
        <v>2583</v>
      </c>
      <c r="D1106" s="28" t="s">
        <v>66</v>
      </c>
      <c r="E1106" s="29">
        <v>3940</v>
      </c>
      <c r="F1106" s="30">
        <v>2</v>
      </c>
      <c r="G1106" s="28"/>
      <c r="H1106" s="60"/>
      <c r="I1106" s="60">
        <f t="shared" si="51"/>
        <v>0</v>
      </c>
    </row>
    <row r="1107" spans="1:9" s="26" customFormat="1" x14ac:dyDescent="0.15">
      <c r="A1107" s="27" t="s">
        <v>2584</v>
      </c>
      <c r="B1107" s="28" t="s">
        <v>2585</v>
      </c>
      <c r="C1107" s="28" t="s">
        <v>2586</v>
      </c>
      <c r="D1107" s="28" t="s">
        <v>66</v>
      </c>
      <c r="E1107" s="29">
        <v>72175.600000000006</v>
      </c>
      <c r="F1107" s="30">
        <v>1</v>
      </c>
      <c r="G1107" s="28"/>
      <c r="H1107" s="60"/>
      <c r="I1107" s="60">
        <f t="shared" si="51"/>
        <v>0</v>
      </c>
    </row>
    <row r="1108" spans="1:9" s="26" customFormat="1" x14ac:dyDescent="0.15">
      <c r="A1108" s="27" t="s">
        <v>2587</v>
      </c>
      <c r="B1108" s="28" t="s">
        <v>2588</v>
      </c>
      <c r="C1108" s="28" t="s">
        <v>95</v>
      </c>
      <c r="D1108" s="28" t="s">
        <v>66</v>
      </c>
      <c r="E1108" s="29">
        <v>3840</v>
      </c>
      <c r="F1108" s="30">
        <v>1</v>
      </c>
      <c r="G1108" s="28"/>
      <c r="H1108" s="60"/>
      <c r="I1108" s="60">
        <f t="shared" si="51"/>
        <v>0</v>
      </c>
    </row>
    <row r="1109" spans="1:9" s="26" customFormat="1" x14ac:dyDescent="0.15">
      <c r="A1109" s="27" t="s">
        <v>1246</v>
      </c>
      <c r="B1109" s="28" t="s">
        <v>1247</v>
      </c>
      <c r="C1109" s="28" t="s">
        <v>95</v>
      </c>
      <c r="D1109" s="28" t="s">
        <v>66</v>
      </c>
      <c r="E1109" s="29">
        <v>2290</v>
      </c>
      <c r="F1109" s="30">
        <v>2</v>
      </c>
      <c r="G1109" s="28"/>
      <c r="H1109" s="60"/>
      <c r="I1109" s="60">
        <f t="shared" si="51"/>
        <v>0</v>
      </c>
    </row>
    <row r="1110" spans="1:9" s="26" customFormat="1" x14ac:dyDescent="0.15">
      <c r="A1110" s="27" t="s">
        <v>2589</v>
      </c>
      <c r="B1110" s="28" t="s">
        <v>2590</v>
      </c>
      <c r="C1110" s="28" t="s">
        <v>1567</v>
      </c>
      <c r="D1110" s="28" t="s">
        <v>66</v>
      </c>
      <c r="E1110" s="29">
        <v>19860</v>
      </c>
      <c r="F1110" s="30">
        <v>4</v>
      </c>
      <c r="G1110" s="28"/>
      <c r="H1110" s="60"/>
      <c r="I1110" s="60">
        <f t="shared" si="51"/>
        <v>0</v>
      </c>
    </row>
    <row r="1111" spans="1:9" s="26" customFormat="1" x14ac:dyDescent="0.15">
      <c r="A1111" s="27" t="s">
        <v>1248</v>
      </c>
      <c r="B1111" s="28" t="s">
        <v>1249</v>
      </c>
      <c r="C1111" s="28" t="s">
        <v>95</v>
      </c>
      <c r="D1111" s="28" t="s">
        <v>66</v>
      </c>
      <c r="E1111" s="29">
        <v>1270</v>
      </c>
      <c r="F1111" s="30">
        <v>1</v>
      </c>
      <c r="G1111" s="28"/>
      <c r="H1111" s="60"/>
      <c r="I1111" s="60">
        <f t="shared" si="51"/>
        <v>0</v>
      </c>
    </row>
    <row r="1112" spans="1:9" s="26" customFormat="1" ht="14.25" thickBot="1" x14ac:dyDescent="0.2">
      <c r="A1112" s="31" t="s">
        <v>2591</v>
      </c>
      <c r="B1112" s="32" t="s">
        <v>966</v>
      </c>
      <c r="C1112" s="32" t="s">
        <v>967</v>
      </c>
      <c r="D1112" s="32" t="s">
        <v>66</v>
      </c>
      <c r="E1112" s="33">
        <v>5935.3</v>
      </c>
      <c r="F1112" s="34">
        <v>39</v>
      </c>
      <c r="G1112" s="32"/>
      <c r="H1112" s="61"/>
      <c r="I1112" s="61">
        <f t="shared" si="51"/>
        <v>0</v>
      </c>
    </row>
    <row r="1113" spans="1:9" s="26" customFormat="1" ht="21.6" customHeight="1" thickBot="1" x14ac:dyDescent="0.2">
      <c r="A1113" s="35"/>
      <c r="B1113" s="36"/>
      <c r="C1113" s="36"/>
      <c r="D1113" s="36"/>
      <c r="E1113" s="37"/>
      <c r="F1113" s="38"/>
      <c r="G1113" s="9" t="s">
        <v>1436</v>
      </c>
      <c r="H1113" s="39" t="str">
        <f>D1112&amp;" 計"</f>
        <v>650:ｱｽﾄﾗｾﾞﾈｶ 計</v>
      </c>
      <c r="I1113" s="40">
        <f>SUM(I1105:I1112)</f>
        <v>0</v>
      </c>
    </row>
    <row r="1114" spans="1:9" s="26" customFormat="1" x14ac:dyDescent="0.15">
      <c r="A1114" s="22" t="s">
        <v>2592</v>
      </c>
      <c r="B1114" s="23" t="s">
        <v>2593</v>
      </c>
      <c r="C1114" s="23" t="s">
        <v>1552</v>
      </c>
      <c r="D1114" s="23" t="s">
        <v>67</v>
      </c>
      <c r="E1114" s="24">
        <v>3686.2</v>
      </c>
      <c r="F1114" s="25">
        <v>1</v>
      </c>
      <c r="G1114" s="23"/>
      <c r="H1114" s="59"/>
      <c r="I1114" s="59">
        <f t="shared" ref="I1114:I1155" si="52">F1114*H1114</f>
        <v>0</v>
      </c>
    </row>
    <row r="1115" spans="1:9" s="26" customFormat="1" x14ac:dyDescent="0.15">
      <c r="A1115" s="27" t="s">
        <v>2594</v>
      </c>
      <c r="B1115" s="28" t="s">
        <v>2595</v>
      </c>
      <c r="C1115" s="28" t="s">
        <v>1552</v>
      </c>
      <c r="D1115" s="28" t="s">
        <v>67</v>
      </c>
      <c r="E1115" s="29">
        <v>7028</v>
      </c>
      <c r="F1115" s="30">
        <v>1</v>
      </c>
      <c r="G1115" s="28"/>
      <c r="H1115" s="60"/>
      <c r="I1115" s="60">
        <f t="shared" si="52"/>
        <v>0</v>
      </c>
    </row>
    <row r="1116" spans="1:9" s="26" customFormat="1" x14ac:dyDescent="0.15">
      <c r="A1116" s="27" t="s">
        <v>2596</v>
      </c>
      <c r="B1116" s="28" t="s">
        <v>2597</v>
      </c>
      <c r="C1116" s="28" t="s">
        <v>1552</v>
      </c>
      <c r="D1116" s="28" t="s">
        <v>67</v>
      </c>
      <c r="E1116" s="29">
        <v>13122.2</v>
      </c>
      <c r="F1116" s="30">
        <v>1</v>
      </c>
      <c r="G1116" s="28"/>
      <c r="H1116" s="60"/>
      <c r="I1116" s="60">
        <f t="shared" si="52"/>
        <v>0</v>
      </c>
    </row>
    <row r="1117" spans="1:9" s="26" customFormat="1" x14ac:dyDescent="0.15">
      <c r="A1117" s="27" t="s">
        <v>2598</v>
      </c>
      <c r="B1117" s="28" t="s">
        <v>2599</v>
      </c>
      <c r="C1117" s="28" t="s">
        <v>1552</v>
      </c>
      <c r="D1117" s="28" t="s">
        <v>67</v>
      </c>
      <c r="E1117" s="29">
        <v>18494.7</v>
      </c>
      <c r="F1117" s="30">
        <v>1</v>
      </c>
      <c r="G1117" s="28"/>
      <c r="H1117" s="60"/>
      <c r="I1117" s="60">
        <f t="shared" si="52"/>
        <v>0</v>
      </c>
    </row>
    <row r="1118" spans="1:9" s="26" customFormat="1" x14ac:dyDescent="0.15">
      <c r="A1118" s="27" t="s">
        <v>2600</v>
      </c>
      <c r="B1118" s="28" t="s">
        <v>2601</v>
      </c>
      <c r="C1118" s="28" t="s">
        <v>1552</v>
      </c>
      <c r="D1118" s="28" t="s">
        <v>67</v>
      </c>
      <c r="E1118" s="29">
        <v>24321.5</v>
      </c>
      <c r="F1118" s="30">
        <v>1</v>
      </c>
      <c r="G1118" s="28"/>
      <c r="H1118" s="60"/>
      <c r="I1118" s="60">
        <f t="shared" si="52"/>
        <v>0</v>
      </c>
    </row>
    <row r="1119" spans="1:9" s="26" customFormat="1" x14ac:dyDescent="0.15">
      <c r="A1119" s="27" t="s">
        <v>1296</v>
      </c>
      <c r="B1119" s="28" t="s">
        <v>1297</v>
      </c>
      <c r="C1119" s="28" t="s">
        <v>95</v>
      </c>
      <c r="D1119" s="28" t="s">
        <v>67</v>
      </c>
      <c r="E1119" s="29">
        <v>25760</v>
      </c>
      <c r="F1119" s="30">
        <v>1</v>
      </c>
      <c r="G1119" s="28"/>
      <c r="H1119" s="60"/>
      <c r="I1119" s="60">
        <f t="shared" si="52"/>
        <v>0</v>
      </c>
    </row>
    <row r="1120" spans="1:9" s="26" customFormat="1" x14ac:dyDescent="0.15">
      <c r="A1120" s="27" t="s">
        <v>1261</v>
      </c>
      <c r="B1120" s="28" t="s">
        <v>1262</v>
      </c>
      <c r="C1120" s="28" t="s">
        <v>95</v>
      </c>
      <c r="D1120" s="28" t="s">
        <v>67</v>
      </c>
      <c r="E1120" s="29">
        <v>47400</v>
      </c>
      <c r="F1120" s="30">
        <v>22</v>
      </c>
      <c r="G1120" s="28"/>
      <c r="H1120" s="60"/>
      <c r="I1120" s="60">
        <f t="shared" si="52"/>
        <v>0</v>
      </c>
    </row>
    <row r="1121" spans="1:9" s="26" customFormat="1" x14ac:dyDescent="0.15">
      <c r="A1121" s="27" t="s">
        <v>1286</v>
      </c>
      <c r="B1121" s="28" t="s">
        <v>1287</v>
      </c>
      <c r="C1121" s="28" t="s">
        <v>95</v>
      </c>
      <c r="D1121" s="28" t="s">
        <v>67</v>
      </c>
      <c r="E1121" s="29">
        <v>60060</v>
      </c>
      <c r="F1121" s="30">
        <v>3</v>
      </c>
      <c r="G1121" s="28"/>
      <c r="H1121" s="60"/>
      <c r="I1121" s="60">
        <f t="shared" si="52"/>
        <v>0</v>
      </c>
    </row>
    <row r="1122" spans="1:9" s="26" customFormat="1" x14ac:dyDescent="0.15">
      <c r="A1122" s="27" t="s">
        <v>1292</v>
      </c>
      <c r="B1122" s="28" t="s">
        <v>1293</v>
      </c>
      <c r="C1122" s="28" t="s">
        <v>360</v>
      </c>
      <c r="D1122" s="28" t="s">
        <v>67</v>
      </c>
      <c r="E1122" s="29">
        <v>5465.6</v>
      </c>
      <c r="F1122" s="30">
        <v>5</v>
      </c>
      <c r="G1122" s="28"/>
      <c r="H1122" s="60"/>
      <c r="I1122" s="60">
        <f t="shared" si="52"/>
        <v>0</v>
      </c>
    </row>
    <row r="1123" spans="1:9" s="26" customFormat="1" x14ac:dyDescent="0.15">
      <c r="A1123" s="27" t="s">
        <v>1288</v>
      </c>
      <c r="B1123" s="28" t="s">
        <v>1289</v>
      </c>
      <c r="C1123" s="28" t="s">
        <v>89</v>
      </c>
      <c r="D1123" s="28" t="s">
        <v>67</v>
      </c>
      <c r="E1123" s="29">
        <v>24374</v>
      </c>
      <c r="F1123" s="30">
        <v>2</v>
      </c>
      <c r="G1123" s="28"/>
      <c r="H1123" s="60"/>
      <c r="I1123" s="60">
        <f t="shared" si="52"/>
        <v>0</v>
      </c>
    </row>
    <row r="1124" spans="1:9" s="26" customFormat="1" x14ac:dyDescent="0.15">
      <c r="A1124" s="27" t="s">
        <v>1311</v>
      </c>
      <c r="B1124" s="28" t="s">
        <v>1312</v>
      </c>
      <c r="C1124" s="28" t="s">
        <v>1313</v>
      </c>
      <c r="D1124" s="28" t="s">
        <v>67</v>
      </c>
      <c r="E1124" s="29">
        <v>29477</v>
      </c>
      <c r="F1124" s="30">
        <v>1</v>
      </c>
      <c r="G1124" s="28"/>
      <c r="H1124" s="60"/>
      <c r="I1124" s="60">
        <f t="shared" si="52"/>
        <v>0</v>
      </c>
    </row>
    <row r="1125" spans="1:9" s="26" customFormat="1" x14ac:dyDescent="0.15">
      <c r="A1125" s="27" t="s">
        <v>1273</v>
      </c>
      <c r="B1125" s="28" t="s">
        <v>1274</v>
      </c>
      <c r="C1125" s="28" t="s">
        <v>1275</v>
      </c>
      <c r="D1125" s="28" t="s">
        <v>67</v>
      </c>
      <c r="E1125" s="29">
        <v>38825</v>
      </c>
      <c r="F1125" s="30">
        <v>23</v>
      </c>
      <c r="G1125" s="28"/>
      <c r="H1125" s="60"/>
      <c r="I1125" s="60">
        <f t="shared" si="52"/>
        <v>0</v>
      </c>
    </row>
    <row r="1126" spans="1:9" s="26" customFormat="1" x14ac:dyDescent="0.15">
      <c r="A1126" s="27" t="s">
        <v>1256</v>
      </c>
      <c r="B1126" s="28" t="s">
        <v>1257</v>
      </c>
      <c r="C1126" s="28" t="s">
        <v>1258</v>
      </c>
      <c r="D1126" s="28" t="s">
        <v>67</v>
      </c>
      <c r="E1126" s="29">
        <v>47163</v>
      </c>
      <c r="F1126" s="30">
        <v>103</v>
      </c>
      <c r="G1126" s="28"/>
      <c r="H1126" s="60"/>
      <c r="I1126" s="60">
        <f t="shared" si="52"/>
        <v>0</v>
      </c>
    </row>
    <row r="1127" spans="1:9" s="26" customFormat="1" x14ac:dyDescent="0.15">
      <c r="A1127" s="27" t="s">
        <v>1250</v>
      </c>
      <c r="B1127" s="28" t="s">
        <v>1251</v>
      </c>
      <c r="C1127" s="28" t="s">
        <v>1252</v>
      </c>
      <c r="D1127" s="28" t="s">
        <v>67</v>
      </c>
      <c r="E1127" s="29">
        <v>61965</v>
      </c>
      <c r="F1127" s="30">
        <v>99</v>
      </c>
      <c r="G1127" s="28"/>
      <c r="H1127" s="60"/>
      <c r="I1127" s="60">
        <f t="shared" si="52"/>
        <v>0</v>
      </c>
    </row>
    <row r="1128" spans="1:9" s="26" customFormat="1" x14ac:dyDescent="0.15">
      <c r="A1128" s="27" t="s">
        <v>2602</v>
      </c>
      <c r="B1128" s="28" t="s">
        <v>2603</v>
      </c>
      <c r="C1128" s="28" t="s">
        <v>2604</v>
      </c>
      <c r="D1128" s="28" t="s">
        <v>67</v>
      </c>
      <c r="E1128" s="29">
        <v>210520.8</v>
      </c>
      <c r="F1128" s="30">
        <v>2</v>
      </c>
      <c r="G1128" s="28"/>
      <c r="H1128" s="60"/>
      <c r="I1128" s="60">
        <f t="shared" si="52"/>
        <v>0</v>
      </c>
    </row>
    <row r="1129" spans="1:9" s="26" customFormat="1" x14ac:dyDescent="0.15">
      <c r="A1129" s="27" t="s">
        <v>1308</v>
      </c>
      <c r="B1129" s="28" t="s">
        <v>1280</v>
      </c>
      <c r="C1129" s="28" t="s">
        <v>95</v>
      </c>
      <c r="D1129" s="28" t="s">
        <v>67</v>
      </c>
      <c r="E1129" s="29">
        <v>2490</v>
      </c>
      <c r="F1129" s="30">
        <v>4</v>
      </c>
      <c r="G1129" s="28"/>
      <c r="H1129" s="60"/>
      <c r="I1129" s="60">
        <f t="shared" si="52"/>
        <v>0</v>
      </c>
    </row>
    <row r="1130" spans="1:9" s="26" customFormat="1" x14ac:dyDescent="0.15">
      <c r="A1130" s="27" t="s">
        <v>1279</v>
      </c>
      <c r="B1130" s="28" t="s">
        <v>1280</v>
      </c>
      <c r="C1130" s="28" t="s">
        <v>263</v>
      </c>
      <c r="D1130" s="28" t="s">
        <v>67</v>
      </c>
      <c r="E1130" s="29">
        <v>24900</v>
      </c>
      <c r="F1130" s="30">
        <v>9</v>
      </c>
      <c r="G1130" s="28"/>
      <c r="H1130" s="60"/>
      <c r="I1130" s="60">
        <f t="shared" si="52"/>
        <v>0</v>
      </c>
    </row>
    <row r="1131" spans="1:9" s="26" customFormat="1" x14ac:dyDescent="0.15">
      <c r="A1131" s="27" t="s">
        <v>1299</v>
      </c>
      <c r="B1131" s="28" t="s">
        <v>1272</v>
      </c>
      <c r="C1131" s="28" t="s">
        <v>95</v>
      </c>
      <c r="D1131" s="28" t="s">
        <v>67</v>
      </c>
      <c r="E1131" s="29">
        <v>4320</v>
      </c>
      <c r="F1131" s="30">
        <v>3</v>
      </c>
      <c r="G1131" s="28"/>
      <c r="H1131" s="60"/>
      <c r="I1131" s="60">
        <f t="shared" si="52"/>
        <v>0</v>
      </c>
    </row>
    <row r="1132" spans="1:9" s="26" customFormat="1" x14ac:dyDescent="0.15">
      <c r="A1132" s="27" t="s">
        <v>1271</v>
      </c>
      <c r="B1132" s="28" t="s">
        <v>1272</v>
      </c>
      <c r="C1132" s="28" t="s">
        <v>263</v>
      </c>
      <c r="D1132" s="28" t="s">
        <v>67</v>
      </c>
      <c r="E1132" s="29">
        <v>43200</v>
      </c>
      <c r="F1132" s="30">
        <v>14</v>
      </c>
      <c r="G1132" s="28"/>
      <c r="H1132" s="60"/>
      <c r="I1132" s="60">
        <f t="shared" si="52"/>
        <v>0</v>
      </c>
    </row>
    <row r="1133" spans="1:9" s="26" customFormat="1" x14ac:dyDescent="0.15">
      <c r="A1133" s="27" t="s">
        <v>1269</v>
      </c>
      <c r="B1133" s="28" t="s">
        <v>1270</v>
      </c>
      <c r="C1133" s="28" t="s">
        <v>106</v>
      </c>
      <c r="D1133" s="28" t="s">
        <v>67</v>
      </c>
      <c r="E1133" s="29">
        <v>21530</v>
      </c>
      <c r="F1133" s="30">
        <v>25</v>
      </c>
      <c r="G1133" s="28"/>
      <c r="H1133" s="60"/>
      <c r="I1133" s="60">
        <f t="shared" si="52"/>
        <v>0</v>
      </c>
    </row>
    <row r="1134" spans="1:9" s="26" customFormat="1" x14ac:dyDescent="0.15">
      <c r="A1134" s="27" t="s">
        <v>1294</v>
      </c>
      <c r="B1134" s="28" t="s">
        <v>2605</v>
      </c>
      <c r="C1134" s="28" t="s">
        <v>1295</v>
      </c>
      <c r="D1134" s="28" t="s">
        <v>67</v>
      </c>
      <c r="E1134" s="29">
        <v>1735</v>
      </c>
      <c r="F1134" s="30">
        <v>20</v>
      </c>
      <c r="G1134" s="28"/>
      <c r="H1134" s="60"/>
      <c r="I1134" s="60">
        <f t="shared" si="52"/>
        <v>0</v>
      </c>
    </row>
    <row r="1135" spans="1:9" s="26" customFormat="1" x14ac:dyDescent="0.15">
      <c r="A1135" s="27" t="s">
        <v>1284</v>
      </c>
      <c r="B1135" s="28" t="s">
        <v>1264</v>
      </c>
      <c r="C1135" s="28" t="s">
        <v>1285</v>
      </c>
      <c r="D1135" s="28" t="s">
        <v>67</v>
      </c>
      <c r="E1135" s="29">
        <v>3470</v>
      </c>
      <c r="F1135" s="30">
        <v>60</v>
      </c>
      <c r="G1135" s="28"/>
      <c r="H1135" s="60"/>
      <c r="I1135" s="60">
        <f t="shared" si="52"/>
        <v>0</v>
      </c>
    </row>
    <row r="1136" spans="1:9" s="26" customFormat="1" x14ac:dyDescent="0.15">
      <c r="A1136" s="27" t="s">
        <v>1263</v>
      </c>
      <c r="B1136" s="28" t="s">
        <v>1264</v>
      </c>
      <c r="C1136" s="28" t="s">
        <v>1265</v>
      </c>
      <c r="D1136" s="28" t="s">
        <v>67</v>
      </c>
      <c r="E1136" s="29">
        <v>6940</v>
      </c>
      <c r="F1136" s="30">
        <v>100</v>
      </c>
      <c r="G1136" s="28"/>
      <c r="H1136" s="60"/>
      <c r="I1136" s="60">
        <f t="shared" si="52"/>
        <v>0</v>
      </c>
    </row>
    <row r="1137" spans="1:9" s="26" customFormat="1" x14ac:dyDescent="0.15">
      <c r="A1137" s="27" t="s">
        <v>1314</v>
      </c>
      <c r="B1137" s="28" t="s">
        <v>1315</v>
      </c>
      <c r="C1137" s="28" t="s">
        <v>95</v>
      </c>
      <c r="D1137" s="28" t="s">
        <v>67</v>
      </c>
      <c r="E1137" s="29">
        <v>34410</v>
      </c>
      <c r="F1137" s="30">
        <v>1</v>
      </c>
      <c r="G1137" s="28"/>
      <c r="H1137" s="60"/>
      <c r="I1137" s="60">
        <f t="shared" si="52"/>
        <v>0</v>
      </c>
    </row>
    <row r="1138" spans="1:9" s="26" customFormat="1" x14ac:dyDescent="0.15">
      <c r="A1138" s="27" t="s">
        <v>1266</v>
      </c>
      <c r="B1138" s="28" t="s">
        <v>1267</v>
      </c>
      <c r="C1138" s="28" t="s">
        <v>1268</v>
      </c>
      <c r="D1138" s="28" t="s">
        <v>67</v>
      </c>
      <c r="E1138" s="29">
        <v>10410</v>
      </c>
      <c r="F1138" s="30">
        <v>64</v>
      </c>
      <c r="G1138" s="28"/>
      <c r="H1138" s="60"/>
      <c r="I1138" s="60">
        <f t="shared" si="52"/>
        <v>0</v>
      </c>
    </row>
    <row r="1139" spans="1:9" s="26" customFormat="1" x14ac:dyDescent="0.15">
      <c r="A1139" s="27" t="s">
        <v>1301</v>
      </c>
      <c r="B1139" s="28" t="s">
        <v>1302</v>
      </c>
      <c r="C1139" s="28" t="s">
        <v>95</v>
      </c>
      <c r="D1139" s="28" t="s">
        <v>67</v>
      </c>
      <c r="E1139" s="29">
        <v>2490</v>
      </c>
      <c r="F1139" s="30">
        <v>2</v>
      </c>
      <c r="G1139" s="28"/>
      <c r="H1139" s="60"/>
      <c r="I1139" s="60">
        <f t="shared" si="52"/>
        <v>0</v>
      </c>
    </row>
    <row r="1140" spans="1:9" s="26" customFormat="1" x14ac:dyDescent="0.15">
      <c r="A1140" s="27" t="s">
        <v>1303</v>
      </c>
      <c r="B1140" s="28" t="s">
        <v>1304</v>
      </c>
      <c r="C1140" s="28" t="s">
        <v>95</v>
      </c>
      <c r="D1140" s="28" t="s">
        <v>67</v>
      </c>
      <c r="E1140" s="29">
        <v>4320</v>
      </c>
      <c r="F1140" s="30">
        <v>1</v>
      </c>
      <c r="G1140" s="28"/>
      <c r="H1140" s="60"/>
      <c r="I1140" s="60">
        <f t="shared" si="52"/>
        <v>0</v>
      </c>
    </row>
    <row r="1141" spans="1:9" s="26" customFormat="1" x14ac:dyDescent="0.15">
      <c r="A1141" s="27" t="s">
        <v>2606</v>
      </c>
      <c r="B1141" s="28" t="s">
        <v>2607</v>
      </c>
      <c r="C1141" s="28" t="s">
        <v>2608</v>
      </c>
      <c r="D1141" s="28" t="s">
        <v>67</v>
      </c>
      <c r="E1141" s="29">
        <v>8838</v>
      </c>
      <c r="F1141" s="30">
        <v>1</v>
      </c>
      <c r="G1141" s="28"/>
      <c r="H1141" s="60"/>
      <c r="I1141" s="60">
        <f t="shared" si="52"/>
        <v>0</v>
      </c>
    </row>
    <row r="1142" spans="1:9" s="26" customFormat="1" x14ac:dyDescent="0.15">
      <c r="A1142" s="27" t="s">
        <v>2609</v>
      </c>
      <c r="B1142" s="28" t="s">
        <v>2610</v>
      </c>
      <c r="C1142" s="28" t="s">
        <v>2608</v>
      </c>
      <c r="D1142" s="28" t="s">
        <v>67</v>
      </c>
      <c r="E1142" s="29">
        <v>15823</v>
      </c>
      <c r="F1142" s="30">
        <v>1</v>
      </c>
      <c r="G1142" s="28"/>
      <c r="H1142" s="60"/>
      <c r="I1142" s="60">
        <f t="shared" si="52"/>
        <v>0</v>
      </c>
    </row>
    <row r="1143" spans="1:9" s="26" customFormat="1" x14ac:dyDescent="0.15">
      <c r="A1143" s="27" t="s">
        <v>2611</v>
      </c>
      <c r="B1143" s="28" t="s">
        <v>2612</v>
      </c>
      <c r="C1143" s="28" t="s">
        <v>2613</v>
      </c>
      <c r="D1143" s="28" t="s">
        <v>67</v>
      </c>
      <c r="E1143" s="29">
        <v>29895.5</v>
      </c>
      <c r="F1143" s="30">
        <v>1</v>
      </c>
      <c r="G1143" s="28"/>
      <c r="H1143" s="60"/>
      <c r="I1143" s="60">
        <f t="shared" si="52"/>
        <v>0</v>
      </c>
    </row>
    <row r="1144" spans="1:9" s="26" customFormat="1" x14ac:dyDescent="0.15">
      <c r="A1144" s="27" t="s">
        <v>2614</v>
      </c>
      <c r="B1144" s="28" t="s">
        <v>2615</v>
      </c>
      <c r="C1144" s="28" t="s">
        <v>2613</v>
      </c>
      <c r="D1144" s="28" t="s">
        <v>67</v>
      </c>
      <c r="E1144" s="29">
        <v>43073</v>
      </c>
      <c r="F1144" s="30">
        <v>1</v>
      </c>
      <c r="G1144" s="28"/>
      <c r="H1144" s="60"/>
      <c r="I1144" s="60">
        <f t="shared" si="52"/>
        <v>0</v>
      </c>
    </row>
    <row r="1145" spans="1:9" s="26" customFormat="1" x14ac:dyDescent="0.15">
      <c r="A1145" s="27" t="s">
        <v>2616</v>
      </c>
      <c r="B1145" s="28" t="s">
        <v>2617</v>
      </c>
      <c r="C1145" s="28" t="s">
        <v>2613</v>
      </c>
      <c r="D1145" s="28" t="s">
        <v>67</v>
      </c>
      <c r="E1145" s="29">
        <v>52951</v>
      </c>
      <c r="F1145" s="30">
        <v>1</v>
      </c>
      <c r="G1145" s="28"/>
      <c r="H1145" s="60"/>
      <c r="I1145" s="60">
        <f t="shared" si="52"/>
        <v>0</v>
      </c>
    </row>
    <row r="1146" spans="1:9" s="26" customFormat="1" x14ac:dyDescent="0.15">
      <c r="A1146" s="27" t="s">
        <v>1281</v>
      </c>
      <c r="B1146" s="28" t="s">
        <v>1282</v>
      </c>
      <c r="C1146" s="28" t="s">
        <v>1283</v>
      </c>
      <c r="D1146" s="28" t="s">
        <v>67</v>
      </c>
      <c r="E1146" s="29">
        <v>24640</v>
      </c>
      <c r="F1146" s="30">
        <v>24</v>
      </c>
      <c r="G1146" s="28"/>
      <c r="H1146" s="60"/>
      <c r="I1146" s="60">
        <f t="shared" si="52"/>
        <v>0</v>
      </c>
    </row>
    <row r="1147" spans="1:9" s="26" customFormat="1" x14ac:dyDescent="0.15">
      <c r="A1147" s="27" t="s">
        <v>1276</v>
      </c>
      <c r="B1147" s="28" t="s">
        <v>1277</v>
      </c>
      <c r="C1147" s="28" t="s">
        <v>1278</v>
      </c>
      <c r="D1147" s="28" t="s">
        <v>67</v>
      </c>
      <c r="E1147" s="29">
        <v>32423</v>
      </c>
      <c r="F1147" s="30">
        <v>22</v>
      </c>
      <c r="G1147" s="28"/>
      <c r="H1147" s="60"/>
      <c r="I1147" s="60">
        <f t="shared" si="52"/>
        <v>0</v>
      </c>
    </row>
    <row r="1148" spans="1:9" s="26" customFormat="1" x14ac:dyDescent="0.15">
      <c r="A1148" s="27" t="s">
        <v>1253</v>
      </c>
      <c r="B1148" s="28" t="s">
        <v>1254</v>
      </c>
      <c r="C1148" s="28" t="s">
        <v>1255</v>
      </c>
      <c r="D1148" s="28" t="s">
        <v>67</v>
      </c>
      <c r="E1148" s="29">
        <v>39498</v>
      </c>
      <c r="F1148" s="30">
        <v>136</v>
      </c>
      <c r="G1148" s="28"/>
      <c r="H1148" s="60"/>
      <c r="I1148" s="60">
        <f t="shared" si="52"/>
        <v>0</v>
      </c>
    </row>
    <row r="1149" spans="1:9" s="26" customFormat="1" x14ac:dyDescent="0.15">
      <c r="A1149" s="27" t="s">
        <v>1298</v>
      </c>
      <c r="B1149" s="28" t="s">
        <v>2618</v>
      </c>
      <c r="C1149" s="28" t="s">
        <v>95</v>
      </c>
      <c r="D1149" s="28" t="s">
        <v>67</v>
      </c>
      <c r="E1149" s="29">
        <v>1370</v>
      </c>
      <c r="F1149" s="30">
        <v>18</v>
      </c>
      <c r="G1149" s="28"/>
      <c r="H1149" s="60"/>
      <c r="I1149" s="60">
        <f t="shared" si="52"/>
        <v>0</v>
      </c>
    </row>
    <row r="1150" spans="1:9" s="26" customFormat="1" x14ac:dyDescent="0.15">
      <c r="A1150" s="27" t="s">
        <v>1305</v>
      </c>
      <c r="B1150" s="28" t="s">
        <v>1291</v>
      </c>
      <c r="C1150" s="28" t="s">
        <v>354</v>
      </c>
      <c r="D1150" s="28" t="s">
        <v>67</v>
      </c>
      <c r="E1150" s="29">
        <v>6850</v>
      </c>
      <c r="F1150" s="30">
        <v>1</v>
      </c>
      <c r="G1150" s="28"/>
      <c r="H1150" s="60"/>
      <c r="I1150" s="60">
        <f t="shared" si="52"/>
        <v>0</v>
      </c>
    </row>
    <row r="1151" spans="1:9" s="26" customFormat="1" x14ac:dyDescent="0.15">
      <c r="A1151" s="27" t="s">
        <v>1290</v>
      </c>
      <c r="B1151" s="28" t="s">
        <v>1291</v>
      </c>
      <c r="C1151" s="28" t="s">
        <v>85</v>
      </c>
      <c r="D1151" s="28" t="s">
        <v>67</v>
      </c>
      <c r="E1151" s="29">
        <v>6850</v>
      </c>
      <c r="F1151" s="30">
        <v>7</v>
      </c>
      <c r="G1151" s="28"/>
      <c r="H1151" s="60"/>
      <c r="I1151" s="60">
        <f t="shared" si="52"/>
        <v>0</v>
      </c>
    </row>
    <row r="1152" spans="1:9" s="26" customFormat="1" x14ac:dyDescent="0.15">
      <c r="A1152" s="27" t="s">
        <v>1306</v>
      </c>
      <c r="B1152" s="28" t="s">
        <v>1307</v>
      </c>
      <c r="C1152" s="28" t="s">
        <v>95</v>
      </c>
      <c r="D1152" s="28" t="s">
        <v>67</v>
      </c>
      <c r="E1152" s="29">
        <v>1780</v>
      </c>
      <c r="F1152" s="30">
        <v>1</v>
      </c>
      <c r="G1152" s="28"/>
      <c r="H1152" s="60"/>
      <c r="I1152" s="60">
        <f t="shared" si="52"/>
        <v>0</v>
      </c>
    </row>
    <row r="1153" spans="1:9" s="26" customFormat="1" x14ac:dyDescent="0.15">
      <c r="A1153" s="27" t="s">
        <v>1309</v>
      </c>
      <c r="B1153" s="28" t="s">
        <v>1310</v>
      </c>
      <c r="C1153" s="28" t="s">
        <v>95</v>
      </c>
      <c r="D1153" s="28" t="s">
        <v>67</v>
      </c>
      <c r="E1153" s="29">
        <v>2560</v>
      </c>
      <c r="F1153" s="30">
        <v>1</v>
      </c>
      <c r="G1153" s="28"/>
      <c r="H1153" s="60"/>
      <c r="I1153" s="60">
        <f t="shared" si="52"/>
        <v>0</v>
      </c>
    </row>
    <row r="1154" spans="1:9" s="26" customFormat="1" x14ac:dyDescent="0.15">
      <c r="A1154" s="27" t="s">
        <v>1300</v>
      </c>
      <c r="B1154" s="28" t="s">
        <v>1260</v>
      </c>
      <c r="C1154" s="28" t="s">
        <v>95</v>
      </c>
      <c r="D1154" s="28" t="s">
        <v>67</v>
      </c>
      <c r="E1154" s="29">
        <v>5520</v>
      </c>
      <c r="F1154" s="30">
        <v>1</v>
      </c>
      <c r="G1154" s="28"/>
      <c r="H1154" s="60"/>
      <c r="I1154" s="60">
        <f t="shared" si="52"/>
        <v>0</v>
      </c>
    </row>
    <row r="1155" spans="1:9" s="26" customFormat="1" ht="14.25" thickBot="1" x14ac:dyDescent="0.2">
      <c r="A1155" s="31" t="s">
        <v>1259</v>
      </c>
      <c r="B1155" s="32" t="s">
        <v>1260</v>
      </c>
      <c r="C1155" s="32" t="s">
        <v>263</v>
      </c>
      <c r="D1155" s="32" t="s">
        <v>67</v>
      </c>
      <c r="E1155" s="33">
        <v>55200</v>
      </c>
      <c r="F1155" s="34">
        <v>24</v>
      </c>
      <c r="G1155" s="32"/>
      <c r="H1155" s="61"/>
      <c r="I1155" s="61">
        <f t="shared" si="52"/>
        <v>0</v>
      </c>
    </row>
    <row r="1156" spans="1:9" s="26" customFormat="1" ht="21.6" customHeight="1" thickBot="1" x14ac:dyDescent="0.2">
      <c r="A1156" s="35"/>
      <c r="B1156" s="36"/>
      <c r="C1156" s="36"/>
      <c r="D1156" s="36"/>
      <c r="E1156" s="37"/>
      <c r="F1156" s="38"/>
      <c r="G1156" s="9" t="s">
        <v>1436</v>
      </c>
      <c r="H1156" s="39" t="str">
        <f>D1155&amp;" 計"</f>
        <v>672:ヤンセンファーマ 計</v>
      </c>
      <c r="I1156" s="40">
        <f>SUM(I1114:I1155)</f>
        <v>0</v>
      </c>
    </row>
    <row r="1157" spans="1:9" s="26" customFormat="1" x14ac:dyDescent="0.15">
      <c r="A1157" s="22" t="s">
        <v>2619</v>
      </c>
      <c r="B1157" s="23" t="s">
        <v>2620</v>
      </c>
      <c r="C1157" s="23" t="s">
        <v>95</v>
      </c>
      <c r="D1157" s="23" t="s">
        <v>68</v>
      </c>
      <c r="E1157" s="24">
        <v>10560</v>
      </c>
      <c r="F1157" s="25">
        <v>1</v>
      </c>
      <c r="G1157" s="23"/>
      <c r="H1157" s="59"/>
      <c r="I1157" s="59">
        <f>F1157*H1157</f>
        <v>0</v>
      </c>
    </row>
    <row r="1158" spans="1:9" s="26" customFormat="1" ht="14.25" thickBot="1" x14ac:dyDescent="0.2">
      <c r="A1158" s="31" t="s">
        <v>1316</v>
      </c>
      <c r="B1158" s="32" t="s">
        <v>1317</v>
      </c>
      <c r="C1158" s="32" t="s">
        <v>1318</v>
      </c>
      <c r="D1158" s="32" t="s">
        <v>68</v>
      </c>
      <c r="E1158" s="33">
        <v>1240</v>
      </c>
      <c r="F1158" s="34">
        <v>1</v>
      </c>
      <c r="G1158" s="32"/>
      <c r="H1158" s="61"/>
      <c r="I1158" s="61">
        <f>F1158*H1158</f>
        <v>0</v>
      </c>
    </row>
    <row r="1159" spans="1:9" s="26" customFormat="1" ht="21.6" customHeight="1" thickBot="1" x14ac:dyDescent="0.2">
      <c r="A1159" s="35"/>
      <c r="B1159" s="36"/>
      <c r="C1159" s="36"/>
      <c r="D1159" s="36"/>
      <c r="E1159" s="37"/>
      <c r="F1159" s="38"/>
      <c r="G1159" s="9" t="s">
        <v>1436</v>
      </c>
      <c r="H1159" s="39" t="str">
        <f>D1158&amp;" 計"</f>
        <v>699:ＥＡファーマ 計</v>
      </c>
      <c r="I1159" s="40">
        <f>SUM(I1157:I1158)</f>
        <v>0</v>
      </c>
    </row>
    <row r="1160" spans="1:9" s="26" customFormat="1" ht="14.25" thickBot="1" x14ac:dyDescent="0.2">
      <c r="A1160" s="35" t="s">
        <v>2621</v>
      </c>
      <c r="B1160" s="36" t="s">
        <v>2622</v>
      </c>
      <c r="C1160" s="36" t="s">
        <v>2623</v>
      </c>
      <c r="D1160" s="36" t="s">
        <v>2624</v>
      </c>
      <c r="E1160" s="37">
        <v>3694</v>
      </c>
      <c r="F1160" s="38">
        <v>2</v>
      </c>
      <c r="G1160" s="36"/>
      <c r="H1160" s="68"/>
      <c r="I1160" s="68">
        <f>F1160*H1160</f>
        <v>0</v>
      </c>
    </row>
    <row r="1161" spans="1:9" s="26" customFormat="1" ht="21.6" customHeight="1" thickBot="1" x14ac:dyDescent="0.2">
      <c r="A1161" s="35"/>
      <c r="B1161" s="36"/>
      <c r="C1161" s="36"/>
      <c r="D1161" s="36"/>
      <c r="E1161" s="37"/>
      <c r="F1161" s="38"/>
      <c r="G1161" s="9" t="s">
        <v>1436</v>
      </c>
      <c r="H1161" s="39" t="str">
        <f>D1160&amp;" 計"</f>
        <v>731:ＣＳＬベーリング 計</v>
      </c>
      <c r="I1161" s="40">
        <f>SUM(I1160)</f>
        <v>0</v>
      </c>
    </row>
    <row r="1162" spans="1:9" s="26" customFormat="1" x14ac:dyDescent="0.15">
      <c r="A1162" s="22" t="s">
        <v>2625</v>
      </c>
      <c r="B1162" s="23" t="s">
        <v>2626</v>
      </c>
      <c r="C1162" s="23" t="s">
        <v>2627</v>
      </c>
      <c r="D1162" s="23" t="s">
        <v>2628</v>
      </c>
      <c r="E1162" s="24">
        <v>30920</v>
      </c>
      <c r="F1162" s="25">
        <v>1</v>
      </c>
      <c r="G1162" s="23"/>
      <c r="H1162" s="59"/>
      <c r="I1162" s="59">
        <f>F1162*H1162</f>
        <v>0</v>
      </c>
    </row>
    <row r="1163" spans="1:9" s="26" customFormat="1" x14ac:dyDescent="0.15">
      <c r="A1163" s="27" t="s">
        <v>2629</v>
      </c>
      <c r="B1163" s="28" t="s">
        <v>2630</v>
      </c>
      <c r="C1163" s="28" t="s">
        <v>95</v>
      </c>
      <c r="D1163" s="28" t="s">
        <v>2628</v>
      </c>
      <c r="E1163" s="29">
        <v>3000</v>
      </c>
      <c r="F1163" s="30">
        <v>1</v>
      </c>
      <c r="G1163" s="28"/>
      <c r="H1163" s="60"/>
      <c r="I1163" s="60">
        <f>F1163*H1163</f>
        <v>0</v>
      </c>
    </row>
    <row r="1164" spans="1:9" s="26" customFormat="1" ht="14.25" thickBot="1" x14ac:dyDescent="0.2">
      <c r="A1164" s="31" t="s">
        <v>2631</v>
      </c>
      <c r="B1164" s="32" t="s">
        <v>2632</v>
      </c>
      <c r="C1164" s="32" t="s">
        <v>1818</v>
      </c>
      <c r="D1164" s="32" t="s">
        <v>2628</v>
      </c>
      <c r="E1164" s="33">
        <v>3840</v>
      </c>
      <c r="F1164" s="34">
        <v>1</v>
      </c>
      <c r="G1164" s="32"/>
      <c r="H1164" s="61"/>
      <c r="I1164" s="61">
        <f>F1164*H1164</f>
        <v>0</v>
      </c>
    </row>
    <row r="1165" spans="1:9" s="26" customFormat="1" ht="21.6" customHeight="1" thickBot="1" x14ac:dyDescent="0.2">
      <c r="A1165" s="35"/>
      <c r="B1165" s="36"/>
      <c r="C1165" s="36"/>
      <c r="D1165" s="36"/>
      <c r="E1165" s="37"/>
      <c r="F1165" s="38"/>
      <c r="G1165" s="9" t="s">
        <v>1436</v>
      </c>
      <c r="H1165" s="39" t="str">
        <f>D1164&amp;" 計"</f>
        <v>758:大正富山医薬品 計</v>
      </c>
      <c r="I1165" s="40">
        <f>SUM(I1162:I1164)</f>
        <v>0</v>
      </c>
    </row>
    <row r="1166" spans="1:9" s="26" customFormat="1" x14ac:dyDescent="0.15">
      <c r="A1166" s="22" t="s">
        <v>1323</v>
      </c>
      <c r="B1166" s="23" t="s">
        <v>1324</v>
      </c>
      <c r="C1166" s="23" t="s">
        <v>1135</v>
      </c>
      <c r="D1166" s="23" t="s">
        <v>69</v>
      </c>
      <c r="E1166" s="24">
        <v>610</v>
      </c>
      <c r="F1166" s="25">
        <v>1</v>
      </c>
      <c r="G1166" s="23"/>
      <c r="H1166" s="59"/>
      <c r="I1166" s="59">
        <f t="shared" ref="I1166:I1178" si="53">F1166*H1166</f>
        <v>0</v>
      </c>
    </row>
    <row r="1167" spans="1:9" s="26" customFormat="1" x14ac:dyDescent="0.15">
      <c r="A1167" s="27" t="s">
        <v>2633</v>
      </c>
      <c r="B1167" s="28" t="s">
        <v>2634</v>
      </c>
      <c r="C1167" s="28" t="s">
        <v>2635</v>
      </c>
      <c r="D1167" s="28" t="s">
        <v>69</v>
      </c>
      <c r="E1167" s="29">
        <v>510</v>
      </c>
      <c r="F1167" s="30">
        <v>1</v>
      </c>
      <c r="G1167" s="28"/>
      <c r="H1167" s="60"/>
      <c r="I1167" s="60">
        <f t="shared" si="53"/>
        <v>0</v>
      </c>
    </row>
    <row r="1168" spans="1:9" s="26" customFormat="1" x14ac:dyDescent="0.15">
      <c r="A1168" s="27" t="s">
        <v>2636</v>
      </c>
      <c r="B1168" s="28" t="s">
        <v>2637</v>
      </c>
      <c r="C1168" s="28" t="s">
        <v>2638</v>
      </c>
      <c r="D1168" s="28" t="s">
        <v>69</v>
      </c>
      <c r="E1168" s="29">
        <v>2660</v>
      </c>
      <c r="F1168" s="30">
        <v>1</v>
      </c>
      <c r="G1168" s="28"/>
      <c r="H1168" s="60"/>
      <c r="I1168" s="60">
        <f t="shared" si="53"/>
        <v>0</v>
      </c>
    </row>
    <row r="1169" spans="1:9" s="26" customFormat="1" x14ac:dyDescent="0.15">
      <c r="A1169" s="27" t="s">
        <v>2639</v>
      </c>
      <c r="B1169" s="28" t="s">
        <v>2640</v>
      </c>
      <c r="C1169" s="28" t="s">
        <v>230</v>
      </c>
      <c r="D1169" s="28" t="s">
        <v>69</v>
      </c>
      <c r="E1169" s="29">
        <v>7980</v>
      </c>
      <c r="F1169" s="30">
        <v>10</v>
      </c>
      <c r="G1169" s="28"/>
      <c r="H1169" s="60"/>
      <c r="I1169" s="60">
        <f t="shared" si="53"/>
        <v>0</v>
      </c>
    </row>
    <row r="1170" spans="1:9" s="26" customFormat="1" x14ac:dyDescent="0.15">
      <c r="A1170" s="27" t="s">
        <v>2641</v>
      </c>
      <c r="B1170" s="28" t="s">
        <v>2642</v>
      </c>
      <c r="C1170" s="28" t="s">
        <v>1543</v>
      </c>
      <c r="D1170" s="28" t="s">
        <v>69</v>
      </c>
      <c r="E1170" s="29">
        <v>2290</v>
      </c>
      <c r="F1170" s="30">
        <v>2</v>
      </c>
      <c r="G1170" s="28"/>
      <c r="H1170" s="60"/>
      <c r="I1170" s="60">
        <f t="shared" si="53"/>
        <v>0</v>
      </c>
    </row>
    <row r="1171" spans="1:9" s="26" customFormat="1" x14ac:dyDescent="0.15">
      <c r="A1171" s="27" t="s">
        <v>2643</v>
      </c>
      <c r="B1171" s="28" t="s">
        <v>2644</v>
      </c>
      <c r="C1171" s="28" t="s">
        <v>2645</v>
      </c>
      <c r="D1171" s="28" t="s">
        <v>69</v>
      </c>
      <c r="E1171" s="29">
        <v>438</v>
      </c>
      <c r="F1171" s="30">
        <v>5</v>
      </c>
      <c r="G1171" s="28"/>
      <c r="H1171" s="60"/>
      <c r="I1171" s="60">
        <f t="shared" si="53"/>
        <v>0</v>
      </c>
    </row>
    <row r="1172" spans="1:9" s="26" customFormat="1" x14ac:dyDescent="0.15">
      <c r="A1172" s="27" t="s">
        <v>1319</v>
      </c>
      <c r="B1172" s="28" t="s">
        <v>1320</v>
      </c>
      <c r="C1172" s="28" t="s">
        <v>118</v>
      </c>
      <c r="D1172" s="28" t="s">
        <v>69</v>
      </c>
      <c r="E1172" s="29">
        <v>16100</v>
      </c>
      <c r="F1172" s="30">
        <v>37</v>
      </c>
      <c r="G1172" s="28"/>
      <c r="H1172" s="60"/>
      <c r="I1172" s="60">
        <f t="shared" si="53"/>
        <v>0</v>
      </c>
    </row>
    <row r="1173" spans="1:9" s="26" customFormat="1" x14ac:dyDescent="0.15">
      <c r="A1173" s="27" t="s">
        <v>1321</v>
      </c>
      <c r="B1173" s="28" t="s">
        <v>1322</v>
      </c>
      <c r="C1173" s="28" t="s">
        <v>118</v>
      </c>
      <c r="D1173" s="28" t="s">
        <v>69</v>
      </c>
      <c r="E1173" s="29">
        <v>1460</v>
      </c>
      <c r="F1173" s="30">
        <v>4</v>
      </c>
      <c r="G1173" s="28"/>
      <c r="H1173" s="60"/>
      <c r="I1173" s="60">
        <f t="shared" si="53"/>
        <v>0</v>
      </c>
    </row>
    <row r="1174" spans="1:9" s="26" customFormat="1" x14ac:dyDescent="0.15">
      <c r="A1174" s="27" t="s">
        <v>2646</v>
      </c>
      <c r="B1174" s="28" t="s">
        <v>2647</v>
      </c>
      <c r="C1174" s="28" t="s">
        <v>2648</v>
      </c>
      <c r="D1174" s="28" t="s">
        <v>69</v>
      </c>
      <c r="E1174" s="29">
        <v>2920</v>
      </c>
      <c r="F1174" s="30">
        <v>1</v>
      </c>
      <c r="G1174" s="28"/>
      <c r="H1174" s="60"/>
      <c r="I1174" s="60">
        <f t="shared" si="53"/>
        <v>0</v>
      </c>
    </row>
    <row r="1175" spans="1:9" s="26" customFormat="1" x14ac:dyDescent="0.15">
      <c r="A1175" s="27" t="s">
        <v>2649</v>
      </c>
      <c r="B1175" s="28" t="s">
        <v>2650</v>
      </c>
      <c r="C1175" s="28" t="s">
        <v>2379</v>
      </c>
      <c r="D1175" s="28" t="s">
        <v>69</v>
      </c>
      <c r="E1175" s="29">
        <v>2950</v>
      </c>
      <c r="F1175" s="30">
        <v>1</v>
      </c>
      <c r="G1175" s="28"/>
      <c r="H1175" s="60"/>
      <c r="I1175" s="60">
        <f t="shared" si="53"/>
        <v>0</v>
      </c>
    </row>
    <row r="1176" spans="1:9" s="26" customFormat="1" x14ac:dyDescent="0.15">
      <c r="A1176" s="27" t="s">
        <v>2651</v>
      </c>
      <c r="B1176" s="28" t="s">
        <v>2652</v>
      </c>
      <c r="C1176" s="28" t="s">
        <v>2379</v>
      </c>
      <c r="D1176" s="28" t="s">
        <v>69</v>
      </c>
      <c r="E1176" s="29">
        <v>2200</v>
      </c>
      <c r="F1176" s="30">
        <v>1</v>
      </c>
      <c r="G1176" s="28"/>
      <c r="H1176" s="60"/>
      <c r="I1176" s="60">
        <f t="shared" si="53"/>
        <v>0</v>
      </c>
    </row>
    <row r="1177" spans="1:9" s="26" customFormat="1" x14ac:dyDescent="0.15">
      <c r="A1177" s="27" t="s">
        <v>2653</v>
      </c>
      <c r="B1177" s="28" t="s">
        <v>2654</v>
      </c>
      <c r="C1177" s="28" t="s">
        <v>1525</v>
      </c>
      <c r="D1177" s="28" t="s">
        <v>69</v>
      </c>
      <c r="E1177" s="29">
        <v>2950</v>
      </c>
      <c r="F1177" s="30">
        <v>1</v>
      </c>
      <c r="G1177" s="28"/>
      <c r="H1177" s="60"/>
      <c r="I1177" s="60">
        <f t="shared" si="53"/>
        <v>0</v>
      </c>
    </row>
    <row r="1178" spans="1:9" s="26" customFormat="1" ht="14.25" thickBot="1" x14ac:dyDescent="0.2">
      <c r="A1178" s="31" t="s">
        <v>2655</v>
      </c>
      <c r="B1178" s="32" t="s">
        <v>2656</v>
      </c>
      <c r="C1178" s="32" t="s">
        <v>95</v>
      </c>
      <c r="D1178" s="32" t="s">
        <v>69</v>
      </c>
      <c r="E1178" s="33">
        <v>930</v>
      </c>
      <c r="F1178" s="34">
        <v>1</v>
      </c>
      <c r="G1178" s="32"/>
      <c r="H1178" s="61"/>
      <c r="I1178" s="61">
        <f t="shared" si="53"/>
        <v>0</v>
      </c>
    </row>
    <row r="1179" spans="1:9" s="26" customFormat="1" ht="21.6" customHeight="1" thickBot="1" x14ac:dyDescent="0.2">
      <c r="A1179" s="35"/>
      <c r="B1179" s="36"/>
      <c r="C1179" s="36"/>
      <c r="D1179" s="36"/>
      <c r="E1179" s="37"/>
      <c r="F1179" s="38"/>
      <c r="G1179" s="9" t="s">
        <v>1436</v>
      </c>
      <c r="H1179" s="39" t="str">
        <f>D1178&amp;" 計"</f>
        <v>770:興和創薬 計</v>
      </c>
      <c r="I1179" s="40">
        <f>SUM(I1166:I1178)</f>
        <v>0</v>
      </c>
    </row>
    <row r="1180" spans="1:9" s="26" customFormat="1" ht="14.25" thickBot="1" x14ac:dyDescent="0.2">
      <c r="A1180" s="35" t="s">
        <v>2657</v>
      </c>
      <c r="B1180" s="36" t="s">
        <v>2658</v>
      </c>
      <c r="C1180" s="36" t="s">
        <v>2659</v>
      </c>
      <c r="D1180" s="36" t="s">
        <v>2660</v>
      </c>
      <c r="E1180" s="37">
        <v>2536</v>
      </c>
      <c r="F1180" s="38">
        <v>1</v>
      </c>
      <c r="G1180" s="36"/>
      <c r="H1180" s="68"/>
      <c r="I1180" s="68">
        <f>F1180*H1180</f>
        <v>0</v>
      </c>
    </row>
    <row r="1181" spans="1:9" s="26" customFormat="1" ht="21.6" customHeight="1" thickBot="1" x14ac:dyDescent="0.2">
      <c r="A1181" s="35"/>
      <c r="B1181" s="36"/>
      <c r="C1181" s="36"/>
      <c r="D1181" s="36"/>
      <c r="E1181" s="37"/>
      <c r="F1181" s="38"/>
      <c r="G1181" s="9" t="s">
        <v>1436</v>
      </c>
      <c r="H1181" s="39" t="str">
        <f>D1180&amp;" 計"</f>
        <v>777:ｽﾐｽ･ｱﾝﾄﾞ･ﾈﾌｭｰ 計</v>
      </c>
      <c r="I1181" s="40">
        <f>SUM(I1180)</f>
        <v>0</v>
      </c>
    </row>
    <row r="1182" spans="1:9" s="26" customFormat="1" ht="14.25" thickBot="1" x14ac:dyDescent="0.2">
      <c r="A1182" s="35" t="s">
        <v>2661</v>
      </c>
      <c r="B1182" s="36" t="s">
        <v>2662</v>
      </c>
      <c r="C1182" s="36" t="s">
        <v>352</v>
      </c>
      <c r="D1182" s="36" t="s">
        <v>2663</v>
      </c>
      <c r="E1182" s="37">
        <v>9105</v>
      </c>
      <c r="F1182" s="38">
        <v>24</v>
      </c>
      <c r="G1182" s="36"/>
      <c r="H1182" s="68"/>
      <c r="I1182" s="68">
        <f>F1182*H1182</f>
        <v>0</v>
      </c>
    </row>
    <row r="1183" spans="1:9" s="26" customFormat="1" ht="21.6" customHeight="1" thickBot="1" x14ac:dyDescent="0.2">
      <c r="A1183" s="35"/>
      <c r="B1183" s="36"/>
      <c r="C1183" s="36"/>
      <c r="D1183" s="36"/>
      <c r="E1183" s="37"/>
      <c r="F1183" s="38"/>
      <c r="G1183" s="9" t="s">
        <v>1436</v>
      </c>
      <c r="H1183" s="39" t="str">
        <f>D1182&amp;" 計"</f>
        <v>782:エフピー 計</v>
      </c>
      <c r="I1183" s="40">
        <f>SUM(I1182)</f>
        <v>0</v>
      </c>
    </row>
    <row r="1184" spans="1:9" s="26" customFormat="1" ht="14.25" thickBot="1" x14ac:dyDescent="0.2">
      <c r="A1184" s="35" t="s">
        <v>1325</v>
      </c>
      <c r="B1184" s="36" t="s">
        <v>1326</v>
      </c>
      <c r="C1184" s="36" t="s">
        <v>1327</v>
      </c>
      <c r="D1184" s="36" t="s">
        <v>70</v>
      </c>
      <c r="E1184" s="37">
        <v>1092</v>
      </c>
      <c r="F1184" s="38">
        <v>3</v>
      </c>
      <c r="G1184" s="36"/>
      <c r="H1184" s="68"/>
      <c r="I1184" s="68">
        <f>F1184*H1184</f>
        <v>0</v>
      </c>
    </row>
    <row r="1185" spans="1:9" s="26" customFormat="1" ht="21.6" customHeight="1" thickBot="1" x14ac:dyDescent="0.2">
      <c r="A1185" s="35"/>
      <c r="B1185" s="36"/>
      <c r="C1185" s="36"/>
      <c r="D1185" s="36"/>
      <c r="E1185" s="37"/>
      <c r="F1185" s="38"/>
      <c r="G1185" s="9" t="s">
        <v>1436</v>
      </c>
      <c r="H1185" s="39" t="str">
        <f>D1184&amp;" 計"</f>
        <v>792:日本ジェネリック 計</v>
      </c>
      <c r="I1185" s="40">
        <f>SUM(I1184)</f>
        <v>0</v>
      </c>
    </row>
    <row r="1186" spans="1:9" s="26" customFormat="1" x14ac:dyDescent="0.15">
      <c r="A1186" s="22" t="s">
        <v>2664</v>
      </c>
      <c r="B1186" s="23" t="s">
        <v>2665</v>
      </c>
      <c r="C1186" s="23" t="s">
        <v>95</v>
      </c>
      <c r="D1186" s="23" t="s">
        <v>71</v>
      </c>
      <c r="E1186" s="24">
        <v>990</v>
      </c>
      <c r="F1186" s="25">
        <v>3</v>
      </c>
      <c r="G1186" s="23"/>
      <c r="H1186" s="59"/>
      <c r="I1186" s="59">
        <f t="shared" ref="I1186:I1194" si="54">F1186*H1186</f>
        <v>0</v>
      </c>
    </row>
    <row r="1187" spans="1:9" s="26" customFormat="1" x14ac:dyDescent="0.15">
      <c r="A1187" s="27" t="s">
        <v>1330</v>
      </c>
      <c r="B1187" s="28" t="s">
        <v>1331</v>
      </c>
      <c r="C1187" s="28" t="s">
        <v>1332</v>
      </c>
      <c r="D1187" s="28" t="s">
        <v>71</v>
      </c>
      <c r="E1187" s="29">
        <v>590</v>
      </c>
      <c r="F1187" s="30">
        <v>1</v>
      </c>
      <c r="G1187" s="28"/>
      <c r="H1187" s="60"/>
      <c r="I1187" s="60">
        <f t="shared" si="54"/>
        <v>0</v>
      </c>
    </row>
    <row r="1188" spans="1:9" s="26" customFormat="1" x14ac:dyDescent="0.15">
      <c r="A1188" s="27" t="s">
        <v>1328</v>
      </c>
      <c r="B1188" s="28" t="s">
        <v>1329</v>
      </c>
      <c r="C1188" s="28" t="s">
        <v>82</v>
      </c>
      <c r="D1188" s="28" t="s">
        <v>71</v>
      </c>
      <c r="E1188" s="29">
        <v>570</v>
      </c>
      <c r="F1188" s="30">
        <v>6</v>
      </c>
      <c r="G1188" s="28"/>
      <c r="H1188" s="60"/>
      <c r="I1188" s="60">
        <f t="shared" si="54"/>
        <v>0</v>
      </c>
    </row>
    <row r="1189" spans="1:9" s="26" customFormat="1" x14ac:dyDescent="0.15">
      <c r="A1189" s="27" t="s">
        <v>2666</v>
      </c>
      <c r="B1189" s="28" t="s">
        <v>2667</v>
      </c>
      <c r="C1189" s="28" t="s">
        <v>1643</v>
      </c>
      <c r="D1189" s="28" t="s">
        <v>71</v>
      </c>
      <c r="E1189" s="29">
        <v>3250</v>
      </c>
      <c r="F1189" s="30">
        <v>1</v>
      </c>
      <c r="G1189" s="28"/>
      <c r="H1189" s="60"/>
      <c r="I1189" s="60">
        <f t="shared" si="54"/>
        <v>0</v>
      </c>
    </row>
    <row r="1190" spans="1:9" s="26" customFormat="1" x14ac:dyDescent="0.15">
      <c r="A1190" s="27" t="s">
        <v>2668</v>
      </c>
      <c r="B1190" s="28" t="s">
        <v>2669</v>
      </c>
      <c r="C1190" s="28" t="s">
        <v>95</v>
      </c>
      <c r="D1190" s="28" t="s">
        <v>71</v>
      </c>
      <c r="E1190" s="29">
        <v>590</v>
      </c>
      <c r="F1190" s="30">
        <v>10</v>
      </c>
      <c r="G1190" s="28"/>
      <c r="H1190" s="60"/>
      <c r="I1190" s="60">
        <f t="shared" si="54"/>
        <v>0</v>
      </c>
    </row>
    <row r="1191" spans="1:9" s="26" customFormat="1" x14ac:dyDescent="0.15">
      <c r="A1191" s="27" t="s">
        <v>1333</v>
      </c>
      <c r="B1191" s="28" t="s">
        <v>2670</v>
      </c>
      <c r="C1191" s="28" t="s">
        <v>2129</v>
      </c>
      <c r="D1191" s="28" t="s">
        <v>71</v>
      </c>
      <c r="E1191" s="29">
        <v>600</v>
      </c>
      <c r="F1191" s="30">
        <v>3</v>
      </c>
      <c r="G1191" s="28"/>
      <c r="H1191" s="60"/>
      <c r="I1191" s="60">
        <f t="shared" si="54"/>
        <v>0</v>
      </c>
    </row>
    <row r="1192" spans="1:9" s="26" customFormat="1" x14ac:dyDescent="0.15">
      <c r="A1192" s="27" t="s">
        <v>2671</v>
      </c>
      <c r="B1192" s="28" t="s">
        <v>2672</v>
      </c>
      <c r="C1192" s="28" t="s">
        <v>1543</v>
      </c>
      <c r="D1192" s="28" t="s">
        <v>71</v>
      </c>
      <c r="E1192" s="29">
        <v>940</v>
      </c>
      <c r="F1192" s="30">
        <v>1</v>
      </c>
      <c r="G1192" s="28"/>
      <c r="H1192" s="60"/>
      <c r="I1192" s="60">
        <f t="shared" si="54"/>
        <v>0</v>
      </c>
    </row>
    <row r="1193" spans="1:9" s="26" customFormat="1" x14ac:dyDescent="0.15">
      <c r="A1193" s="27" t="s">
        <v>1334</v>
      </c>
      <c r="B1193" s="28" t="s">
        <v>1335</v>
      </c>
      <c r="C1193" s="28" t="s">
        <v>263</v>
      </c>
      <c r="D1193" s="28" t="s">
        <v>71</v>
      </c>
      <c r="E1193" s="29">
        <v>8300</v>
      </c>
      <c r="F1193" s="30">
        <v>1</v>
      </c>
      <c r="G1193" s="28"/>
      <c r="H1193" s="60"/>
      <c r="I1193" s="60">
        <f t="shared" si="54"/>
        <v>0</v>
      </c>
    </row>
    <row r="1194" spans="1:9" s="26" customFormat="1" ht="14.25" thickBot="1" x14ac:dyDescent="0.2">
      <c r="A1194" s="31" t="s">
        <v>2673</v>
      </c>
      <c r="B1194" s="32" t="s">
        <v>2674</v>
      </c>
      <c r="C1194" s="32" t="s">
        <v>2675</v>
      </c>
      <c r="D1194" s="32" t="s">
        <v>71</v>
      </c>
      <c r="E1194" s="33">
        <v>18763</v>
      </c>
      <c r="F1194" s="34">
        <v>1</v>
      </c>
      <c r="G1194" s="32"/>
      <c r="H1194" s="61"/>
      <c r="I1194" s="61">
        <f t="shared" si="54"/>
        <v>0</v>
      </c>
    </row>
    <row r="1195" spans="1:9" s="26" customFormat="1" ht="21.6" customHeight="1" thickBot="1" x14ac:dyDescent="0.2">
      <c r="A1195" s="35"/>
      <c r="B1195" s="36"/>
      <c r="C1195" s="36"/>
      <c r="D1195" s="36"/>
      <c r="E1195" s="37"/>
      <c r="F1195" s="38"/>
      <c r="G1195" s="9" t="s">
        <v>1436</v>
      </c>
      <c r="H1195" s="39" t="str">
        <f>D1194&amp;" 計"</f>
        <v>820:ニプロＥＳファーマ 計</v>
      </c>
      <c r="I1195" s="40">
        <f>SUM(I1186:I1194)</f>
        <v>0</v>
      </c>
    </row>
    <row r="1196" spans="1:9" s="26" customFormat="1" ht="14.25" thickBot="1" x14ac:dyDescent="0.2">
      <c r="A1196" s="35" t="s">
        <v>1336</v>
      </c>
      <c r="B1196" s="36" t="s">
        <v>1337</v>
      </c>
      <c r="C1196" s="36" t="s">
        <v>1338</v>
      </c>
      <c r="D1196" s="36" t="s">
        <v>72</v>
      </c>
      <c r="E1196" s="37">
        <v>22210</v>
      </c>
      <c r="F1196" s="38">
        <v>1</v>
      </c>
      <c r="G1196" s="36"/>
      <c r="H1196" s="68"/>
      <c r="I1196" s="68">
        <f>F1196*H1196</f>
        <v>0</v>
      </c>
    </row>
    <row r="1197" spans="1:9" s="26" customFormat="1" ht="21.6" customHeight="1" thickBot="1" x14ac:dyDescent="0.2">
      <c r="A1197" s="35"/>
      <c r="B1197" s="36"/>
      <c r="C1197" s="36"/>
      <c r="D1197" s="36"/>
      <c r="E1197" s="37"/>
      <c r="F1197" s="38"/>
      <c r="G1197" s="9" t="s">
        <v>1436</v>
      </c>
      <c r="H1197" s="39" t="str">
        <f>D1196&amp;" 計"</f>
        <v>828:富士ﾌｨﾙﾑﾌｧｰﾏ 計</v>
      </c>
      <c r="I1197" s="40">
        <f>SUM(I1196)</f>
        <v>0</v>
      </c>
    </row>
    <row r="1198" spans="1:9" s="26" customFormat="1" x14ac:dyDescent="0.15">
      <c r="A1198" s="22" t="s">
        <v>1341</v>
      </c>
      <c r="B1198" s="23" t="s">
        <v>1342</v>
      </c>
      <c r="C1198" s="23" t="s">
        <v>95</v>
      </c>
      <c r="D1198" s="23" t="s">
        <v>73</v>
      </c>
      <c r="E1198" s="24">
        <v>2970</v>
      </c>
      <c r="F1198" s="25">
        <v>4</v>
      </c>
      <c r="G1198" s="23"/>
      <c r="H1198" s="59"/>
      <c r="I1198" s="59">
        <f>F1198*H1198</f>
        <v>0</v>
      </c>
    </row>
    <row r="1199" spans="1:9" s="26" customFormat="1" x14ac:dyDescent="0.15">
      <c r="A1199" s="27" t="s">
        <v>1344</v>
      </c>
      <c r="B1199" s="28" t="s">
        <v>1342</v>
      </c>
      <c r="C1199" s="28" t="s">
        <v>263</v>
      </c>
      <c r="D1199" s="28" t="s">
        <v>73</v>
      </c>
      <c r="E1199" s="29">
        <v>29700</v>
      </c>
      <c r="F1199" s="30">
        <v>2</v>
      </c>
      <c r="G1199" s="28"/>
      <c r="H1199" s="60"/>
      <c r="I1199" s="60">
        <f>F1199*H1199</f>
        <v>0</v>
      </c>
    </row>
    <row r="1200" spans="1:9" s="26" customFormat="1" x14ac:dyDescent="0.15">
      <c r="A1200" s="27" t="s">
        <v>1343</v>
      </c>
      <c r="B1200" s="28" t="s">
        <v>1340</v>
      </c>
      <c r="C1200" s="28" t="s">
        <v>95</v>
      </c>
      <c r="D1200" s="28" t="s">
        <v>73</v>
      </c>
      <c r="E1200" s="29">
        <v>5030</v>
      </c>
      <c r="F1200" s="30">
        <v>2</v>
      </c>
      <c r="G1200" s="28"/>
      <c r="H1200" s="60"/>
      <c r="I1200" s="60">
        <f>F1200*H1200</f>
        <v>0</v>
      </c>
    </row>
    <row r="1201" spans="1:9" s="26" customFormat="1" ht="14.25" thickBot="1" x14ac:dyDescent="0.2">
      <c r="A1201" s="27" t="s">
        <v>1339</v>
      </c>
      <c r="B1201" s="28" t="s">
        <v>1340</v>
      </c>
      <c r="C1201" s="28" t="s">
        <v>263</v>
      </c>
      <c r="D1201" s="28" t="s">
        <v>73</v>
      </c>
      <c r="E1201" s="29">
        <v>50300</v>
      </c>
      <c r="F1201" s="30">
        <v>6</v>
      </c>
      <c r="G1201" s="28"/>
      <c r="H1201" s="60"/>
      <c r="I1201" s="60">
        <f>F1201*H1201</f>
        <v>0</v>
      </c>
    </row>
    <row r="1202" spans="1:9" s="26" customFormat="1" ht="21.6" customHeight="1" thickBot="1" x14ac:dyDescent="0.2">
      <c r="A1202" s="35"/>
      <c r="B1202" s="36"/>
      <c r="C1202" s="36"/>
      <c r="D1202" s="36"/>
      <c r="E1202" s="37"/>
      <c r="F1202" s="38"/>
      <c r="G1202" s="9" t="s">
        <v>1436</v>
      </c>
      <c r="H1202" s="39" t="str">
        <f>D1201&amp;" 計"</f>
        <v>857:アッヴィ 計</v>
      </c>
      <c r="I1202" s="40">
        <f>SUM(I1198:I1201)</f>
        <v>0</v>
      </c>
    </row>
    <row r="1203" spans="1:9" s="26" customFormat="1" x14ac:dyDescent="0.15">
      <c r="A1203" s="22" t="s">
        <v>1348</v>
      </c>
      <c r="B1203" s="23" t="s">
        <v>1349</v>
      </c>
      <c r="C1203" s="23" t="s">
        <v>322</v>
      </c>
      <c r="D1203" s="79" t="s">
        <v>74</v>
      </c>
      <c r="E1203" s="24">
        <v>2280</v>
      </c>
      <c r="F1203" s="25">
        <v>7</v>
      </c>
      <c r="G1203" s="23"/>
      <c r="H1203" s="59"/>
      <c r="I1203" s="59">
        <f>F1203*H1203</f>
        <v>0</v>
      </c>
    </row>
    <row r="1204" spans="1:9" s="26" customFormat="1" ht="14.25" thickBot="1" x14ac:dyDescent="0.2">
      <c r="A1204" s="31" t="s">
        <v>1345</v>
      </c>
      <c r="B1204" s="32" t="s">
        <v>1346</v>
      </c>
      <c r="C1204" s="32" t="s">
        <v>1347</v>
      </c>
      <c r="D1204" s="80" t="s">
        <v>74</v>
      </c>
      <c r="E1204" s="33">
        <v>46515</v>
      </c>
      <c r="F1204" s="34">
        <v>2</v>
      </c>
      <c r="G1204" s="32"/>
      <c r="H1204" s="61"/>
      <c r="I1204" s="61">
        <f>F1204*H1204</f>
        <v>0</v>
      </c>
    </row>
    <row r="1205" spans="1:9" s="26" customFormat="1" ht="21.6" customHeight="1" thickBot="1" x14ac:dyDescent="0.2">
      <c r="A1205" s="35"/>
      <c r="B1205" s="36"/>
      <c r="C1205" s="36"/>
      <c r="D1205" s="36"/>
      <c r="E1205" s="37"/>
      <c r="F1205" s="38"/>
      <c r="G1205" s="9" t="s">
        <v>1436</v>
      </c>
      <c r="H1205" s="39" t="str">
        <f>D1204&amp;" 計"</f>
        <v>863:オーファンパシフィック 計</v>
      </c>
      <c r="I1205" s="40">
        <f>SUM(I1203:I1204)</f>
        <v>0</v>
      </c>
    </row>
    <row r="1206" spans="1:9" s="26" customFormat="1" x14ac:dyDescent="0.15">
      <c r="A1206" s="22" t="s">
        <v>2676</v>
      </c>
      <c r="B1206" s="23" t="s">
        <v>2677</v>
      </c>
      <c r="C1206" s="23" t="s">
        <v>1643</v>
      </c>
      <c r="D1206" s="23" t="s">
        <v>2678</v>
      </c>
      <c r="E1206" s="24">
        <v>770</v>
      </c>
      <c r="F1206" s="25">
        <v>1</v>
      </c>
      <c r="G1206" s="23"/>
      <c r="H1206" s="59"/>
      <c r="I1206" s="59">
        <f>F1206*H1206</f>
        <v>0</v>
      </c>
    </row>
    <row r="1207" spans="1:9" s="26" customFormat="1" x14ac:dyDescent="0.15">
      <c r="A1207" s="27" t="s">
        <v>2679</v>
      </c>
      <c r="B1207" s="28" t="s">
        <v>2680</v>
      </c>
      <c r="C1207" s="28" t="s">
        <v>2681</v>
      </c>
      <c r="D1207" s="28" t="s">
        <v>2678</v>
      </c>
      <c r="E1207" s="29">
        <v>1180</v>
      </c>
      <c r="F1207" s="30">
        <v>2</v>
      </c>
      <c r="G1207" s="28"/>
      <c r="H1207" s="60"/>
      <c r="I1207" s="60">
        <f>F1207*H1207</f>
        <v>0</v>
      </c>
    </row>
    <row r="1208" spans="1:9" s="26" customFormat="1" ht="14.25" thickBot="1" x14ac:dyDescent="0.2">
      <c r="A1208" s="31" t="s">
        <v>2682</v>
      </c>
      <c r="B1208" s="32" t="s">
        <v>2683</v>
      </c>
      <c r="C1208" s="32" t="s">
        <v>1120</v>
      </c>
      <c r="D1208" s="32" t="s">
        <v>2678</v>
      </c>
      <c r="E1208" s="33">
        <v>1430</v>
      </c>
      <c r="F1208" s="34">
        <v>1</v>
      </c>
      <c r="G1208" s="32"/>
      <c r="H1208" s="61"/>
      <c r="I1208" s="61">
        <f>F1208*H1208</f>
        <v>0</v>
      </c>
    </row>
    <row r="1209" spans="1:9" s="26" customFormat="1" ht="21.6" customHeight="1" thickBot="1" x14ac:dyDescent="0.2">
      <c r="A1209" s="35"/>
      <c r="B1209" s="36"/>
      <c r="C1209" s="36"/>
      <c r="D1209" s="36"/>
      <c r="E1209" s="37"/>
      <c r="F1209" s="38"/>
      <c r="G1209" s="9" t="s">
        <v>1436</v>
      </c>
      <c r="H1209" s="39" t="str">
        <f>D1208&amp;" 計"</f>
        <v>865:ニプロ 計</v>
      </c>
      <c r="I1209" s="40">
        <f>SUM(I1206:I1208)</f>
        <v>0</v>
      </c>
    </row>
    <row r="1210" spans="1:9" s="26" customFormat="1" x14ac:dyDescent="0.15">
      <c r="A1210" s="22" t="s">
        <v>2684</v>
      </c>
      <c r="B1210" s="23" t="s">
        <v>2685</v>
      </c>
      <c r="C1210" s="23" t="s">
        <v>1119</v>
      </c>
      <c r="D1210" s="23" t="s">
        <v>2686</v>
      </c>
      <c r="E1210" s="24">
        <v>12210</v>
      </c>
      <c r="F1210" s="25">
        <v>1</v>
      </c>
      <c r="G1210" s="23"/>
      <c r="H1210" s="59"/>
      <c r="I1210" s="59">
        <f>F1210*H1210</f>
        <v>0</v>
      </c>
    </row>
    <row r="1211" spans="1:9" s="26" customFormat="1" x14ac:dyDescent="0.15">
      <c r="A1211" s="27" t="s">
        <v>2687</v>
      </c>
      <c r="B1211" s="28" t="s">
        <v>2688</v>
      </c>
      <c r="C1211" s="28" t="s">
        <v>2689</v>
      </c>
      <c r="D1211" s="28" t="s">
        <v>2686</v>
      </c>
      <c r="E1211" s="29">
        <v>13126.4</v>
      </c>
      <c r="F1211" s="30">
        <v>1</v>
      </c>
      <c r="G1211" s="28"/>
      <c r="H1211" s="60"/>
      <c r="I1211" s="60">
        <f>F1211*H1211</f>
        <v>0</v>
      </c>
    </row>
    <row r="1212" spans="1:9" s="26" customFormat="1" x14ac:dyDescent="0.15">
      <c r="A1212" s="27" t="s">
        <v>2690</v>
      </c>
      <c r="B1212" s="28" t="s">
        <v>2691</v>
      </c>
      <c r="C1212" s="28" t="s">
        <v>2692</v>
      </c>
      <c r="D1212" s="28" t="s">
        <v>2686</v>
      </c>
      <c r="E1212" s="29">
        <v>14019.6</v>
      </c>
      <c r="F1212" s="30">
        <v>1</v>
      </c>
      <c r="G1212" s="28"/>
      <c r="H1212" s="60"/>
      <c r="I1212" s="60">
        <f>F1212*H1212</f>
        <v>0</v>
      </c>
    </row>
    <row r="1213" spans="1:9" s="26" customFormat="1" x14ac:dyDescent="0.15">
      <c r="A1213" s="27" t="s">
        <v>2693</v>
      </c>
      <c r="B1213" s="28" t="s">
        <v>2694</v>
      </c>
      <c r="C1213" s="28" t="s">
        <v>2695</v>
      </c>
      <c r="D1213" s="28" t="s">
        <v>2686</v>
      </c>
      <c r="E1213" s="29">
        <v>1899</v>
      </c>
      <c r="F1213" s="30">
        <v>2</v>
      </c>
      <c r="G1213" s="28"/>
      <c r="H1213" s="60"/>
      <c r="I1213" s="60">
        <f>F1213*H1213</f>
        <v>0</v>
      </c>
    </row>
    <row r="1214" spans="1:9" s="26" customFormat="1" ht="14.25" thickBot="1" x14ac:dyDescent="0.2">
      <c r="A1214" s="31" t="s">
        <v>2696</v>
      </c>
      <c r="B1214" s="32" t="s">
        <v>1317</v>
      </c>
      <c r="C1214" s="32" t="s">
        <v>2697</v>
      </c>
      <c r="D1214" s="32" t="s">
        <v>2686</v>
      </c>
      <c r="E1214" s="33">
        <v>3720</v>
      </c>
      <c r="F1214" s="34">
        <v>1</v>
      </c>
      <c r="G1214" s="32"/>
      <c r="H1214" s="61"/>
      <c r="I1214" s="61">
        <f>F1214*H1214</f>
        <v>0</v>
      </c>
    </row>
    <row r="1215" spans="1:9" s="26" customFormat="1" ht="21.6" customHeight="1" thickBot="1" x14ac:dyDescent="0.2">
      <c r="A1215" s="35"/>
      <c r="B1215" s="36"/>
      <c r="C1215" s="36"/>
      <c r="D1215" s="36"/>
      <c r="E1215" s="37"/>
      <c r="F1215" s="38"/>
      <c r="G1215" s="9" t="s">
        <v>1436</v>
      </c>
      <c r="H1215" s="39" t="str">
        <f>D1214&amp;" 計"</f>
        <v>867:ＥＡファーマ 計</v>
      </c>
      <c r="I1215" s="40">
        <f>SUM(I1210:I1214)</f>
        <v>0</v>
      </c>
    </row>
    <row r="1216" spans="1:9" s="26" customFormat="1" x14ac:dyDescent="0.15">
      <c r="A1216" s="22" t="s">
        <v>2698</v>
      </c>
      <c r="B1216" s="23" t="s">
        <v>2699</v>
      </c>
      <c r="C1216" s="23" t="s">
        <v>201</v>
      </c>
      <c r="D1216" s="23" t="s">
        <v>75</v>
      </c>
      <c r="E1216" s="24">
        <v>980</v>
      </c>
      <c r="F1216" s="25">
        <v>6</v>
      </c>
      <c r="G1216" s="23"/>
      <c r="H1216" s="59"/>
      <c r="I1216" s="59">
        <f t="shared" ref="I1216:I1227" si="55">F1216*H1216</f>
        <v>0</v>
      </c>
    </row>
    <row r="1217" spans="1:9" s="26" customFormat="1" x14ac:dyDescent="0.15">
      <c r="A1217" s="27" t="s">
        <v>2700</v>
      </c>
      <c r="B1217" s="28" t="s">
        <v>2701</v>
      </c>
      <c r="C1217" s="28" t="s">
        <v>2702</v>
      </c>
      <c r="D1217" s="28" t="s">
        <v>75</v>
      </c>
      <c r="E1217" s="29">
        <v>3030</v>
      </c>
      <c r="F1217" s="30">
        <v>1</v>
      </c>
      <c r="G1217" s="28"/>
      <c r="H1217" s="60"/>
      <c r="I1217" s="60">
        <f t="shared" si="55"/>
        <v>0</v>
      </c>
    </row>
    <row r="1218" spans="1:9" s="26" customFormat="1" x14ac:dyDescent="0.15">
      <c r="A1218" s="27" t="s">
        <v>1362</v>
      </c>
      <c r="B1218" s="28" t="s">
        <v>1363</v>
      </c>
      <c r="C1218" s="28" t="s">
        <v>82</v>
      </c>
      <c r="D1218" s="28" t="s">
        <v>75</v>
      </c>
      <c r="E1218" s="29">
        <v>31290</v>
      </c>
      <c r="F1218" s="30">
        <v>1</v>
      </c>
      <c r="G1218" s="28"/>
      <c r="H1218" s="60"/>
      <c r="I1218" s="60">
        <f t="shared" si="55"/>
        <v>0</v>
      </c>
    </row>
    <row r="1219" spans="1:9" s="26" customFormat="1" x14ac:dyDescent="0.15">
      <c r="A1219" s="27" t="s">
        <v>1357</v>
      </c>
      <c r="B1219" s="28" t="s">
        <v>1358</v>
      </c>
      <c r="C1219" s="28" t="s">
        <v>1359</v>
      </c>
      <c r="D1219" s="28" t="s">
        <v>75</v>
      </c>
      <c r="E1219" s="29">
        <v>940</v>
      </c>
      <c r="F1219" s="30">
        <v>4</v>
      </c>
      <c r="G1219" s="28"/>
      <c r="H1219" s="60"/>
      <c r="I1219" s="60">
        <f t="shared" si="55"/>
        <v>0</v>
      </c>
    </row>
    <row r="1220" spans="1:9" s="26" customFormat="1" x14ac:dyDescent="0.15">
      <c r="A1220" s="27" t="s">
        <v>2703</v>
      </c>
      <c r="B1220" s="28" t="s">
        <v>2704</v>
      </c>
      <c r="C1220" s="28" t="s">
        <v>2705</v>
      </c>
      <c r="D1220" s="28" t="s">
        <v>75</v>
      </c>
      <c r="E1220" s="29">
        <v>560</v>
      </c>
      <c r="F1220" s="30">
        <v>12</v>
      </c>
      <c r="G1220" s="28"/>
      <c r="H1220" s="60"/>
      <c r="I1220" s="60">
        <f t="shared" si="55"/>
        <v>0</v>
      </c>
    </row>
    <row r="1221" spans="1:9" s="26" customFormat="1" x14ac:dyDescent="0.15">
      <c r="A1221" s="27" t="s">
        <v>1360</v>
      </c>
      <c r="B1221" s="28" t="s">
        <v>1361</v>
      </c>
      <c r="C1221" s="28" t="s">
        <v>1332</v>
      </c>
      <c r="D1221" s="28" t="s">
        <v>75</v>
      </c>
      <c r="E1221" s="29">
        <v>590</v>
      </c>
      <c r="F1221" s="30">
        <v>1</v>
      </c>
      <c r="G1221" s="28"/>
      <c r="H1221" s="60"/>
      <c r="I1221" s="60">
        <f t="shared" si="55"/>
        <v>0</v>
      </c>
    </row>
    <row r="1222" spans="1:9" s="26" customFormat="1" x14ac:dyDescent="0.15">
      <c r="A1222" s="27" t="s">
        <v>1356</v>
      </c>
      <c r="B1222" s="28" t="s">
        <v>2706</v>
      </c>
      <c r="C1222" s="28" t="s">
        <v>2129</v>
      </c>
      <c r="D1222" s="28" t="s">
        <v>75</v>
      </c>
      <c r="E1222" s="29">
        <v>930</v>
      </c>
      <c r="F1222" s="30">
        <v>17</v>
      </c>
      <c r="G1222" s="28"/>
      <c r="H1222" s="60"/>
      <c r="I1222" s="60">
        <f t="shared" si="55"/>
        <v>0</v>
      </c>
    </row>
    <row r="1223" spans="1:9" s="26" customFormat="1" x14ac:dyDescent="0.15">
      <c r="A1223" s="27" t="s">
        <v>2707</v>
      </c>
      <c r="B1223" s="28" t="s">
        <v>2708</v>
      </c>
      <c r="C1223" s="28" t="s">
        <v>2709</v>
      </c>
      <c r="D1223" s="28" t="s">
        <v>75</v>
      </c>
      <c r="E1223" s="29">
        <v>202</v>
      </c>
      <c r="F1223" s="30">
        <v>1</v>
      </c>
      <c r="G1223" s="28"/>
      <c r="H1223" s="60"/>
      <c r="I1223" s="60">
        <f t="shared" si="55"/>
        <v>0</v>
      </c>
    </row>
    <row r="1224" spans="1:9" s="26" customFormat="1" x14ac:dyDescent="0.15">
      <c r="A1224" s="27" t="s">
        <v>2710</v>
      </c>
      <c r="B1224" s="28" t="s">
        <v>2711</v>
      </c>
      <c r="C1224" s="28" t="s">
        <v>2709</v>
      </c>
      <c r="D1224" s="28" t="s">
        <v>75</v>
      </c>
      <c r="E1224" s="29">
        <v>254</v>
      </c>
      <c r="F1224" s="30">
        <v>1</v>
      </c>
      <c r="G1224" s="28"/>
      <c r="H1224" s="60"/>
      <c r="I1224" s="60">
        <f t="shared" si="55"/>
        <v>0</v>
      </c>
    </row>
    <row r="1225" spans="1:9" s="26" customFormat="1" x14ac:dyDescent="0.15">
      <c r="A1225" s="27" t="s">
        <v>1354</v>
      </c>
      <c r="B1225" s="28" t="s">
        <v>2712</v>
      </c>
      <c r="C1225" s="28" t="s">
        <v>1355</v>
      </c>
      <c r="D1225" s="28" t="s">
        <v>75</v>
      </c>
      <c r="E1225" s="29">
        <v>1080</v>
      </c>
      <c r="F1225" s="30">
        <v>5</v>
      </c>
      <c r="G1225" s="28"/>
      <c r="H1225" s="60"/>
      <c r="I1225" s="60">
        <f t="shared" si="55"/>
        <v>0</v>
      </c>
    </row>
    <row r="1226" spans="1:9" s="26" customFormat="1" x14ac:dyDescent="0.15">
      <c r="A1226" s="27" t="s">
        <v>1352</v>
      </c>
      <c r="B1226" s="28" t="s">
        <v>1353</v>
      </c>
      <c r="C1226" s="28" t="s">
        <v>95</v>
      </c>
      <c r="D1226" s="28" t="s">
        <v>75</v>
      </c>
      <c r="E1226" s="29">
        <v>950</v>
      </c>
      <c r="F1226" s="30">
        <v>5</v>
      </c>
      <c r="G1226" s="28"/>
      <c r="H1226" s="60"/>
      <c r="I1226" s="60">
        <f t="shared" si="55"/>
        <v>0</v>
      </c>
    </row>
    <row r="1227" spans="1:9" s="26" customFormat="1" ht="14.25" thickBot="1" x14ac:dyDescent="0.2">
      <c r="A1227" s="31" t="s">
        <v>1350</v>
      </c>
      <c r="B1227" s="32" t="s">
        <v>1351</v>
      </c>
      <c r="C1227" s="32" t="s">
        <v>2713</v>
      </c>
      <c r="D1227" s="32" t="s">
        <v>75</v>
      </c>
      <c r="E1227" s="33">
        <v>12540</v>
      </c>
      <c r="F1227" s="34">
        <v>2</v>
      </c>
      <c r="G1227" s="32"/>
      <c r="H1227" s="61"/>
      <c r="I1227" s="61">
        <f t="shared" si="55"/>
        <v>0</v>
      </c>
    </row>
    <row r="1228" spans="1:9" s="26" customFormat="1" ht="21.6" customHeight="1" thickBot="1" x14ac:dyDescent="0.2">
      <c r="A1228" s="35"/>
      <c r="B1228" s="36"/>
      <c r="C1228" s="36"/>
      <c r="D1228" s="36"/>
      <c r="E1228" s="37"/>
      <c r="F1228" s="38"/>
      <c r="G1228" s="9" t="s">
        <v>1436</v>
      </c>
      <c r="H1228" s="39" t="str">
        <f>D1227&amp;" 計"</f>
        <v>886:ｱｽﾍﾟﾝｼﾞｬﾊﾟﾝ 計</v>
      </c>
      <c r="I1228" s="40">
        <f>SUM(I1216:I1227)</f>
        <v>0</v>
      </c>
    </row>
    <row r="1229" spans="1:9" s="26" customFormat="1" x14ac:dyDescent="0.15">
      <c r="A1229" s="22" t="s">
        <v>1368</v>
      </c>
      <c r="B1229" s="23" t="s">
        <v>2714</v>
      </c>
      <c r="C1229" s="23" t="s">
        <v>2715</v>
      </c>
      <c r="D1229" s="23" t="s">
        <v>76</v>
      </c>
      <c r="E1229" s="24">
        <v>3912</v>
      </c>
      <c r="F1229" s="25">
        <v>1</v>
      </c>
      <c r="G1229" s="23"/>
      <c r="H1229" s="59"/>
      <c r="I1229" s="59">
        <f t="shared" ref="I1229:I1234" si="56">F1229*H1229</f>
        <v>0</v>
      </c>
    </row>
    <row r="1230" spans="1:9" s="26" customFormat="1" x14ac:dyDescent="0.15">
      <c r="A1230" s="27" t="s">
        <v>1369</v>
      </c>
      <c r="B1230" s="28" t="s">
        <v>2716</v>
      </c>
      <c r="C1230" s="28" t="s">
        <v>1902</v>
      </c>
      <c r="D1230" s="28" t="s">
        <v>76</v>
      </c>
      <c r="E1230" s="29">
        <v>1285</v>
      </c>
      <c r="F1230" s="30">
        <v>17</v>
      </c>
      <c r="G1230" s="28"/>
      <c r="H1230" s="60"/>
      <c r="I1230" s="60">
        <f t="shared" si="56"/>
        <v>0</v>
      </c>
    </row>
    <row r="1231" spans="1:9" s="26" customFormat="1" x14ac:dyDescent="0.15">
      <c r="A1231" s="27" t="s">
        <v>2717</v>
      </c>
      <c r="B1231" s="28" t="s">
        <v>2718</v>
      </c>
      <c r="C1231" s="28" t="s">
        <v>95</v>
      </c>
      <c r="D1231" s="28" t="s">
        <v>76</v>
      </c>
      <c r="E1231" s="29">
        <v>1370</v>
      </c>
      <c r="F1231" s="30">
        <v>1</v>
      </c>
      <c r="G1231" s="28"/>
      <c r="H1231" s="60"/>
      <c r="I1231" s="60">
        <f t="shared" si="56"/>
        <v>0</v>
      </c>
    </row>
    <row r="1232" spans="1:9" s="26" customFormat="1" x14ac:dyDescent="0.15">
      <c r="A1232" s="27" t="s">
        <v>2719</v>
      </c>
      <c r="B1232" s="28" t="s">
        <v>2720</v>
      </c>
      <c r="C1232" s="28" t="s">
        <v>2721</v>
      </c>
      <c r="D1232" s="28" t="s">
        <v>76</v>
      </c>
      <c r="E1232" s="29">
        <v>4431</v>
      </c>
      <c r="F1232" s="30">
        <v>20</v>
      </c>
      <c r="G1232" s="28"/>
      <c r="H1232" s="60"/>
      <c r="I1232" s="60">
        <f t="shared" si="56"/>
        <v>0</v>
      </c>
    </row>
    <row r="1233" spans="1:9" s="26" customFormat="1" x14ac:dyDescent="0.15">
      <c r="A1233" s="27" t="s">
        <v>1367</v>
      </c>
      <c r="B1233" s="28" t="s">
        <v>1365</v>
      </c>
      <c r="C1233" s="28" t="s">
        <v>322</v>
      </c>
      <c r="D1233" s="28" t="s">
        <v>76</v>
      </c>
      <c r="E1233" s="29">
        <v>12200</v>
      </c>
      <c r="F1233" s="30">
        <v>17</v>
      </c>
      <c r="G1233" s="28"/>
      <c r="H1233" s="60"/>
      <c r="I1233" s="60">
        <f t="shared" si="56"/>
        <v>0</v>
      </c>
    </row>
    <row r="1234" spans="1:9" s="26" customFormat="1" ht="14.25" thickBot="1" x14ac:dyDescent="0.2">
      <c r="A1234" s="31" t="s">
        <v>1364</v>
      </c>
      <c r="B1234" s="32" t="s">
        <v>1365</v>
      </c>
      <c r="C1234" s="32" t="s">
        <v>1366</v>
      </c>
      <c r="D1234" s="32" t="s">
        <v>76</v>
      </c>
      <c r="E1234" s="33">
        <v>61000</v>
      </c>
      <c r="F1234" s="34">
        <v>16</v>
      </c>
      <c r="G1234" s="32"/>
      <c r="H1234" s="61"/>
      <c r="I1234" s="61">
        <f t="shared" si="56"/>
        <v>0</v>
      </c>
    </row>
    <row r="1235" spans="1:9" s="26" customFormat="1" ht="21.6" customHeight="1" thickBot="1" x14ac:dyDescent="0.2">
      <c r="A1235" s="35"/>
      <c r="B1235" s="36"/>
      <c r="C1235" s="36"/>
      <c r="D1235" s="36"/>
      <c r="E1235" s="37"/>
      <c r="F1235" s="38"/>
      <c r="G1235" s="9" t="s">
        <v>1436</v>
      </c>
      <c r="H1235" s="39" t="str">
        <f>D1234&amp;" 計"</f>
        <v>888:マイランEPD 計</v>
      </c>
      <c r="I1235" s="40">
        <f>SUM(I1229:I1234)</f>
        <v>0</v>
      </c>
    </row>
    <row r="1236" spans="1:9" s="26" customFormat="1" x14ac:dyDescent="0.15">
      <c r="A1236" s="22" t="s">
        <v>1370</v>
      </c>
      <c r="B1236" s="23" t="s">
        <v>1371</v>
      </c>
      <c r="C1236" s="23" t="s">
        <v>439</v>
      </c>
      <c r="D1236" s="23" t="s">
        <v>77</v>
      </c>
      <c r="E1236" s="24">
        <v>3310</v>
      </c>
      <c r="F1236" s="25">
        <v>1</v>
      </c>
      <c r="G1236" s="23"/>
      <c r="H1236" s="59"/>
      <c r="I1236" s="59">
        <f>F1236*H1236</f>
        <v>0</v>
      </c>
    </row>
    <row r="1237" spans="1:9" s="26" customFormat="1" x14ac:dyDescent="0.15">
      <c r="A1237" s="27" t="s">
        <v>2722</v>
      </c>
      <c r="B1237" s="28" t="s">
        <v>2723</v>
      </c>
      <c r="C1237" s="28" t="s">
        <v>95</v>
      </c>
      <c r="D1237" s="28" t="s">
        <v>77</v>
      </c>
      <c r="E1237" s="29">
        <v>3430</v>
      </c>
      <c r="F1237" s="30">
        <v>1</v>
      </c>
      <c r="G1237" s="28"/>
      <c r="H1237" s="60"/>
      <c r="I1237" s="60">
        <f>F1237*H1237</f>
        <v>0</v>
      </c>
    </row>
    <row r="1238" spans="1:9" s="26" customFormat="1" x14ac:dyDescent="0.15">
      <c r="A1238" s="27" t="s">
        <v>2724</v>
      </c>
      <c r="B1238" s="28" t="s">
        <v>2725</v>
      </c>
      <c r="C1238" s="28" t="s">
        <v>95</v>
      </c>
      <c r="D1238" s="28" t="s">
        <v>77</v>
      </c>
      <c r="E1238" s="29">
        <v>5540</v>
      </c>
      <c r="F1238" s="30">
        <v>1</v>
      </c>
      <c r="G1238" s="28"/>
      <c r="H1238" s="60"/>
      <c r="I1238" s="60">
        <f>F1238*H1238</f>
        <v>0</v>
      </c>
    </row>
    <row r="1239" spans="1:9" s="26" customFormat="1" ht="14.25" thickBot="1" x14ac:dyDescent="0.2">
      <c r="A1239" s="31" t="s">
        <v>2726</v>
      </c>
      <c r="B1239" s="32" t="s">
        <v>2727</v>
      </c>
      <c r="C1239" s="32" t="s">
        <v>95</v>
      </c>
      <c r="D1239" s="32" t="s">
        <v>77</v>
      </c>
      <c r="E1239" s="33">
        <v>5380</v>
      </c>
      <c r="F1239" s="34">
        <v>3</v>
      </c>
      <c r="G1239" s="32"/>
      <c r="H1239" s="61"/>
      <c r="I1239" s="61">
        <f>F1239*H1239</f>
        <v>0</v>
      </c>
    </row>
    <row r="1240" spans="1:9" s="26" customFormat="1" ht="21.6" customHeight="1" thickBot="1" x14ac:dyDescent="0.2">
      <c r="A1240" s="35"/>
      <c r="B1240" s="36"/>
      <c r="C1240" s="36"/>
      <c r="D1240" s="36"/>
      <c r="E1240" s="37"/>
      <c r="F1240" s="38"/>
      <c r="G1240" s="9" t="s">
        <v>1436</v>
      </c>
      <c r="H1240" s="39" t="str">
        <f>D1239&amp;" 計"</f>
        <v>896:あゆみ製薬 計</v>
      </c>
      <c r="I1240" s="40">
        <f>SUM(I1236:I1239)</f>
        <v>0</v>
      </c>
    </row>
    <row r="1241" spans="1:9" s="26" customFormat="1" x14ac:dyDescent="0.15">
      <c r="A1241" s="22" t="s">
        <v>2728</v>
      </c>
      <c r="B1241" s="23" t="s">
        <v>2729</v>
      </c>
      <c r="C1241" s="23" t="s">
        <v>2123</v>
      </c>
      <c r="D1241" s="23" t="s">
        <v>2730</v>
      </c>
      <c r="E1241" s="24">
        <v>4428</v>
      </c>
      <c r="F1241" s="25">
        <v>1</v>
      </c>
      <c r="G1241" s="23"/>
      <c r="H1241" s="59"/>
      <c r="I1241" s="59">
        <f>F1241*H1241</f>
        <v>0</v>
      </c>
    </row>
    <row r="1242" spans="1:9" s="26" customFormat="1" x14ac:dyDescent="0.15">
      <c r="A1242" s="27" t="s">
        <v>2731</v>
      </c>
      <c r="B1242" s="28" t="s">
        <v>2732</v>
      </c>
      <c r="C1242" s="28" t="s">
        <v>2123</v>
      </c>
      <c r="D1242" s="28" t="s">
        <v>2730</v>
      </c>
      <c r="E1242" s="29">
        <v>8404</v>
      </c>
      <c r="F1242" s="30">
        <v>1</v>
      </c>
      <c r="G1242" s="28"/>
      <c r="H1242" s="60"/>
      <c r="I1242" s="60">
        <f>F1242*H1242</f>
        <v>0</v>
      </c>
    </row>
    <row r="1243" spans="1:9" s="26" customFormat="1" ht="14.25" thickBot="1" x14ac:dyDescent="0.2">
      <c r="A1243" s="31" t="s">
        <v>2733</v>
      </c>
      <c r="B1243" s="32" t="s">
        <v>2734</v>
      </c>
      <c r="C1243" s="32" t="s">
        <v>2123</v>
      </c>
      <c r="D1243" s="32" t="s">
        <v>2730</v>
      </c>
      <c r="E1243" s="33">
        <v>15960</v>
      </c>
      <c r="F1243" s="34">
        <v>1</v>
      </c>
      <c r="G1243" s="32"/>
      <c r="H1243" s="61"/>
      <c r="I1243" s="61">
        <f>F1243*H1243</f>
        <v>0</v>
      </c>
    </row>
    <row r="1244" spans="1:9" s="26" customFormat="1" ht="21.6" customHeight="1" thickBot="1" x14ac:dyDescent="0.2">
      <c r="A1244" s="35"/>
      <c r="B1244" s="36"/>
      <c r="C1244" s="36"/>
      <c r="D1244" s="36"/>
      <c r="E1244" s="37"/>
      <c r="F1244" s="38"/>
      <c r="G1244" s="9" t="s">
        <v>1436</v>
      </c>
      <c r="H1244" s="39" t="str">
        <f>D1243&amp;" 計"</f>
        <v>904:ムンディファーマ 計</v>
      </c>
      <c r="I1244" s="40">
        <f>SUM(I1241:I1243)</f>
        <v>0</v>
      </c>
    </row>
    <row r="1245" spans="1:9" s="26" customFormat="1" ht="14.25" thickBot="1" x14ac:dyDescent="0.2">
      <c r="A1245" s="35" t="s">
        <v>2735</v>
      </c>
      <c r="B1245" s="36" t="s">
        <v>2736</v>
      </c>
      <c r="C1245" s="36" t="s">
        <v>1643</v>
      </c>
      <c r="D1245" s="36" t="s">
        <v>2737</v>
      </c>
      <c r="E1245" s="37">
        <v>5400</v>
      </c>
      <c r="F1245" s="38">
        <v>2</v>
      </c>
      <c r="G1245" s="36"/>
      <c r="H1245" s="68"/>
      <c r="I1245" s="68">
        <f>F1245*H1245</f>
        <v>0</v>
      </c>
    </row>
    <row r="1246" spans="1:9" s="26" customFormat="1" ht="21.6" customHeight="1" thickBot="1" x14ac:dyDescent="0.2">
      <c r="A1246" s="35"/>
      <c r="B1246" s="36"/>
      <c r="C1246" s="36"/>
      <c r="D1246" s="36"/>
      <c r="E1246" s="37"/>
      <c r="F1246" s="38"/>
      <c r="G1246" s="9" t="s">
        <v>1436</v>
      </c>
      <c r="H1246" s="39" t="str">
        <f>D1245&amp;" 計"</f>
        <v>906:ゾンネボード製薬 計</v>
      </c>
      <c r="I1246" s="40">
        <f>SUM(I1245)</f>
        <v>0</v>
      </c>
    </row>
    <row r="1247" spans="1:9" s="26" customFormat="1" ht="14.25" thickBot="1" x14ac:dyDescent="0.2">
      <c r="A1247" s="35" t="s">
        <v>2738</v>
      </c>
      <c r="B1247" s="36" t="s">
        <v>2739</v>
      </c>
      <c r="C1247" s="36" t="s">
        <v>2740</v>
      </c>
      <c r="D1247" s="36" t="s">
        <v>2741</v>
      </c>
      <c r="E1247" s="37">
        <v>549</v>
      </c>
      <c r="F1247" s="38">
        <v>1</v>
      </c>
      <c r="G1247" s="36"/>
      <c r="H1247" s="68"/>
      <c r="I1247" s="68">
        <f>F1247*H1247</f>
        <v>0</v>
      </c>
    </row>
    <row r="1248" spans="1:9" s="26" customFormat="1" ht="21.6" customHeight="1" thickBot="1" x14ac:dyDescent="0.2">
      <c r="A1248" s="35"/>
      <c r="B1248" s="36"/>
      <c r="C1248" s="36"/>
      <c r="D1248" s="36"/>
      <c r="E1248" s="37"/>
      <c r="F1248" s="38"/>
      <c r="G1248" s="9" t="s">
        <v>1436</v>
      </c>
      <c r="H1248" s="39" t="str">
        <f>D1247&amp;" 計"</f>
        <v>915:テイカ製薬 計</v>
      </c>
      <c r="I1248" s="40">
        <f>SUM(I1247)</f>
        <v>0</v>
      </c>
    </row>
    <row r="1249" spans="1:9" s="26" customFormat="1" x14ac:dyDescent="0.15">
      <c r="A1249" s="22" t="s">
        <v>2745</v>
      </c>
      <c r="B1249" s="23" t="s">
        <v>2746</v>
      </c>
      <c r="C1249" s="23" t="s">
        <v>1818</v>
      </c>
      <c r="D1249" s="23" t="s">
        <v>78</v>
      </c>
      <c r="E1249" s="24">
        <v>2670</v>
      </c>
      <c r="F1249" s="25">
        <v>11</v>
      </c>
      <c r="G1249" s="23"/>
      <c r="H1249" s="59"/>
      <c r="I1249" s="59">
        <f t="shared" ref="I1249:I1258" si="57">F1249*H1249</f>
        <v>0</v>
      </c>
    </row>
    <row r="1250" spans="1:9" s="26" customFormat="1" x14ac:dyDescent="0.15">
      <c r="A1250" s="27" t="s">
        <v>1378</v>
      </c>
      <c r="B1250" s="28" t="s">
        <v>1379</v>
      </c>
      <c r="C1250" s="28" t="s">
        <v>106</v>
      </c>
      <c r="D1250" s="28" t="s">
        <v>78</v>
      </c>
      <c r="E1250" s="29">
        <v>5980</v>
      </c>
      <c r="F1250" s="30">
        <v>3</v>
      </c>
      <c r="G1250" s="28"/>
      <c r="H1250" s="60"/>
      <c r="I1250" s="60">
        <f t="shared" si="57"/>
        <v>0</v>
      </c>
    </row>
    <row r="1251" spans="1:9" s="26" customFormat="1" x14ac:dyDescent="0.15">
      <c r="A1251" s="27" t="s">
        <v>1376</v>
      </c>
      <c r="B1251" s="28" t="s">
        <v>1377</v>
      </c>
      <c r="C1251" s="28" t="s">
        <v>106</v>
      </c>
      <c r="D1251" s="28" t="s">
        <v>78</v>
      </c>
      <c r="E1251" s="29">
        <v>24640</v>
      </c>
      <c r="F1251" s="30">
        <v>1</v>
      </c>
      <c r="G1251" s="28"/>
      <c r="H1251" s="60"/>
      <c r="I1251" s="60">
        <f t="shared" si="57"/>
        <v>0</v>
      </c>
    </row>
    <row r="1252" spans="1:9" s="26" customFormat="1" x14ac:dyDescent="0.15">
      <c r="A1252" s="27" t="s">
        <v>1374</v>
      </c>
      <c r="B1252" s="28" t="s">
        <v>1375</v>
      </c>
      <c r="C1252" s="28" t="s">
        <v>263</v>
      </c>
      <c r="D1252" s="28" t="s">
        <v>78</v>
      </c>
      <c r="E1252" s="29">
        <v>16400</v>
      </c>
      <c r="F1252" s="30">
        <v>11</v>
      </c>
      <c r="G1252" s="28"/>
      <c r="H1252" s="60"/>
      <c r="I1252" s="60">
        <f t="shared" si="57"/>
        <v>0</v>
      </c>
    </row>
    <row r="1253" spans="1:9" s="26" customFormat="1" x14ac:dyDescent="0.15">
      <c r="A1253" s="27" t="s">
        <v>1381</v>
      </c>
      <c r="B1253" s="28" t="s">
        <v>1375</v>
      </c>
      <c r="C1253" s="28" t="s">
        <v>95</v>
      </c>
      <c r="D1253" s="28" t="s">
        <v>78</v>
      </c>
      <c r="E1253" s="29">
        <v>1640</v>
      </c>
      <c r="F1253" s="30">
        <v>5</v>
      </c>
      <c r="G1253" s="28"/>
      <c r="H1253" s="60"/>
      <c r="I1253" s="60">
        <f t="shared" si="57"/>
        <v>0</v>
      </c>
    </row>
    <row r="1254" spans="1:9" s="26" customFormat="1" x14ac:dyDescent="0.15">
      <c r="A1254" s="27" t="s">
        <v>1372</v>
      </c>
      <c r="B1254" s="28" t="s">
        <v>1373</v>
      </c>
      <c r="C1254" s="28" t="s">
        <v>263</v>
      </c>
      <c r="D1254" s="28" t="s">
        <v>78</v>
      </c>
      <c r="E1254" s="29">
        <v>28200</v>
      </c>
      <c r="F1254" s="30">
        <v>14</v>
      </c>
      <c r="G1254" s="28"/>
      <c r="H1254" s="60"/>
      <c r="I1254" s="60">
        <f t="shared" si="57"/>
        <v>0</v>
      </c>
    </row>
    <row r="1255" spans="1:9" s="26" customFormat="1" x14ac:dyDescent="0.15">
      <c r="A1255" s="27" t="s">
        <v>1380</v>
      </c>
      <c r="B1255" s="28" t="s">
        <v>1373</v>
      </c>
      <c r="C1255" s="28" t="s">
        <v>95</v>
      </c>
      <c r="D1255" s="28" t="s">
        <v>78</v>
      </c>
      <c r="E1255" s="29">
        <v>2820</v>
      </c>
      <c r="F1255" s="30">
        <v>4</v>
      </c>
      <c r="G1255" s="28"/>
      <c r="H1255" s="60"/>
      <c r="I1255" s="60">
        <f t="shared" si="57"/>
        <v>0</v>
      </c>
    </row>
    <row r="1256" spans="1:9" s="26" customFormat="1" x14ac:dyDescent="0.15">
      <c r="A1256" s="27" t="s">
        <v>1382</v>
      </c>
      <c r="B1256" s="28" t="s">
        <v>1383</v>
      </c>
      <c r="C1256" s="28" t="s">
        <v>1384</v>
      </c>
      <c r="D1256" s="28" t="s">
        <v>78</v>
      </c>
      <c r="E1256" s="29">
        <v>1015</v>
      </c>
      <c r="F1256" s="30">
        <v>27</v>
      </c>
      <c r="G1256" s="28"/>
      <c r="H1256" s="60"/>
      <c r="I1256" s="60">
        <f t="shared" si="57"/>
        <v>0</v>
      </c>
    </row>
    <row r="1257" spans="1:9" s="26" customFormat="1" x14ac:dyDescent="0.15">
      <c r="A1257" s="27" t="s">
        <v>1385</v>
      </c>
      <c r="B1257" s="28" t="s">
        <v>1386</v>
      </c>
      <c r="C1257" s="28" t="s">
        <v>95</v>
      </c>
      <c r="D1257" s="28" t="s">
        <v>78</v>
      </c>
      <c r="E1257" s="29">
        <v>1360</v>
      </c>
      <c r="F1257" s="30">
        <v>1</v>
      </c>
      <c r="G1257" s="28"/>
      <c r="H1257" s="60"/>
      <c r="I1257" s="60">
        <f t="shared" si="57"/>
        <v>0</v>
      </c>
    </row>
    <row r="1258" spans="1:9" s="26" customFormat="1" ht="14.25" thickBot="1" x14ac:dyDescent="0.2">
      <c r="A1258" s="31" t="s">
        <v>2747</v>
      </c>
      <c r="B1258" s="32" t="s">
        <v>2276</v>
      </c>
      <c r="C1258" s="32" t="s">
        <v>2277</v>
      </c>
      <c r="D1258" s="32" t="s">
        <v>78</v>
      </c>
      <c r="E1258" s="33">
        <v>3700</v>
      </c>
      <c r="F1258" s="34">
        <v>3</v>
      </c>
      <c r="G1258" s="32"/>
      <c r="H1258" s="61"/>
      <c r="I1258" s="61">
        <f t="shared" si="57"/>
        <v>0</v>
      </c>
    </row>
    <row r="1259" spans="1:9" s="26" customFormat="1" ht="21.6" customHeight="1" thickBot="1" x14ac:dyDescent="0.2">
      <c r="A1259" s="35"/>
      <c r="B1259" s="36"/>
      <c r="C1259" s="36"/>
      <c r="D1259" s="36"/>
      <c r="E1259" s="37"/>
      <c r="F1259" s="38"/>
      <c r="G1259" s="9" t="s">
        <v>1436</v>
      </c>
      <c r="H1259" s="39" t="str">
        <f>D1258&amp;" 計"</f>
        <v>919:ＬＴＬファーマ 計</v>
      </c>
      <c r="I1259" s="40">
        <f>SUM(I1249:I1258)</f>
        <v>0</v>
      </c>
    </row>
    <row r="1260" spans="1:9" s="26" customFormat="1" x14ac:dyDescent="0.15">
      <c r="A1260" s="22" t="s">
        <v>2748</v>
      </c>
      <c r="B1260" s="23" t="s">
        <v>2749</v>
      </c>
      <c r="C1260" s="23" t="s">
        <v>1818</v>
      </c>
      <c r="D1260" s="23" t="s">
        <v>79</v>
      </c>
      <c r="E1260" s="24">
        <v>6820</v>
      </c>
      <c r="F1260" s="25">
        <v>425</v>
      </c>
      <c r="G1260" s="23"/>
      <c r="H1260" s="59"/>
      <c r="I1260" s="59">
        <f t="shared" ref="I1260:I1268" si="58">F1260*H1260</f>
        <v>0</v>
      </c>
    </row>
    <row r="1261" spans="1:9" s="26" customFormat="1" x14ac:dyDescent="0.15">
      <c r="A1261" s="27" t="s">
        <v>1395</v>
      </c>
      <c r="B1261" s="28" t="s">
        <v>1396</v>
      </c>
      <c r="C1261" s="28" t="s">
        <v>95</v>
      </c>
      <c r="D1261" s="28" t="s">
        <v>79</v>
      </c>
      <c r="E1261" s="29">
        <v>980</v>
      </c>
      <c r="F1261" s="30">
        <v>1</v>
      </c>
      <c r="G1261" s="28"/>
      <c r="H1261" s="60"/>
      <c r="I1261" s="60">
        <f t="shared" si="58"/>
        <v>0</v>
      </c>
    </row>
    <row r="1262" spans="1:9" s="26" customFormat="1" x14ac:dyDescent="0.15">
      <c r="A1262" s="27" t="s">
        <v>2750</v>
      </c>
      <c r="B1262" s="28" t="s">
        <v>2751</v>
      </c>
      <c r="C1262" s="28" t="s">
        <v>2532</v>
      </c>
      <c r="D1262" s="28" t="s">
        <v>79</v>
      </c>
      <c r="E1262" s="29">
        <v>4640</v>
      </c>
      <c r="F1262" s="30">
        <v>1</v>
      </c>
      <c r="G1262" s="28"/>
      <c r="H1262" s="60"/>
      <c r="I1262" s="60">
        <f t="shared" si="58"/>
        <v>0</v>
      </c>
    </row>
    <row r="1263" spans="1:9" s="26" customFormat="1" x14ac:dyDescent="0.15">
      <c r="A1263" s="27" t="s">
        <v>1389</v>
      </c>
      <c r="B1263" s="28" t="s">
        <v>1390</v>
      </c>
      <c r="C1263" s="28" t="s">
        <v>1391</v>
      </c>
      <c r="D1263" s="28" t="s">
        <v>79</v>
      </c>
      <c r="E1263" s="29">
        <v>4650</v>
      </c>
      <c r="F1263" s="30">
        <v>11</v>
      </c>
      <c r="G1263" s="28"/>
      <c r="H1263" s="60"/>
      <c r="I1263" s="60">
        <f t="shared" si="58"/>
        <v>0</v>
      </c>
    </row>
    <row r="1264" spans="1:9" s="26" customFormat="1" x14ac:dyDescent="0.15">
      <c r="A1264" s="27" t="s">
        <v>1394</v>
      </c>
      <c r="B1264" s="28" t="s">
        <v>2752</v>
      </c>
      <c r="C1264" s="28" t="s">
        <v>2753</v>
      </c>
      <c r="D1264" s="28" t="s">
        <v>79</v>
      </c>
      <c r="E1264" s="29">
        <v>930</v>
      </c>
      <c r="F1264" s="30">
        <v>8</v>
      </c>
      <c r="G1264" s="28"/>
      <c r="H1264" s="60"/>
      <c r="I1264" s="60">
        <f t="shared" si="58"/>
        <v>0</v>
      </c>
    </row>
    <row r="1265" spans="1:9" s="26" customFormat="1" x14ac:dyDescent="0.15">
      <c r="A1265" s="27" t="s">
        <v>1387</v>
      </c>
      <c r="B1265" s="28" t="s">
        <v>1388</v>
      </c>
      <c r="C1265" s="28" t="s">
        <v>263</v>
      </c>
      <c r="D1265" s="28" t="s">
        <v>79</v>
      </c>
      <c r="E1265" s="29">
        <v>9300</v>
      </c>
      <c r="F1265" s="30">
        <v>6</v>
      </c>
      <c r="G1265" s="28"/>
      <c r="H1265" s="60"/>
      <c r="I1265" s="60">
        <f t="shared" si="58"/>
        <v>0</v>
      </c>
    </row>
    <row r="1266" spans="1:9" s="26" customFormat="1" x14ac:dyDescent="0.15">
      <c r="A1266" s="27" t="s">
        <v>2754</v>
      </c>
      <c r="B1266" s="28" t="s">
        <v>2755</v>
      </c>
      <c r="C1266" s="28" t="s">
        <v>1543</v>
      </c>
      <c r="D1266" s="28" t="s">
        <v>79</v>
      </c>
      <c r="E1266" s="29">
        <v>7880</v>
      </c>
      <c r="F1266" s="30">
        <v>4</v>
      </c>
      <c r="G1266" s="28"/>
      <c r="H1266" s="60"/>
      <c r="I1266" s="60">
        <f t="shared" si="58"/>
        <v>0</v>
      </c>
    </row>
    <row r="1267" spans="1:9" s="26" customFormat="1" x14ac:dyDescent="0.15">
      <c r="A1267" s="27" t="s">
        <v>1392</v>
      </c>
      <c r="B1267" s="28" t="s">
        <v>2756</v>
      </c>
      <c r="C1267" s="28" t="s">
        <v>95</v>
      </c>
      <c r="D1267" s="28" t="s">
        <v>79</v>
      </c>
      <c r="E1267" s="29">
        <v>2620</v>
      </c>
      <c r="F1267" s="30">
        <v>18</v>
      </c>
      <c r="G1267" s="28"/>
      <c r="H1267" s="60"/>
      <c r="I1267" s="60">
        <f t="shared" si="58"/>
        <v>0</v>
      </c>
    </row>
    <row r="1268" spans="1:9" s="26" customFormat="1" ht="14.25" thickBot="1" x14ac:dyDescent="0.2">
      <c r="A1268" s="31" t="s">
        <v>1397</v>
      </c>
      <c r="B1268" s="32" t="s">
        <v>1393</v>
      </c>
      <c r="C1268" s="32" t="s">
        <v>103</v>
      </c>
      <c r="D1268" s="32" t="s">
        <v>79</v>
      </c>
      <c r="E1268" s="33">
        <v>26200</v>
      </c>
      <c r="F1268" s="34">
        <v>1</v>
      </c>
      <c r="G1268" s="32"/>
      <c r="H1268" s="61"/>
      <c r="I1268" s="61">
        <f t="shared" si="58"/>
        <v>0</v>
      </c>
    </row>
    <row r="1269" spans="1:9" s="26" customFormat="1" ht="21.6" customHeight="1" thickBot="1" x14ac:dyDescent="0.2">
      <c r="A1269" s="35"/>
      <c r="B1269" s="36"/>
      <c r="C1269" s="36"/>
      <c r="D1269" s="36"/>
      <c r="E1269" s="37"/>
      <c r="F1269" s="38"/>
      <c r="G1269" s="9" t="s">
        <v>1436</v>
      </c>
      <c r="H1269" s="39" t="str">
        <f>D1268&amp;" 計"</f>
        <v>925:太陽ファルマ 計</v>
      </c>
      <c r="I1269" s="40">
        <f>SUM(I1260:I1268)</f>
        <v>0</v>
      </c>
    </row>
    <row r="1270" spans="1:9" s="26" customFormat="1" x14ac:dyDescent="0.15">
      <c r="A1270" s="22" t="s">
        <v>2757</v>
      </c>
      <c r="B1270" s="23" t="s">
        <v>2758</v>
      </c>
      <c r="C1270" s="23" t="s">
        <v>2759</v>
      </c>
      <c r="D1270" s="23" t="s">
        <v>2760</v>
      </c>
      <c r="E1270" s="24">
        <v>5002</v>
      </c>
      <c r="F1270" s="25">
        <v>3</v>
      </c>
      <c r="G1270" s="23"/>
      <c r="H1270" s="59"/>
      <c r="I1270" s="59">
        <f>F1270*H1270</f>
        <v>0</v>
      </c>
    </row>
    <row r="1271" spans="1:9" s="26" customFormat="1" ht="14.25" thickBot="1" x14ac:dyDescent="0.2">
      <c r="A1271" s="31" t="s">
        <v>2761</v>
      </c>
      <c r="B1271" s="32" t="s">
        <v>2762</v>
      </c>
      <c r="C1271" s="32" t="s">
        <v>2763</v>
      </c>
      <c r="D1271" s="32" t="s">
        <v>2760</v>
      </c>
      <c r="E1271" s="33">
        <v>35976</v>
      </c>
      <c r="F1271" s="34">
        <v>1</v>
      </c>
      <c r="G1271" s="32"/>
      <c r="H1271" s="61"/>
      <c r="I1271" s="61">
        <f>F1271*H1271</f>
        <v>0</v>
      </c>
    </row>
    <row r="1272" spans="1:9" s="26" customFormat="1" ht="21.6" customHeight="1" thickBot="1" x14ac:dyDescent="0.2">
      <c r="A1272" s="35"/>
      <c r="B1272" s="36"/>
      <c r="C1272" s="36"/>
      <c r="D1272" s="36"/>
      <c r="E1272" s="37"/>
      <c r="F1272" s="38"/>
      <c r="G1272" s="9" t="s">
        <v>1436</v>
      </c>
      <c r="H1272" s="39" t="str">
        <f>D1271&amp;" 計"</f>
        <v>930:日本血液製剤機構 計</v>
      </c>
      <c r="I1272" s="40">
        <f>SUM(I1270:I1271)</f>
        <v>0</v>
      </c>
    </row>
  </sheetData>
  <autoFilter ref="A1:I1272"/>
  <mergeCells count="1">
    <mergeCell ref="A1:I1"/>
  </mergeCells>
  <phoneticPr fontId="1"/>
  <conditionalFormatting sqref="A1271 A1268 A1261:A1262 A1257:A1258 A1253 A1251 A1241:A1243 A1236:A1238 A1233 A1231 A1223:A1224 A1221 A1208 A1204 A1200:A1201 A1192:A1194 A6:A8 A13 A15 A17:A20 A22 A25:A26 A28 A30:A32 A37 A40:A41 A46:A47 A49:A50 A52 A54 A59:A60 A62 A64 A71 A76:A77 A79:A80 A83 A88 A91:A93 A95 A101:A103 A105 A108 A110:A112 A121 A123:A125 A131 A135 A140:A145 A147:A154 A157:A160 A164 A166:A167 A170 A173 A176 A178:A180 A182:A183 A189:A192 A196 A200:A202 A205 A210 A216 A218 A220 A225:A226 A232 A234:A241 A249 A252:A254 A256 A259:A262 A264:A267 A270:A271 A276 A278:A281 A283:A286 A289:A291 A298:A308 A310:A314 A317 A319:A320 A323:A329 A331:A343 A348:A350 A353 A355 A357 A359:A360 A365:A366 A368 A371:A373 A376:A377 A379 A382:A385 A389 A391 A394:A398 A402:A405 A408 A410 A412:A413 A419 A421 A423:A427 A430 A432 A435 A438 A440:A445 A448:A450 A454 A456:A458 A460 A463:A466 A474:A475 A482 A487:A494 A498 A500:A502 A504:A506 A512:A522 A526 A528:A531 A533 A536 A539:A544 A548 A551 A554:A562 A565 A571 A574:A578 A585:A589 A591:A592 A596:A597 A601 A604 A606 A608 A610:A611 A613:A615 A626 A628:A631 A633:A634 A636:A637 A640 A642 A644:A645 A649:A650 A655 A657 A662 A664 A667 A669 A672 A682:A683 A686 A689 A691 A693 A695:A696 A698 A703:A708 A711:A715 A717 A719 A728:A729 A731:A732 A738:A740 A742:A744 A749 A753 A756:A762 A764 A766 A771 A774 A776 A779:A780 A787:A790 A797 A804:A807 A809 A813 A815:A819 A823:A827 A830 A835:A836 A839:A841 A843 A845 A848:A849 A855 A858 A860:A864 A868:A869 A873 A875:A877 A880:A882 A885:A887 A889 A891:A894 A897:A899 A911:A913 A916:A918 A921 A925 A931 A934:A936 A940:A941 A947 A953 A959:A960 A962:A965 A974 A976:A977 A979:A980 A982 A984:A986 A988:A989 A999:A1001 A1004 A1006:A1008 A1015:A1016 A1018 A1023 A1027 A1032:A1034 A1041 A1046:A1048 A1051:A1054 A1056 A1058 A1062 A1066:A1067 A1071:A1072 A1094:A1097 A1099 A1107:A1110 A1114:A1119 A1122:A1124 A1137 A1139:A1146 A1150 A1152:A1154 A1157:A1158 A1167:A1168 A1170 A1174:A1178 A1184 A194 A784 A114:A115 A117:A119 A127:A128 A137 A212:A213 A415:A417 A468:A472 A477:A480 A617:A623 A674:A676 A782 A811 A901:A903 A905:A906 A908:A909 A927:A928 A943 A949:A951 A955:A957 A967 A969:A971 A991:A992 A994:A996 A1074:A1076 A1078 A1080:A1088 A1090 A1101:A1103 A1105 A1160 A1162:A1164 A1180 A1186:A1189 A1196 A1206 A1210:A1214 A1216:A1218 A1245 A1247 A1273:A1048576">
    <cfRule type="duplicateValues" dxfId="624" priority="631"/>
  </conditionalFormatting>
  <conditionalFormatting sqref="A9">
    <cfRule type="duplicateValues" dxfId="623" priority="630"/>
  </conditionalFormatting>
  <conditionalFormatting sqref="A10">
    <cfRule type="duplicateValues" dxfId="622" priority="629"/>
  </conditionalFormatting>
  <conditionalFormatting sqref="A11">
    <cfRule type="duplicateValues" dxfId="621" priority="628"/>
  </conditionalFormatting>
  <conditionalFormatting sqref="A12">
    <cfRule type="duplicateValues" dxfId="620" priority="627"/>
  </conditionalFormatting>
  <conditionalFormatting sqref="A14">
    <cfRule type="duplicateValues" dxfId="619" priority="626"/>
  </conditionalFormatting>
  <conditionalFormatting sqref="A16">
    <cfRule type="duplicateValues" dxfId="618" priority="625"/>
  </conditionalFormatting>
  <conditionalFormatting sqref="A21">
    <cfRule type="duplicateValues" dxfId="617" priority="624"/>
  </conditionalFormatting>
  <conditionalFormatting sqref="A23">
    <cfRule type="duplicateValues" dxfId="616" priority="623"/>
  </conditionalFormatting>
  <conditionalFormatting sqref="A24">
    <cfRule type="duplicateValues" dxfId="615" priority="622"/>
  </conditionalFormatting>
  <conditionalFormatting sqref="A27">
    <cfRule type="duplicateValues" dxfId="614" priority="621"/>
  </conditionalFormatting>
  <conditionalFormatting sqref="A29">
    <cfRule type="duplicateValues" dxfId="613" priority="620"/>
  </conditionalFormatting>
  <conditionalFormatting sqref="A33">
    <cfRule type="duplicateValues" dxfId="612" priority="619"/>
  </conditionalFormatting>
  <conditionalFormatting sqref="A34">
    <cfRule type="duplicateValues" dxfId="611" priority="618"/>
  </conditionalFormatting>
  <conditionalFormatting sqref="A35">
    <cfRule type="duplicateValues" dxfId="610" priority="617"/>
  </conditionalFormatting>
  <conditionalFormatting sqref="A36">
    <cfRule type="duplicateValues" dxfId="609" priority="616"/>
  </conditionalFormatting>
  <conditionalFormatting sqref="A38">
    <cfRule type="duplicateValues" dxfId="608" priority="615"/>
  </conditionalFormatting>
  <conditionalFormatting sqref="A39">
    <cfRule type="duplicateValues" dxfId="607" priority="614"/>
  </conditionalFormatting>
  <conditionalFormatting sqref="A42">
    <cfRule type="duplicateValues" dxfId="606" priority="613"/>
  </conditionalFormatting>
  <conditionalFormatting sqref="A43">
    <cfRule type="duplicateValues" dxfId="605" priority="612"/>
  </conditionalFormatting>
  <conditionalFormatting sqref="A44">
    <cfRule type="duplicateValues" dxfId="604" priority="611"/>
  </conditionalFormatting>
  <conditionalFormatting sqref="A45">
    <cfRule type="duplicateValues" dxfId="603" priority="610"/>
  </conditionalFormatting>
  <conditionalFormatting sqref="A48">
    <cfRule type="duplicateValues" dxfId="602" priority="609"/>
  </conditionalFormatting>
  <conditionalFormatting sqref="A51">
    <cfRule type="duplicateValues" dxfId="601" priority="608"/>
  </conditionalFormatting>
  <conditionalFormatting sqref="A53">
    <cfRule type="duplicateValues" dxfId="600" priority="607"/>
  </conditionalFormatting>
  <conditionalFormatting sqref="A55">
    <cfRule type="duplicateValues" dxfId="599" priority="606"/>
  </conditionalFormatting>
  <conditionalFormatting sqref="A56">
    <cfRule type="duplicateValues" dxfId="598" priority="605"/>
  </conditionalFormatting>
  <conditionalFormatting sqref="A57">
    <cfRule type="duplicateValues" dxfId="597" priority="604"/>
  </conditionalFormatting>
  <conditionalFormatting sqref="A58">
    <cfRule type="duplicateValues" dxfId="596" priority="603"/>
  </conditionalFormatting>
  <conditionalFormatting sqref="A61">
    <cfRule type="duplicateValues" dxfId="595" priority="602"/>
  </conditionalFormatting>
  <conditionalFormatting sqref="A63">
    <cfRule type="duplicateValues" dxfId="594" priority="601"/>
  </conditionalFormatting>
  <conditionalFormatting sqref="A65">
    <cfRule type="duplicateValues" dxfId="593" priority="600"/>
  </conditionalFormatting>
  <conditionalFormatting sqref="A66">
    <cfRule type="duplicateValues" dxfId="592" priority="599"/>
  </conditionalFormatting>
  <conditionalFormatting sqref="A67">
    <cfRule type="duplicateValues" dxfId="591" priority="598"/>
  </conditionalFormatting>
  <conditionalFormatting sqref="A68">
    <cfRule type="duplicateValues" dxfId="590" priority="597"/>
  </conditionalFormatting>
  <conditionalFormatting sqref="A69">
    <cfRule type="duplicateValues" dxfId="589" priority="596"/>
  </conditionalFormatting>
  <conditionalFormatting sqref="A70">
    <cfRule type="duplicateValues" dxfId="588" priority="595"/>
  </conditionalFormatting>
  <conditionalFormatting sqref="A72">
    <cfRule type="duplicateValues" dxfId="587" priority="594"/>
  </conditionalFormatting>
  <conditionalFormatting sqref="A73">
    <cfRule type="duplicateValues" dxfId="586" priority="593"/>
  </conditionalFormatting>
  <conditionalFormatting sqref="A74">
    <cfRule type="duplicateValues" dxfId="585" priority="592"/>
  </conditionalFormatting>
  <conditionalFormatting sqref="A75">
    <cfRule type="duplicateValues" dxfId="584" priority="591"/>
  </conditionalFormatting>
  <conditionalFormatting sqref="A78">
    <cfRule type="duplicateValues" dxfId="583" priority="590"/>
  </conditionalFormatting>
  <conditionalFormatting sqref="A81">
    <cfRule type="duplicateValues" dxfId="582" priority="589"/>
  </conditionalFormatting>
  <conditionalFormatting sqref="A82">
    <cfRule type="duplicateValues" dxfId="581" priority="588"/>
  </conditionalFormatting>
  <conditionalFormatting sqref="A84">
    <cfRule type="duplicateValues" dxfId="580" priority="587"/>
  </conditionalFormatting>
  <conditionalFormatting sqref="A85">
    <cfRule type="duplicateValues" dxfId="579" priority="586"/>
  </conditionalFormatting>
  <conditionalFormatting sqref="A86">
    <cfRule type="duplicateValues" dxfId="578" priority="585"/>
  </conditionalFormatting>
  <conditionalFormatting sqref="A87">
    <cfRule type="duplicateValues" dxfId="577" priority="584"/>
  </conditionalFormatting>
  <conditionalFormatting sqref="A89">
    <cfRule type="duplicateValues" dxfId="576" priority="583"/>
  </conditionalFormatting>
  <conditionalFormatting sqref="A90">
    <cfRule type="duplicateValues" dxfId="575" priority="582"/>
  </conditionalFormatting>
  <conditionalFormatting sqref="A94">
    <cfRule type="duplicateValues" dxfId="574" priority="581"/>
  </conditionalFormatting>
  <conditionalFormatting sqref="A96">
    <cfRule type="duplicateValues" dxfId="573" priority="580"/>
  </conditionalFormatting>
  <conditionalFormatting sqref="A97">
    <cfRule type="duplicateValues" dxfId="572" priority="579"/>
  </conditionalFormatting>
  <conditionalFormatting sqref="A98">
    <cfRule type="duplicateValues" dxfId="571" priority="578"/>
  </conditionalFormatting>
  <conditionalFormatting sqref="A100">
    <cfRule type="duplicateValues" dxfId="570" priority="577"/>
  </conditionalFormatting>
  <conditionalFormatting sqref="A104">
    <cfRule type="duplicateValues" dxfId="569" priority="576"/>
  </conditionalFormatting>
  <conditionalFormatting sqref="A106">
    <cfRule type="duplicateValues" dxfId="568" priority="575"/>
  </conditionalFormatting>
  <conditionalFormatting sqref="A107">
    <cfRule type="duplicateValues" dxfId="567" priority="574"/>
  </conditionalFormatting>
  <conditionalFormatting sqref="A109">
    <cfRule type="duplicateValues" dxfId="566" priority="573"/>
  </conditionalFormatting>
  <conditionalFormatting sqref="A120">
    <cfRule type="duplicateValues" dxfId="565" priority="572"/>
  </conditionalFormatting>
  <conditionalFormatting sqref="A122">
    <cfRule type="duplicateValues" dxfId="564" priority="571"/>
  </conditionalFormatting>
  <conditionalFormatting sqref="A130">
    <cfRule type="duplicateValues" dxfId="563" priority="570"/>
  </conditionalFormatting>
  <conditionalFormatting sqref="A132">
    <cfRule type="duplicateValues" dxfId="562" priority="569"/>
  </conditionalFormatting>
  <conditionalFormatting sqref="A134">
    <cfRule type="duplicateValues" dxfId="561" priority="568"/>
  </conditionalFormatting>
  <conditionalFormatting sqref="A138">
    <cfRule type="duplicateValues" dxfId="560" priority="567"/>
  </conditionalFormatting>
  <conditionalFormatting sqref="A139">
    <cfRule type="duplicateValues" dxfId="559" priority="566"/>
  </conditionalFormatting>
  <conditionalFormatting sqref="A146">
    <cfRule type="duplicateValues" dxfId="558" priority="565"/>
  </conditionalFormatting>
  <conditionalFormatting sqref="A155">
    <cfRule type="duplicateValues" dxfId="557" priority="564"/>
  </conditionalFormatting>
  <conditionalFormatting sqref="A156">
    <cfRule type="duplicateValues" dxfId="556" priority="563"/>
  </conditionalFormatting>
  <conditionalFormatting sqref="A161">
    <cfRule type="duplicateValues" dxfId="555" priority="562"/>
  </conditionalFormatting>
  <conditionalFormatting sqref="A162">
    <cfRule type="duplicateValues" dxfId="554" priority="561"/>
  </conditionalFormatting>
  <conditionalFormatting sqref="A163">
    <cfRule type="duplicateValues" dxfId="553" priority="560"/>
  </conditionalFormatting>
  <conditionalFormatting sqref="A165">
    <cfRule type="duplicateValues" dxfId="552" priority="559"/>
  </conditionalFormatting>
  <conditionalFormatting sqref="A169">
    <cfRule type="duplicateValues" dxfId="551" priority="558"/>
  </conditionalFormatting>
  <conditionalFormatting sqref="A171">
    <cfRule type="duplicateValues" dxfId="550" priority="557"/>
  </conditionalFormatting>
  <conditionalFormatting sqref="A172">
    <cfRule type="duplicateValues" dxfId="549" priority="556"/>
  </conditionalFormatting>
  <conditionalFormatting sqref="A174">
    <cfRule type="duplicateValues" dxfId="548" priority="555"/>
  </conditionalFormatting>
  <conditionalFormatting sqref="A175">
    <cfRule type="duplicateValues" dxfId="547" priority="554"/>
  </conditionalFormatting>
  <conditionalFormatting sqref="A177">
    <cfRule type="duplicateValues" dxfId="546" priority="553"/>
  </conditionalFormatting>
  <conditionalFormatting sqref="A181">
    <cfRule type="duplicateValues" dxfId="545" priority="552"/>
  </conditionalFormatting>
  <conditionalFormatting sqref="A184">
    <cfRule type="duplicateValues" dxfId="544" priority="551"/>
  </conditionalFormatting>
  <conditionalFormatting sqref="A185">
    <cfRule type="duplicateValues" dxfId="543" priority="550"/>
  </conditionalFormatting>
  <conditionalFormatting sqref="A186">
    <cfRule type="duplicateValues" dxfId="542" priority="549"/>
  </conditionalFormatting>
  <conditionalFormatting sqref="A187">
    <cfRule type="duplicateValues" dxfId="541" priority="548"/>
  </conditionalFormatting>
  <conditionalFormatting sqref="A188">
    <cfRule type="duplicateValues" dxfId="540" priority="547"/>
  </conditionalFormatting>
  <conditionalFormatting sqref="A195">
    <cfRule type="duplicateValues" dxfId="539" priority="546"/>
  </conditionalFormatting>
  <conditionalFormatting sqref="A198">
    <cfRule type="duplicateValues" dxfId="538" priority="545"/>
  </conditionalFormatting>
  <conditionalFormatting sqref="A199">
    <cfRule type="duplicateValues" dxfId="537" priority="544"/>
  </conditionalFormatting>
  <conditionalFormatting sqref="A203">
    <cfRule type="duplicateValues" dxfId="536" priority="543"/>
  </conditionalFormatting>
  <conditionalFormatting sqref="A204">
    <cfRule type="duplicateValues" dxfId="535" priority="542"/>
  </conditionalFormatting>
  <conditionalFormatting sqref="A206">
    <cfRule type="duplicateValues" dxfId="534" priority="541"/>
  </conditionalFormatting>
  <conditionalFormatting sqref="A208">
    <cfRule type="duplicateValues" dxfId="533" priority="540"/>
  </conditionalFormatting>
  <conditionalFormatting sqref="A214">
    <cfRule type="duplicateValues" dxfId="532" priority="539"/>
  </conditionalFormatting>
  <conditionalFormatting sqref="A215">
    <cfRule type="duplicateValues" dxfId="531" priority="538"/>
  </conditionalFormatting>
  <conditionalFormatting sqref="A217">
    <cfRule type="duplicateValues" dxfId="530" priority="537"/>
  </conditionalFormatting>
  <conditionalFormatting sqref="A219">
    <cfRule type="duplicateValues" dxfId="529" priority="536"/>
  </conditionalFormatting>
  <conditionalFormatting sqref="A221">
    <cfRule type="duplicateValues" dxfId="528" priority="535"/>
  </conditionalFormatting>
  <conditionalFormatting sqref="A222">
    <cfRule type="duplicateValues" dxfId="527" priority="534"/>
  </conditionalFormatting>
  <conditionalFormatting sqref="A223">
    <cfRule type="duplicateValues" dxfId="526" priority="533"/>
  </conditionalFormatting>
  <conditionalFormatting sqref="A224">
    <cfRule type="duplicateValues" dxfId="525" priority="532"/>
  </conditionalFormatting>
  <conditionalFormatting sqref="A227">
    <cfRule type="duplicateValues" dxfId="524" priority="531"/>
  </conditionalFormatting>
  <conditionalFormatting sqref="A228">
    <cfRule type="duplicateValues" dxfId="523" priority="530"/>
  </conditionalFormatting>
  <conditionalFormatting sqref="A229">
    <cfRule type="duplicateValues" dxfId="522" priority="529"/>
  </conditionalFormatting>
  <conditionalFormatting sqref="A230">
    <cfRule type="duplicateValues" dxfId="521" priority="528"/>
  </conditionalFormatting>
  <conditionalFormatting sqref="A231">
    <cfRule type="duplicateValues" dxfId="520" priority="527"/>
  </conditionalFormatting>
  <conditionalFormatting sqref="A233">
    <cfRule type="duplicateValues" dxfId="519" priority="526"/>
  </conditionalFormatting>
  <conditionalFormatting sqref="A242">
    <cfRule type="duplicateValues" dxfId="518" priority="525"/>
  </conditionalFormatting>
  <conditionalFormatting sqref="A243">
    <cfRule type="duplicateValues" dxfId="517" priority="524"/>
  </conditionalFormatting>
  <conditionalFormatting sqref="A244">
    <cfRule type="duplicateValues" dxfId="516" priority="523"/>
  </conditionalFormatting>
  <conditionalFormatting sqref="A245">
    <cfRule type="duplicateValues" dxfId="515" priority="522"/>
  </conditionalFormatting>
  <conditionalFormatting sqref="A246">
    <cfRule type="duplicateValues" dxfId="514" priority="521"/>
  </conditionalFormatting>
  <conditionalFormatting sqref="A247">
    <cfRule type="duplicateValues" dxfId="513" priority="520"/>
  </conditionalFormatting>
  <conditionalFormatting sqref="A248">
    <cfRule type="duplicateValues" dxfId="512" priority="519"/>
  </conditionalFormatting>
  <conditionalFormatting sqref="A250">
    <cfRule type="duplicateValues" dxfId="511" priority="518"/>
  </conditionalFormatting>
  <conditionalFormatting sqref="A251">
    <cfRule type="duplicateValues" dxfId="510" priority="517"/>
  </conditionalFormatting>
  <conditionalFormatting sqref="A255">
    <cfRule type="duplicateValues" dxfId="509" priority="516"/>
  </conditionalFormatting>
  <conditionalFormatting sqref="A257">
    <cfRule type="duplicateValues" dxfId="508" priority="515"/>
  </conditionalFormatting>
  <conditionalFormatting sqref="A258">
    <cfRule type="duplicateValues" dxfId="507" priority="514"/>
  </conditionalFormatting>
  <conditionalFormatting sqref="A263">
    <cfRule type="duplicateValues" dxfId="506" priority="513"/>
  </conditionalFormatting>
  <conditionalFormatting sqref="A268">
    <cfRule type="duplicateValues" dxfId="505" priority="512"/>
  </conditionalFormatting>
  <conditionalFormatting sqref="A272">
    <cfRule type="duplicateValues" dxfId="504" priority="511"/>
  </conditionalFormatting>
  <conditionalFormatting sqref="A273">
    <cfRule type="duplicateValues" dxfId="503" priority="510"/>
  </conditionalFormatting>
  <conditionalFormatting sqref="A274">
    <cfRule type="duplicateValues" dxfId="502" priority="509"/>
  </conditionalFormatting>
  <conditionalFormatting sqref="A275">
    <cfRule type="duplicateValues" dxfId="501" priority="508"/>
  </conditionalFormatting>
  <conditionalFormatting sqref="A277">
    <cfRule type="duplicateValues" dxfId="500" priority="507"/>
  </conditionalFormatting>
  <conditionalFormatting sqref="A282">
    <cfRule type="duplicateValues" dxfId="499" priority="506"/>
  </conditionalFormatting>
  <conditionalFormatting sqref="A288">
    <cfRule type="duplicateValues" dxfId="498" priority="505"/>
  </conditionalFormatting>
  <conditionalFormatting sqref="A292">
    <cfRule type="duplicateValues" dxfId="497" priority="504"/>
  </conditionalFormatting>
  <conditionalFormatting sqref="A293">
    <cfRule type="duplicateValues" dxfId="496" priority="503"/>
  </conditionalFormatting>
  <conditionalFormatting sqref="A295">
    <cfRule type="duplicateValues" dxfId="495" priority="502"/>
  </conditionalFormatting>
  <conditionalFormatting sqref="A296">
    <cfRule type="duplicateValues" dxfId="494" priority="501"/>
  </conditionalFormatting>
  <conditionalFormatting sqref="A297">
    <cfRule type="duplicateValues" dxfId="493" priority="500"/>
  </conditionalFormatting>
  <conditionalFormatting sqref="A309">
    <cfRule type="duplicateValues" dxfId="492" priority="499"/>
  </conditionalFormatting>
  <conditionalFormatting sqref="A315">
    <cfRule type="duplicateValues" dxfId="491" priority="498"/>
  </conditionalFormatting>
  <conditionalFormatting sqref="A316">
    <cfRule type="duplicateValues" dxfId="490" priority="497"/>
  </conditionalFormatting>
  <conditionalFormatting sqref="A318">
    <cfRule type="duplicateValues" dxfId="489" priority="496"/>
  </conditionalFormatting>
  <conditionalFormatting sqref="A321">
    <cfRule type="duplicateValues" dxfId="488" priority="495"/>
  </conditionalFormatting>
  <conditionalFormatting sqref="A322">
    <cfRule type="duplicateValues" dxfId="487" priority="494"/>
  </conditionalFormatting>
  <conditionalFormatting sqref="A330">
    <cfRule type="duplicateValues" dxfId="486" priority="493"/>
  </conditionalFormatting>
  <conditionalFormatting sqref="A345">
    <cfRule type="duplicateValues" dxfId="485" priority="492"/>
  </conditionalFormatting>
  <conditionalFormatting sqref="A346">
    <cfRule type="duplicateValues" dxfId="484" priority="491"/>
  </conditionalFormatting>
  <conditionalFormatting sqref="A412:A413 A410 A408 A402:A405 A394:A398 A391 A389 A382:A385 A379 A376:A377 A371:A373 A368 A365:A366 A359:A360 A357 A355 A353 A348:A350">
    <cfRule type="duplicateValues" dxfId="483" priority="490"/>
  </conditionalFormatting>
  <conditionalFormatting sqref="A351">
    <cfRule type="duplicateValues" dxfId="482" priority="489"/>
  </conditionalFormatting>
  <conditionalFormatting sqref="A351">
    <cfRule type="duplicateValues" dxfId="481" priority="488"/>
  </conditionalFormatting>
  <conditionalFormatting sqref="A352">
    <cfRule type="duplicateValues" dxfId="480" priority="487"/>
  </conditionalFormatting>
  <conditionalFormatting sqref="A352">
    <cfRule type="duplicateValues" dxfId="479" priority="486"/>
  </conditionalFormatting>
  <conditionalFormatting sqref="A354">
    <cfRule type="duplicateValues" dxfId="478" priority="485"/>
  </conditionalFormatting>
  <conditionalFormatting sqref="A354">
    <cfRule type="duplicateValues" dxfId="477" priority="484"/>
  </conditionalFormatting>
  <conditionalFormatting sqref="A356">
    <cfRule type="duplicateValues" dxfId="476" priority="483"/>
  </conditionalFormatting>
  <conditionalFormatting sqref="A356">
    <cfRule type="duplicateValues" dxfId="475" priority="482"/>
  </conditionalFormatting>
  <conditionalFormatting sqref="A358">
    <cfRule type="duplicateValues" dxfId="474" priority="481"/>
  </conditionalFormatting>
  <conditionalFormatting sqref="A358">
    <cfRule type="duplicateValues" dxfId="473" priority="480"/>
  </conditionalFormatting>
  <conditionalFormatting sqref="A361">
    <cfRule type="duplicateValues" dxfId="472" priority="479"/>
  </conditionalFormatting>
  <conditionalFormatting sqref="A361">
    <cfRule type="duplicateValues" dxfId="471" priority="478"/>
  </conditionalFormatting>
  <conditionalFormatting sqref="A362">
    <cfRule type="duplicateValues" dxfId="470" priority="477"/>
  </conditionalFormatting>
  <conditionalFormatting sqref="A362">
    <cfRule type="duplicateValues" dxfId="469" priority="476"/>
  </conditionalFormatting>
  <conditionalFormatting sqref="A363">
    <cfRule type="duplicateValues" dxfId="468" priority="475"/>
  </conditionalFormatting>
  <conditionalFormatting sqref="A363">
    <cfRule type="duplicateValues" dxfId="467" priority="474"/>
  </conditionalFormatting>
  <conditionalFormatting sqref="A364">
    <cfRule type="duplicateValues" dxfId="466" priority="473"/>
  </conditionalFormatting>
  <conditionalFormatting sqref="A364">
    <cfRule type="duplicateValues" dxfId="465" priority="472"/>
  </conditionalFormatting>
  <conditionalFormatting sqref="A367">
    <cfRule type="duplicateValues" dxfId="464" priority="471"/>
  </conditionalFormatting>
  <conditionalFormatting sqref="A367">
    <cfRule type="duplicateValues" dxfId="463" priority="470"/>
  </conditionalFormatting>
  <conditionalFormatting sqref="A369">
    <cfRule type="duplicateValues" dxfId="462" priority="469"/>
  </conditionalFormatting>
  <conditionalFormatting sqref="A369">
    <cfRule type="duplicateValues" dxfId="461" priority="468"/>
  </conditionalFormatting>
  <conditionalFormatting sqref="A370">
    <cfRule type="duplicateValues" dxfId="460" priority="467"/>
  </conditionalFormatting>
  <conditionalFormatting sqref="A370">
    <cfRule type="duplicateValues" dxfId="459" priority="466"/>
  </conditionalFormatting>
  <conditionalFormatting sqref="A374">
    <cfRule type="duplicateValues" dxfId="458" priority="465"/>
  </conditionalFormatting>
  <conditionalFormatting sqref="A374">
    <cfRule type="duplicateValues" dxfId="457" priority="464"/>
  </conditionalFormatting>
  <conditionalFormatting sqref="A375">
    <cfRule type="duplicateValues" dxfId="456" priority="463"/>
  </conditionalFormatting>
  <conditionalFormatting sqref="A375">
    <cfRule type="duplicateValues" dxfId="455" priority="462"/>
  </conditionalFormatting>
  <conditionalFormatting sqref="A378">
    <cfRule type="duplicateValues" dxfId="454" priority="461"/>
  </conditionalFormatting>
  <conditionalFormatting sqref="A378">
    <cfRule type="duplicateValues" dxfId="453" priority="460"/>
  </conditionalFormatting>
  <conditionalFormatting sqref="A380">
    <cfRule type="duplicateValues" dxfId="452" priority="459"/>
  </conditionalFormatting>
  <conditionalFormatting sqref="A380">
    <cfRule type="duplicateValues" dxfId="451" priority="458"/>
  </conditionalFormatting>
  <conditionalFormatting sqref="A381">
    <cfRule type="duplicateValues" dxfId="450" priority="457"/>
  </conditionalFormatting>
  <conditionalFormatting sqref="A381">
    <cfRule type="duplicateValues" dxfId="449" priority="456"/>
  </conditionalFormatting>
  <conditionalFormatting sqref="A386">
    <cfRule type="duplicateValues" dxfId="448" priority="455"/>
  </conditionalFormatting>
  <conditionalFormatting sqref="A386">
    <cfRule type="duplicateValues" dxfId="447" priority="454"/>
  </conditionalFormatting>
  <conditionalFormatting sqref="A387">
    <cfRule type="duplicateValues" dxfId="446" priority="453"/>
  </conditionalFormatting>
  <conditionalFormatting sqref="A387">
    <cfRule type="duplicateValues" dxfId="445" priority="452"/>
  </conditionalFormatting>
  <conditionalFormatting sqref="A388">
    <cfRule type="duplicateValues" dxfId="444" priority="451"/>
  </conditionalFormatting>
  <conditionalFormatting sqref="A388">
    <cfRule type="duplicateValues" dxfId="443" priority="450"/>
  </conditionalFormatting>
  <conditionalFormatting sqref="A390">
    <cfRule type="duplicateValues" dxfId="442" priority="449"/>
  </conditionalFormatting>
  <conditionalFormatting sqref="A390">
    <cfRule type="duplicateValues" dxfId="441" priority="448"/>
  </conditionalFormatting>
  <conditionalFormatting sqref="A392">
    <cfRule type="duplicateValues" dxfId="440" priority="447"/>
  </conditionalFormatting>
  <conditionalFormatting sqref="A392">
    <cfRule type="duplicateValues" dxfId="439" priority="446"/>
  </conditionalFormatting>
  <conditionalFormatting sqref="A393">
    <cfRule type="duplicateValues" dxfId="438" priority="445"/>
  </conditionalFormatting>
  <conditionalFormatting sqref="A393">
    <cfRule type="duplicateValues" dxfId="437" priority="444"/>
  </conditionalFormatting>
  <conditionalFormatting sqref="A399">
    <cfRule type="duplicateValues" dxfId="436" priority="443"/>
  </conditionalFormatting>
  <conditionalFormatting sqref="A399">
    <cfRule type="duplicateValues" dxfId="435" priority="442"/>
  </conditionalFormatting>
  <conditionalFormatting sqref="A400">
    <cfRule type="duplicateValues" dxfId="434" priority="441"/>
  </conditionalFormatting>
  <conditionalFormatting sqref="A400">
    <cfRule type="duplicateValues" dxfId="433" priority="440"/>
  </conditionalFormatting>
  <conditionalFormatting sqref="A401">
    <cfRule type="duplicateValues" dxfId="432" priority="439"/>
  </conditionalFormatting>
  <conditionalFormatting sqref="A401">
    <cfRule type="duplicateValues" dxfId="431" priority="438"/>
  </conditionalFormatting>
  <conditionalFormatting sqref="A406">
    <cfRule type="duplicateValues" dxfId="430" priority="437"/>
  </conditionalFormatting>
  <conditionalFormatting sqref="A406">
    <cfRule type="duplicateValues" dxfId="429" priority="436"/>
  </conditionalFormatting>
  <conditionalFormatting sqref="A407">
    <cfRule type="duplicateValues" dxfId="428" priority="435"/>
  </conditionalFormatting>
  <conditionalFormatting sqref="A407">
    <cfRule type="duplicateValues" dxfId="427" priority="434"/>
  </conditionalFormatting>
  <conditionalFormatting sqref="A409">
    <cfRule type="duplicateValues" dxfId="426" priority="433"/>
  </conditionalFormatting>
  <conditionalFormatting sqref="A409">
    <cfRule type="duplicateValues" dxfId="425" priority="432"/>
  </conditionalFormatting>
  <conditionalFormatting sqref="A411">
    <cfRule type="duplicateValues" dxfId="424" priority="431"/>
  </conditionalFormatting>
  <conditionalFormatting sqref="A411">
    <cfRule type="duplicateValues" dxfId="423" priority="430"/>
  </conditionalFormatting>
  <conditionalFormatting sqref="A418">
    <cfRule type="duplicateValues" dxfId="422" priority="429"/>
  </conditionalFormatting>
  <conditionalFormatting sqref="A420">
    <cfRule type="duplicateValues" dxfId="421" priority="428"/>
  </conditionalFormatting>
  <conditionalFormatting sqref="A422">
    <cfRule type="duplicateValues" dxfId="420" priority="427"/>
  </conditionalFormatting>
  <conditionalFormatting sqref="A428">
    <cfRule type="duplicateValues" dxfId="419" priority="426"/>
  </conditionalFormatting>
  <conditionalFormatting sqref="A429">
    <cfRule type="duplicateValues" dxfId="418" priority="425"/>
  </conditionalFormatting>
  <conditionalFormatting sqref="A431">
    <cfRule type="duplicateValues" dxfId="417" priority="424"/>
  </conditionalFormatting>
  <conditionalFormatting sqref="A433">
    <cfRule type="duplicateValues" dxfId="416" priority="423"/>
  </conditionalFormatting>
  <conditionalFormatting sqref="A434">
    <cfRule type="duplicateValues" dxfId="415" priority="422"/>
  </conditionalFormatting>
  <conditionalFormatting sqref="A436">
    <cfRule type="duplicateValues" dxfId="414" priority="421"/>
  </conditionalFormatting>
  <conditionalFormatting sqref="A437">
    <cfRule type="duplicateValues" dxfId="413" priority="420"/>
  </conditionalFormatting>
  <conditionalFormatting sqref="A439">
    <cfRule type="duplicateValues" dxfId="412" priority="419"/>
  </conditionalFormatting>
  <conditionalFormatting sqref="A446">
    <cfRule type="duplicateValues" dxfId="411" priority="418"/>
  </conditionalFormatting>
  <conditionalFormatting sqref="A447">
    <cfRule type="duplicateValues" dxfId="410" priority="417"/>
  </conditionalFormatting>
  <conditionalFormatting sqref="A451">
    <cfRule type="duplicateValues" dxfId="409" priority="416"/>
  </conditionalFormatting>
  <conditionalFormatting sqref="A452">
    <cfRule type="duplicateValues" dxfId="408" priority="415"/>
  </conditionalFormatting>
  <conditionalFormatting sqref="A453">
    <cfRule type="duplicateValues" dxfId="407" priority="414"/>
  </conditionalFormatting>
  <conditionalFormatting sqref="A455">
    <cfRule type="duplicateValues" dxfId="406" priority="413"/>
  </conditionalFormatting>
  <conditionalFormatting sqref="A459">
    <cfRule type="duplicateValues" dxfId="405" priority="412"/>
  </conditionalFormatting>
  <conditionalFormatting sqref="A461">
    <cfRule type="duplicateValues" dxfId="404" priority="411"/>
  </conditionalFormatting>
  <conditionalFormatting sqref="A462">
    <cfRule type="duplicateValues" dxfId="403" priority="410"/>
  </conditionalFormatting>
  <conditionalFormatting sqref="A473">
    <cfRule type="duplicateValues" dxfId="402" priority="409"/>
  </conditionalFormatting>
  <conditionalFormatting sqref="A481">
    <cfRule type="duplicateValues" dxfId="401" priority="408"/>
  </conditionalFormatting>
  <conditionalFormatting sqref="A483">
    <cfRule type="duplicateValues" dxfId="400" priority="407"/>
  </conditionalFormatting>
  <conditionalFormatting sqref="A484">
    <cfRule type="duplicateValues" dxfId="399" priority="406"/>
  </conditionalFormatting>
  <conditionalFormatting sqref="A485">
    <cfRule type="duplicateValues" dxfId="398" priority="405"/>
  </conditionalFormatting>
  <conditionalFormatting sqref="A495">
    <cfRule type="duplicateValues" dxfId="397" priority="404"/>
  </conditionalFormatting>
  <conditionalFormatting sqref="A496">
    <cfRule type="duplicateValues" dxfId="396" priority="403"/>
  </conditionalFormatting>
  <conditionalFormatting sqref="A497">
    <cfRule type="duplicateValues" dxfId="395" priority="402"/>
  </conditionalFormatting>
  <conditionalFormatting sqref="A499">
    <cfRule type="duplicateValues" dxfId="394" priority="401"/>
  </conditionalFormatting>
  <conditionalFormatting sqref="A503">
    <cfRule type="duplicateValues" dxfId="393" priority="400"/>
  </conditionalFormatting>
  <conditionalFormatting sqref="A507">
    <cfRule type="duplicateValues" dxfId="392" priority="399"/>
  </conditionalFormatting>
  <conditionalFormatting sqref="A508">
    <cfRule type="duplicateValues" dxfId="391" priority="398"/>
  </conditionalFormatting>
  <conditionalFormatting sqref="A509">
    <cfRule type="duplicateValues" dxfId="390" priority="397"/>
  </conditionalFormatting>
  <conditionalFormatting sqref="A510">
    <cfRule type="duplicateValues" dxfId="389" priority="396"/>
  </conditionalFormatting>
  <conditionalFormatting sqref="A511">
    <cfRule type="duplicateValues" dxfId="388" priority="395"/>
  </conditionalFormatting>
  <conditionalFormatting sqref="A523">
    <cfRule type="duplicateValues" dxfId="387" priority="394"/>
  </conditionalFormatting>
  <conditionalFormatting sqref="A524">
    <cfRule type="duplicateValues" dxfId="386" priority="393"/>
  </conditionalFormatting>
  <conditionalFormatting sqref="A525">
    <cfRule type="duplicateValues" dxfId="385" priority="392"/>
  </conditionalFormatting>
  <conditionalFormatting sqref="A527">
    <cfRule type="duplicateValues" dxfId="384" priority="391"/>
  </conditionalFormatting>
  <conditionalFormatting sqref="A532">
    <cfRule type="duplicateValues" dxfId="383" priority="390"/>
  </conditionalFormatting>
  <conditionalFormatting sqref="A534">
    <cfRule type="duplicateValues" dxfId="382" priority="389"/>
  </conditionalFormatting>
  <conditionalFormatting sqref="A537">
    <cfRule type="duplicateValues" dxfId="381" priority="388"/>
  </conditionalFormatting>
  <conditionalFormatting sqref="A538">
    <cfRule type="duplicateValues" dxfId="380" priority="387"/>
  </conditionalFormatting>
  <conditionalFormatting sqref="A545">
    <cfRule type="duplicateValues" dxfId="379" priority="386"/>
  </conditionalFormatting>
  <conditionalFormatting sqref="A546">
    <cfRule type="duplicateValues" dxfId="378" priority="385"/>
  </conditionalFormatting>
  <conditionalFormatting sqref="A547">
    <cfRule type="duplicateValues" dxfId="377" priority="384"/>
  </conditionalFormatting>
  <conditionalFormatting sqref="A549">
    <cfRule type="duplicateValues" dxfId="376" priority="383"/>
  </conditionalFormatting>
  <conditionalFormatting sqref="A550">
    <cfRule type="duplicateValues" dxfId="375" priority="382"/>
  </conditionalFormatting>
  <conditionalFormatting sqref="A552">
    <cfRule type="duplicateValues" dxfId="374" priority="381"/>
  </conditionalFormatting>
  <conditionalFormatting sqref="A553">
    <cfRule type="duplicateValues" dxfId="373" priority="380"/>
  </conditionalFormatting>
  <conditionalFormatting sqref="A563">
    <cfRule type="duplicateValues" dxfId="372" priority="379"/>
  </conditionalFormatting>
  <conditionalFormatting sqref="A564">
    <cfRule type="duplicateValues" dxfId="371" priority="378"/>
  </conditionalFormatting>
  <conditionalFormatting sqref="A566">
    <cfRule type="duplicateValues" dxfId="370" priority="377"/>
  </conditionalFormatting>
  <conditionalFormatting sqref="A567">
    <cfRule type="duplicateValues" dxfId="369" priority="376"/>
  </conditionalFormatting>
  <conditionalFormatting sqref="A568">
    <cfRule type="duplicateValues" dxfId="368" priority="375"/>
  </conditionalFormatting>
  <conditionalFormatting sqref="A569">
    <cfRule type="duplicateValues" dxfId="367" priority="374"/>
  </conditionalFormatting>
  <conditionalFormatting sqref="A570">
    <cfRule type="duplicateValues" dxfId="366" priority="373"/>
  </conditionalFormatting>
  <conditionalFormatting sqref="A572">
    <cfRule type="duplicateValues" dxfId="365" priority="372"/>
  </conditionalFormatting>
  <conditionalFormatting sqref="A573">
    <cfRule type="duplicateValues" dxfId="364" priority="371"/>
  </conditionalFormatting>
  <conditionalFormatting sqref="A579">
    <cfRule type="duplicateValues" dxfId="363" priority="370"/>
  </conditionalFormatting>
  <conditionalFormatting sqref="A580">
    <cfRule type="duplicateValues" dxfId="362" priority="369"/>
  </conditionalFormatting>
  <conditionalFormatting sqref="A581">
    <cfRule type="duplicateValues" dxfId="361" priority="368"/>
  </conditionalFormatting>
  <conditionalFormatting sqref="A582">
    <cfRule type="duplicateValues" dxfId="360" priority="366"/>
  </conditionalFormatting>
  <conditionalFormatting sqref="A583">
    <cfRule type="duplicateValues" dxfId="359" priority="365"/>
  </conditionalFormatting>
  <conditionalFormatting sqref="A584">
    <cfRule type="duplicateValues" dxfId="358" priority="364"/>
  </conditionalFormatting>
  <conditionalFormatting sqref="A590">
    <cfRule type="duplicateValues" dxfId="357" priority="363"/>
  </conditionalFormatting>
  <conditionalFormatting sqref="A593">
    <cfRule type="duplicateValues" dxfId="356" priority="362"/>
  </conditionalFormatting>
  <conditionalFormatting sqref="A594">
    <cfRule type="duplicateValues" dxfId="355" priority="361"/>
  </conditionalFormatting>
  <conditionalFormatting sqref="A595">
    <cfRule type="duplicateValues" dxfId="354" priority="360"/>
  </conditionalFormatting>
  <conditionalFormatting sqref="A598">
    <cfRule type="duplicateValues" dxfId="353" priority="359"/>
  </conditionalFormatting>
  <conditionalFormatting sqref="A599">
    <cfRule type="duplicateValues" dxfId="352" priority="358"/>
  </conditionalFormatting>
  <conditionalFormatting sqref="A600">
    <cfRule type="duplicateValues" dxfId="351" priority="357"/>
  </conditionalFormatting>
  <conditionalFormatting sqref="A602">
    <cfRule type="duplicateValues" dxfId="350" priority="356"/>
  </conditionalFormatting>
  <conditionalFormatting sqref="A605">
    <cfRule type="duplicateValues" dxfId="349" priority="355"/>
  </conditionalFormatting>
  <conditionalFormatting sqref="A607">
    <cfRule type="duplicateValues" dxfId="348" priority="354"/>
  </conditionalFormatting>
  <conditionalFormatting sqref="A609">
    <cfRule type="duplicateValues" dxfId="347" priority="353"/>
  </conditionalFormatting>
  <conditionalFormatting sqref="A612">
    <cfRule type="duplicateValues" dxfId="346" priority="352"/>
  </conditionalFormatting>
  <conditionalFormatting sqref="A624">
    <cfRule type="duplicateValues" dxfId="345" priority="351"/>
  </conditionalFormatting>
  <conditionalFormatting sqref="A625">
    <cfRule type="duplicateValues" dxfId="344" priority="350"/>
  </conditionalFormatting>
  <conditionalFormatting sqref="A627">
    <cfRule type="duplicateValues" dxfId="343" priority="349"/>
  </conditionalFormatting>
  <conditionalFormatting sqref="A632">
    <cfRule type="duplicateValues" dxfId="342" priority="348"/>
  </conditionalFormatting>
  <conditionalFormatting sqref="A635">
    <cfRule type="duplicateValues" dxfId="341" priority="347"/>
  </conditionalFormatting>
  <conditionalFormatting sqref="A638">
    <cfRule type="duplicateValues" dxfId="340" priority="346"/>
  </conditionalFormatting>
  <conditionalFormatting sqref="A639">
    <cfRule type="duplicateValues" dxfId="339" priority="345"/>
  </conditionalFormatting>
  <conditionalFormatting sqref="A641">
    <cfRule type="duplicateValues" dxfId="338" priority="344"/>
  </conditionalFormatting>
  <conditionalFormatting sqref="A643">
    <cfRule type="duplicateValues" dxfId="337" priority="343"/>
  </conditionalFormatting>
  <conditionalFormatting sqref="A646">
    <cfRule type="duplicateValues" dxfId="336" priority="342"/>
  </conditionalFormatting>
  <conditionalFormatting sqref="A647">
    <cfRule type="duplicateValues" dxfId="335" priority="341"/>
  </conditionalFormatting>
  <conditionalFormatting sqref="A648">
    <cfRule type="duplicateValues" dxfId="334" priority="340"/>
  </conditionalFormatting>
  <conditionalFormatting sqref="A651">
    <cfRule type="duplicateValues" dxfId="333" priority="339"/>
  </conditionalFormatting>
  <conditionalFormatting sqref="A652">
    <cfRule type="duplicateValues" dxfId="332" priority="338"/>
  </conditionalFormatting>
  <conditionalFormatting sqref="A653">
    <cfRule type="duplicateValues" dxfId="331" priority="337"/>
  </conditionalFormatting>
  <conditionalFormatting sqref="A654">
    <cfRule type="duplicateValues" dxfId="330" priority="336"/>
  </conditionalFormatting>
  <conditionalFormatting sqref="A656">
    <cfRule type="duplicateValues" dxfId="329" priority="335"/>
  </conditionalFormatting>
  <conditionalFormatting sqref="A658">
    <cfRule type="duplicateValues" dxfId="328" priority="334"/>
  </conditionalFormatting>
  <conditionalFormatting sqref="A659">
    <cfRule type="duplicateValues" dxfId="327" priority="333"/>
  </conditionalFormatting>
  <conditionalFormatting sqref="A660">
    <cfRule type="duplicateValues" dxfId="326" priority="332"/>
  </conditionalFormatting>
  <conditionalFormatting sqref="A661">
    <cfRule type="duplicateValues" dxfId="325" priority="331"/>
  </conditionalFormatting>
  <conditionalFormatting sqref="A663">
    <cfRule type="duplicateValues" dxfId="324" priority="330"/>
  </conditionalFormatting>
  <conditionalFormatting sqref="A665">
    <cfRule type="duplicateValues" dxfId="323" priority="329"/>
  </conditionalFormatting>
  <conditionalFormatting sqref="A668">
    <cfRule type="duplicateValues" dxfId="322" priority="328"/>
  </conditionalFormatting>
  <conditionalFormatting sqref="A670">
    <cfRule type="duplicateValues" dxfId="321" priority="327"/>
  </conditionalFormatting>
  <conditionalFormatting sqref="A671">
    <cfRule type="duplicateValues" dxfId="320" priority="326"/>
  </conditionalFormatting>
  <conditionalFormatting sqref="A677">
    <cfRule type="duplicateValues" dxfId="319" priority="325"/>
  </conditionalFormatting>
  <conditionalFormatting sqref="A678">
    <cfRule type="duplicateValues" dxfId="318" priority="324"/>
  </conditionalFormatting>
  <conditionalFormatting sqref="A680">
    <cfRule type="duplicateValues" dxfId="317" priority="323"/>
  </conditionalFormatting>
  <conditionalFormatting sqref="A684">
    <cfRule type="duplicateValues" dxfId="316" priority="322"/>
  </conditionalFormatting>
  <conditionalFormatting sqref="A688">
    <cfRule type="duplicateValues" dxfId="315" priority="321"/>
  </conditionalFormatting>
  <conditionalFormatting sqref="A690">
    <cfRule type="duplicateValues" dxfId="314" priority="320"/>
  </conditionalFormatting>
  <conditionalFormatting sqref="A692">
    <cfRule type="duplicateValues" dxfId="313" priority="319"/>
  </conditionalFormatting>
  <conditionalFormatting sqref="A694">
    <cfRule type="duplicateValues" dxfId="312" priority="318"/>
  </conditionalFormatting>
  <conditionalFormatting sqref="A697">
    <cfRule type="duplicateValues" dxfId="311" priority="317"/>
  </conditionalFormatting>
  <conditionalFormatting sqref="A700">
    <cfRule type="duplicateValues" dxfId="310" priority="316"/>
  </conditionalFormatting>
  <conditionalFormatting sqref="A701">
    <cfRule type="duplicateValues" dxfId="309" priority="315"/>
  </conditionalFormatting>
  <conditionalFormatting sqref="A702">
    <cfRule type="duplicateValues" dxfId="308" priority="314"/>
  </conditionalFormatting>
  <conditionalFormatting sqref="A709">
    <cfRule type="duplicateValues" dxfId="307" priority="313"/>
  </conditionalFormatting>
  <conditionalFormatting sqref="A710">
    <cfRule type="duplicateValues" dxfId="306" priority="312"/>
  </conditionalFormatting>
  <conditionalFormatting sqref="A716">
    <cfRule type="duplicateValues" dxfId="305" priority="311"/>
  </conditionalFormatting>
  <conditionalFormatting sqref="A718">
    <cfRule type="duplicateValues" dxfId="304" priority="310"/>
  </conditionalFormatting>
  <conditionalFormatting sqref="A720">
    <cfRule type="duplicateValues" dxfId="303" priority="309"/>
  </conditionalFormatting>
  <conditionalFormatting sqref="A721">
    <cfRule type="duplicateValues" dxfId="302" priority="308"/>
  </conditionalFormatting>
  <conditionalFormatting sqref="A722">
    <cfRule type="duplicateValues" dxfId="301" priority="307"/>
  </conditionalFormatting>
  <conditionalFormatting sqref="A723">
    <cfRule type="duplicateValues" dxfId="300" priority="306"/>
  </conditionalFormatting>
  <conditionalFormatting sqref="A724">
    <cfRule type="duplicateValues" dxfId="299" priority="305"/>
  </conditionalFormatting>
  <conditionalFormatting sqref="A726">
    <cfRule type="duplicateValues" dxfId="298" priority="304"/>
  </conditionalFormatting>
  <conditionalFormatting sqref="A727">
    <cfRule type="duplicateValues" dxfId="297" priority="303"/>
  </conditionalFormatting>
  <conditionalFormatting sqref="A730">
    <cfRule type="duplicateValues" dxfId="296" priority="302"/>
  </conditionalFormatting>
  <conditionalFormatting sqref="A733">
    <cfRule type="duplicateValues" dxfId="295" priority="301"/>
  </conditionalFormatting>
  <conditionalFormatting sqref="A735">
    <cfRule type="duplicateValues" dxfId="294" priority="300"/>
  </conditionalFormatting>
  <conditionalFormatting sqref="A737">
    <cfRule type="duplicateValues" dxfId="293" priority="299"/>
  </conditionalFormatting>
  <conditionalFormatting sqref="A741">
    <cfRule type="duplicateValues" dxfId="292" priority="298"/>
  </conditionalFormatting>
  <conditionalFormatting sqref="A745">
    <cfRule type="duplicateValues" dxfId="291" priority="297"/>
  </conditionalFormatting>
  <conditionalFormatting sqref="A746">
    <cfRule type="duplicateValues" dxfId="290" priority="296"/>
  </conditionalFormatting>
  <conditionalFormatting sqref="A747">
    <cfRule type="duplicateValues" dxfId="289" priority="295"/>
  </conditionalFormatting>
  <conditionalFormatting sqref="A748">
    <cfRule type="duplicateValues" dxfId="288" priority="294"/>
  </conditionalFormatting>
  <conditionalFormatting sqref="A750">
    <cfRule type="duplicateValues" dxfId="287" priority="293"/>
  </conditionalFormatting>
  <conditionalFormatting sqref="A751">
    <cfRule type="duplicateValues" dxfId="286" priority="292"/>
  </conditionalFormatting>
  <conditionalFormatting sqref="A754">
    <cfRule type="duplicateValues" dxfId="285" priority="291"/>
  </conditionalFormatting>
  <conditionalFormatting sqref="A755">
    <cfRule type="duplicateValues" dxfId="284" priority="290"/>
  </conditionalFormatting>
  <conditionalFormatting sqref="A763">
    <cfRule type="duplicateValues" dxfId="283" priority="289"/>
  </conditionalFormatting>
  <conditionalFormatting sqref="A765">
    <cfRule type="duplicateValues" dxfId="282" priority="288"/>
  </conditionalFormatting>
  <conditionalFormatting sqref="A767">
    <cfRule type="duplicateValues" dxfId="281" priority="287"/>
  </conditionalFormatting>
  <conditionalFormatting sqref="A768">
    <cfRule type="duplicateValues" dxfId="280" priority="286"/>
  </conditionalFormatting>
  <conditionalFormatting sqref="A769">
    <cfRule type="duplicateValues" dxfId="279" priority="285"/>
  </conditionalFormatting>
  <conditionalFormatting sqref="A770">
    <cfRule type="duplicateValues" dxfId="278" priority="284"/>
  </conditionalFormatting>
  <conditionalFormatting sqref="A773">
    <cfRule type="duplicateValues" dxfId="277" priority="283"/>
  </conditionalFormatting>
  <conditionalFormatting sqref="A775">
    <cfRule type="duplicateValues" dxfId="276" priority="282"/>
  </conditionalFormatting>
  <conditionalFormatting sqref="A777">
    <cfRule type="duplicateValues" dxfId="275" priority="281"/>
  </conditionalFormatting>
  <conditionalFormatting sqref="A778">
    <cfRule type="duplicateValues" dxfId="274" priority="280"/>
  </conditionalFormatting>
  <conditionalFormatting sqref="A783">
    <cfRule type="duplicateValues" dxfId="273" priority="279"/>
  </conditionalFormatting>
  <conditionalFormatting sqref="A786">
    <cfRule type="duplicateValues" dxfId="272" priority="278"/>
  </conditionalFormatting>
  <conditionalFormatting sqref="A792">
    <cfRule type="duplicateValues" dxfId="271" priority="276"/>
  </conditionalFormatting>
  <conditionalFormatting sqref="A793">
    <cfRule type="duplicateValues" dxfId="270" priority="275"/>
  </conditionalFormatting>
  <conditionalFormatting sqref="A794">
    <cfRule type="duplicateValues" dxfId="269" priority="274"/>
  </conditionalFormatting>
  <conditionalFormatting sqref="A795">
    <cfRule type="duplicateValues" dxfId="268" priority="273"/>
  </conditionalFormatting>
  <conditionalFormatting sqref="A796">
    <cfRule type="duplicateValues" dxfId="267" priority="272"/>
  </conditionalFormatting>
  <conditionalFormatting sqref="A798">
    <cfRule type="duplicateValues" dxfId="266" priority="271"/>
  </conditionalFormatting>
  <conditionalFormatting sqref="A799">
    <cfRule type="duplicateValues" dxfId="265" priority="270"/>
  </conditionalFormatting>
  <conditionalFormatting sqref="A800">
    <cfRule type="duplicateValues" dxfId="264" priority="269"/>
  </conditionalFormatting>
  <conditionalFormatting sqref="A801">
    <cfRule type="duplicateValues" dxfId="263" priority="268"/>
  </conditionalFormatting>
  <conditionalFormatting sqref="A802">
    <cfRule type="duplicateValues" dxfId="262" priority="267"/>
  </conditionalFormatting>
  <conditionalFormatting sqref="A808">
    <cfRule type="duplicateValues" dxfId="261" priority="266"/>
  </conditionalFormatting>
  <conditionalFormatting sqref="A812">
    <cfRule type="duplicateValues" dxfId="260" priority="265"/>
  </conditionalFormatting>
  <conditionalFormatting sqref="A814">
    <cfRule type="duplicateValues" dxfId="259" priority="264"/>
  </conditionalFormatting>
  <conditionalFormatting sqref="A820">
    <cfRule type="duplicateValues" dxfId="258" priority="263"/>
  </conditionalFormatting>
  <conditionalFormatting sqref="A821">
    <cfRule type="duplicateValues" dxfId="257" priority="262"/>
  </conditionalFormatting>
  <conditionalFormatting sqref="A822">
    <cfRule type="duplicateValues" dxfId="256" priority="261"/>
  </conditionalFormatting>
  <conditionalFormatting sqref="A828">
    <cfRule type="duplicateValues" dxfId="255" priority="260"/>
  </conditionalFormatting>
  <conditionalFormatting sqref="A829">
    <cfRule type="duplicateValues" dxfId="254" priority="259"/>
  </conditionalFormatting>
  <conditionalFormatting sqref="A831">
    <cfRule type="duplicateValues" dxfId="253" priority="258"/>
  </conditionalFormatting>
  <conditionalFormatting sqref="A832">
    <cfRule type="duplicateValues" dxfId="252" priority="257"/>
  </conditionalFormatting>
  <conditionalFormatting sqref="A833">
    <cfRule type="duplicateValues" dxfId="251" priority="256"/>
  </conditionalFormatting>
  <conditionalFormatting sqref="A834">
    <cfRule type="duplicateValues" dxfId="250" priority="255"/>
  </conditionalFormatting>
  <conditionalFormatting sqref="A837">
    <cfRule type="duplicateValues" dxfId="249" priority="254"/>
  </conditionalFormatting>
  <conditionalFormatting sqref="A838">
    <cfRule type="duplicateValues" dxfId="248" priority="253"/>
  </conditionalFormatting>
  <conditionalFormatting sqref="A842">
    <cfRule type="duplicateValues" dxfId="247" priority="252"/>
  </conditionalFormatting>
  <conditionalFormatting sqref="A844">
    <cfRule type="duplicateValues" dxfId="246" priority="251"/>
  </conditionalFormatting>
  <conditionalFormatting sqref="A846">
    <cfRule type="duplicateValues" dxfId="245" priority="250"/>
  </conditionalFormatting>
  <conditionalFormatting sqref="A847">
    <cfRule type="duplicateValues" dxfId="244" priority="249"/>
  </conditionalFormatting>
  <conditionalFormatting sqref="A850">
    <cfRule type="duplicateValues" dxfId="243" priority="248"/>
  </conditionalFormatting>
  <conditionalFormatting sqref="A851">
    <cfRule type="duplicateValues" dxfId="242" priority="247"/>
  </conditionalFormatting>
  <conditionalFormatting sqref="A853">
    <cfRule type="duplicateValues" dxfId="241" priority="246"/>
  </conditionalFormatting>
  <conditionalFormatting sqref="A854">
    <cfRule type="duplicateValues" dxfId="240" priority="245"/>
  </conditionalFormatting>
  <conditionalFormatting sqref="A856">
    <cfRule type="duplicateValues" dxfId="239" priority="244"/>
  </conditionalFormatting>
  <conditionalFormatting sqref="A857">
    <cfRule type="duplicateValues" dxfId="238" priority="243"/>
  </conditionalFormatting>
  <conditionalFormatting sqref="A859">
    <cfRule type="duplicateValues" dxfId="237" priority="242"/>
  </conditionalFormatting>
  <conditionalFormatting sqref="A865">
    <cfRule type="duplicateValues" dxfId="236" priority="241"/>
  </conditionalFormatting>
  <conditionalFormatting sqref="A866">
    <cfRule type="duplicateValues" dxfId="235" priority="240"/>
  </conditionalFormatting>
  <conditionalFormatting sqref="A867">
    <cfRule type="duplicateValues" dxfId="234" priority="239"/>
  </conditionalFormatting>
  <conditionalFormatting sqref="A870">
    <cfRule type="duplicateValues" dxfId="233" priority="238"/>
  </conditionalFormatting>
  <conditionalFormatting sqref="A871">
    <cfRule type="duplicateValues" dxfId="232" priority="237"/>
  </conditionalFormatting>
  <conditionalFormatting sqref="A872">
    <cfRule type="duplicateValues" dxfId="231" priority="236"/>
  </conditionalFormatting>
  <conditionalFormatting sqref="A874">
    <cfRule type="duplicateValues" dxfId="230" priority="235"/>
  </conditionalFormatting>
  <conditionalFormatting sqref="A878">
    <cfRule type="duplicateValues" dxfId="229" priority="234"/>
  </conditionalFormatting>
  <conditionalFormatting sqref="A879">
    <cfRule type="duplicateValues" dxfId="228" priority="233"/>
  </conditionalFormatting>
  <conditionalFormatting sqref="A883">
    <cfRule type="duplicateValues" dxfId="227" priority="232"/>
  </conditionalFormatting>
  <conditionalFormatting sqref="A888">
    <cfRule type="duplicateValues" dxfId="226" priority="231"/>
  </conditionalFormatting>
  <conditionalFormatting sqref="A890">
    <cfRule type="duplicateValues" dxfId="225" priority="230"/>
  </conditionalFormatting>
  <conditionalFormatting sqref="A895">
    <cfRule type="duplicateValues" dxfId="224" priority="229"/>
  </conditionalFormatting>
  <conditionalFormatting sqref="A896">
    <cfRule type="duplicateValues" dxfId="223" priority="228"/>
  </conditionalFormatting>
  <conditionalFormatting sqref="A910">
    <cfRule type="duplicateValues" dxfId="222" priority="227"/>
  </conditionalFormatting>
  <conditionalFormatting sqref="A914">
    <cfRule type="duplicateValues" dxfId="221" priority="226"/>
  </conditionalFormatting>
  <conditionalFormatting sqref="A919">
    <cfRule type="duplicateValues" dxfId="220" priority="225"/>
  </conditionalFormatting>
  <conditionalFormatting sqref="A920">
    <cfRule type="duplicateValues" dxfId="219" priority="224"/>
  </conditionalFormatting>
  <conditionalFormatting sqref="A922">
    <cfRule type="duplicateValues" dxfId="218" priority="223"/>
  </conditionalFormatting>
  <conditionalFormatting sqref="A923">
    <cfRule type="duplicateValues" dxfId="217" priority="222"/>
  </conditionalFormatting>
  <conditionalFormatting sqref="A929">
    <cfRule type="duplicateValues" dxfId="216" priority="221"/>
  </conditionalFormatting>
  <conditionalFormatting sqref="A930">
    <cfRule type="duplicateValues" dxfId="215" priority="220"/>
  </conditionalFormatting>
  <conditionalFormatting sqref="A932">
    <cfRule type="duplicateValues" dxfId="214" priority="219"/>
  </conditionalFormatting>
  <conditionalFormatting sqref="A937">
    <cfRule type="duplicateValues" dxfId="213" priority="218"/>
  </conditionalFormatting>
  <conditionalFormatting sqref="A938">
    <cfRule type="duplicateValues" dxfId="212" priority="217"/>
  </conditionalFormatting>
  <conditionalFormatting sqref="A945">
    <cfRule type="duplicateValues" dxfId="211" priority="216"/>
  </conditionalFormatting>
  <conditionalFormatting sqref="A952">
    <cfRule type="duplicateValues" dxfId="210" priority="215"/>
  </conditionalFormatting>
  <conditionalFormatting sqref="A958">
    <cfRule type="duplicateValues" dxfId="209" priority="214"/>
  </conditionalFormatting>
  <conditionalFormatting sqref="A961">
    <cfRule type="duplicateValues" dxfId="208" priority="213"/>
  </conditionalFormatting>
  <conditionalFormatting sqref="A972">
    <cfRule type="duplicateValues" dxfId="207" priority="212"/>
  </conditionalFormatting>
  <conditionalFormatting sqref="A973">
    <cfRule type="duplicateValues" dxfId="206" priority="211"/>
  </conditionalFormatting>
  <conditionalFormatting sqref="A975">
    <cfRule type="duplicateValues" dxfId="205" priority="210"/>
  </conditionalFormatting>
  <conditionalFormatting sqref="A978">
    <cfRule type="duplicateValues" dxfId="204" priority="209"/>
  </conditionalFormatting>
  <conditionalFormatting sqref="A981">
    <cfRule type="duplicateValues" dxfId="203" priority="208"/>
  </conditionalFormatting>
  <conditionalFormatting sqref="A983">
    <cfRule type="duplicateValues" dxfId="202" priority="207"/>
  </conditionalFormatting>
  <conditionalFormatting sqref="A987">
    <cfRule type="duplicateValues" dxfId="201" priority="206"/>
  </conditionalFormatting>
  <conditionalFormatting sqref="A997">
    <cfRule type="duplicateValues" dxfId="200" priority="205"/>
  </conditionalFormatting>
  <conditionalFormatting sqref="A1002">
    <cfRule type="duplicateValues" dxfId="199" priority="204"/>
  </conditionalFormatting>
  <conditionalFormatting sqref="A1003">
    <cfRule type="duplicateValues" dxfId="198" priority="203"/>
  </conditionalFormatting>
  <conditionalFormatting sqref="A1005">
    <cfRule type="duplicateValues" dxfId="197" priority="202"/>
  </conditionalFormatting>
  <conditionalFormatting sqref="A1009">
    <cfRule type="duplicateValues" dxfId="196" priority="201"/>
  </conditionalFormatting>
  <conditionalFormatting sqref="A1010">
    <cfRule type="duplicateValues" dxfId="195" priority="200"/>
  </conditionalFormatting>
  <conditionalFormatting sqref="A1011">
    <cfRule type="duplicateValues" dxfId="194" priority="199"/>
  </conditionalFormatting>
  <conditionalFormatting sqref="A1012">
    <cfRule type="duplicateValues" dxfId="193" priority="198"/>
  </conditionalFormatting>
  <conditionalFormatting sqref="A1014">
    <cfRule type="duplicateValues" dxfId="192" priority="197"/>
  </conditionalFormatting>
  <conditionalFormatting sqref="A1017">
    <cfRule type="duplicateValues" dxfId="191" priority="196"/>
  </conditionalFormatting>
  <conditionalFormatting sqref="A1019">
    <cfRule type="duplicateValues" dxfId="190" priority="195"/>
  </conditionalFormatting>
  <conditionalFormatting sqref="A1020">
    <cfRule type="duplicateValues" dxfId="189" priority="194"/>
  </conditionalFormatting>
  <conditionalFormatting sqref="A1021">
    <cfRule type="duplicateValues" dxfId="188" priority="193"/>
  </conditionalFormatting>
  <conditionalFormatting sqref="A1022">
    <cfRule type="duplicateValues" dxfId="187" priority="192"/>
  </conditionalFormatting>
  <conditionalFormatting sqref="A1024">
    <cfRule type="duplicateValues" dxfId="186" priority="191"/>
  </conditionalFormatting>
  <conditionalFormatting sqref="A1025">
    <cfRule type="duplicateValues" dxfId="185" priority="190"/>
  </conditionalFormatting>
  <conditionalFormatting sqref="A1026">
    <cfRule type="duplicateValues" dxfId="184" priority="189"/>
  </conditionalFormatting>
  <conditionalFormatting sqref="A1028">
    <cfRule type="duplicateValues" dxfId="183" priority="188"/>
  </conditionalFormatting>
  <conditionalFormatting sqref="A1029">
    <cfRule type="duplicateValues" dxfId="182" priority="187"/>
  </conditionalFormatting>
  <conditionalFormatting sqref="A1030">
    <cfRule type="duplicateValues" dxfId="181" priority="186"/>
  </conditionalFormatting>
  <conditionalFormatting sqref="A1031">
    <cfRule type="duplicateValues" dxfId="180" priority="185"/>
  </conditionalFormatting>
  <conditionalFormatting sqref="A1035">
    <cfRule type="duplicateValues" dxfId="179" priority="184"/>
  </conditionalFormatting>
  <conditionalFormatting sqref="A1036">
    <cfRule type="duplicateValues" dxfId="178" priority="183"/>
  </conditionalFormatting>
  <conditionalFormatting sqref="A1038">
    <cfRule type="duplicateValues" dxfId="177" priority="182"/>
  </conditionalFormatting>
  <conditionalFormatting sqref="A1039">
    <cfRule type="duplicateValues" dxfId="176" priority="181"/>
  </conditionalFormatting>
  <conditionalFormatting sqref="A1040">
    <cfRule type="duplicateValues" dxfId="175" priority="180"/>
  </conditionalFormatting>
  <conditionalFormatting sqref="A1042">
    <cfRule type="duplicateValues" dxfId="174" priority="179"/>
  </conditionalFormatting>
  <conditionalFormatting sqref="A1044">
    <cfRule type="duplicateValues" dxfId="173" priority="178"/>
  </conditionalFormatting>
  <conditionalFormatting sqref="A1045">
    <cfRule type="duplicateValues" dxfId="172" priority="177"/>
  </conditionalFormatting>
  <conditionalFormatting sqref="A1049">
    <cfRule type="duplicateValues" dxfId="171" priority="176"/>
  </conditionalFormatting>
  <conditionalFormatting sqref="A1050">
    <cfRule type="duplicateValues" dxfId="170" priority="175"/>
  </conditionalFormatting>
  <conditionalFormatting sqref="A1055">
    <cfRule type="duplicateValues" dxfId="169" priority="174"/>
  </conditionalFormatting>
  <conditionalFormatting sqref="A1057">
    <cfRule type="duplicateValues" dxfId="168" priority="173"/>
  </conditionalFormatting>
  <conditionalFormatting sqref="A1060:A1061">
    <cfRule type="duplicateValues" dxfId="167" priority="172"/>
  </conditionalFormatting>
  <conditionalFormatting sqref="A1064">
    <cfRule type="duplicateValues" dxfId="166" priority="171"/>
  </conditionalFormatting>
  <conditionalFormatting sqref="A1068">
    <cfRule type="duplicateValues" dxfId="165" priority="170"/>
  </conditionalFormatting>
  <conditionalFormatting sqref="A1069">
    <cfRule type="duplicateValues" dxfId="164" priority="169"/>
  </conditionalFormatting>
  <conditionalFormatting sqref="A1070">
    <cfRule type="duplicateValues" dxfId="163" priority="168"/>
  </conditionalFormatting>
  <conditionalFormatting sqref="A1091">
    <cfRule type="duplicateValues" dxfId="162" priority="167"/>
  </conditionalFormatting>
  <conditionalFormatting sqref="A1092">
    <cfRule type="duplicateValues" dxfId="161" priority="166"/>
  </conditionalFormatting>
  <conditionalFormatting sqref="A1093">
    <cfRule type="duplicateValues" dxfId="160" priority="165"/>
  </conditionalFormatting>
  <conditionalFormatting sqref="A1098">
    <cfRule type="duplicateValues" dxfId="159" priority="164"/>
  </conditionalFormatting>
  <conditionalFormatting sqref="A1106">
    <cfRule type="duplicateValues" dxfId="158" priority="163"/>
  </conditionalFormatting>
  <conditionalFormatting sqref="A1111">
    <cfRule type="duplicateValues" dxfId="157" priority="162"/>
  </conditionalFormatting>
  <conditionalFormatting sqref="A1112">
    <cfRule type="duplicateValues" dxfId="156" priority="161"/>
  </conditionalFormatting>
  <conditionalFormatting sqref="A1120">
    <cfRule type="duplicateValues" dxfId="155" priority="160"/>
  </conditionalFormatting>
  <conditionalFormatting sqref="A1121">
    <cfRule type="duplicateValues" dxfId="154" priority="159"/>
  </conditionalFormatting>
  <conditionalFormatting sqref="A1125">
    <cfRule type="duplicateValues" dxfId="153" priority="158"/>
  </conditionalFormatting>
  <conditionalFormatting sqref="A1126">
    <cfRule type="duplicateValues" dxfId="152" priority="157"/>
  </conditionalFormatting>
  <conditionalFormatting sqref="A1127">
    <cfRule type="duplicateValues" dxfId="151" priority="156"/>
  </conditionalFormatting>
  <conditionalFormatting sqref="A1128">
    <cfRule type="duplicateValues" dxfId="150" priority="155"/>
  </conditionalFormatting>
  <conditionalFormatting sqref="A1129">
    <cfRule type="duplicateValues" dxfId="149" priority="154"/>
  </conditionalFormatting>
  <conditionalFormatting sqref="A1130">
    <cfRule type="duplicateValues" dxfId="148" priority="153"/>
  </conditionalFormatting>
  <conditionalFormatting sqref="A1131">
    <cfRule type="duplicateValues" dxfId="147" priority="152"/>
  </conditionalFormatting>
  <conditionalFormatting sqref="A1132">
    <cfRule type="duplicateValues" dxfId="146" priority="151"/>
  </conditionalFormatting>
  <conditionalFormatting sqref="A1133">
    <cfRule type="duplicateValues" dxfId="145" priority="150"/>
  </conditionalFormatting>
  <conditionalFormatting sqref="A1134">
    <cfRule type="duplicateValues" dxfId="144" priority="149"/>
  </conditionalFormatting>
  <conditionalFormatting sqref="A1135">
    <cfRule type="duplicateValues" dxfId="143" priority="148"/>
  </conditionalFormatting>
  <conditionalFormatting sqref="A1136">
    <cfRule type="duplicateValues" dxfId="142" priority="147"/>
  </conditionalFormatting>
  <conditionalFormatting sqref="A1138">
    <cfRule type="duplicateValues" dxfId="141" priority="146"/>
  </conditionalFormatting>
  <conditionalFormatting sqref="A1147">
    <cfRule type="duplicateValues" dxfId="140" priority="145"/>
  </conditionalFormatting>
  <conditionalFormatting sqref="A1148">
    <cfRule type="duplicateValues" dxfId="139" priority="144"/>
  </conditionalFormatting>
  <conditionalFormatting sqref="A1149">
    <cfRule type="duplicateValues" dxfId="138" priority="143"/>
  </conditionalFormatting>
  <conditionalFormatting sqref="A1151">
    <cfRule type="duplicateValues" dxfId="137" priority="142"/>
  </conditionalFormatting>
  <conditionalFormatting sqref="A1155">
    <cfRule type="duplicateValues" dxfId="136" priority="141"/>
  </conditionalFormatting>
  <conditionalFormatting sqref="A1166">
    <cfRule type="duplicateValues" dxfId="135" priority="140"/>
  </conditionalFormatting>
  <conditionalFormatting sqref="A1169">
    <cfRule type="duplicateValues" dxfId="134" priority="139"/>
  </conditionalFormatting>
  <conditionalFormatting sqref="A1171">
    <cfRule type="duplicateValues" dxfId="133" priority="138"/>
  </conditionalFormatting>
  <conditionalFormatting sqref="A1172">
    <cfRule type="duplicateValues" dxfId="132" priority="137"/>
  </conditionalFormatting>
  <conditionalFormatting sqref="A1173">
    <cfRule type="duplicateValues" dxfId="131" priority="136"/>
  </conditionalFormatting>
  <conditionalFormatting sqref="A1182">
    <cfRule type="duplicateValues" dxfId="130" priority="135"/>
  </conditionalFormatting>
  <conditionalFormatting sqref="A1190">
    <cfRule type="duplicateValues" dxfId="129" priority="134"/>
  </conditionalFormatting>
  <conditionalFormatting sqref="A1191">
    <cfRule type="duplicateValues" dxfId="128" priority="133"/>
  </conditionalFormatting>
  <conditionalFormatting sqref="A1198">
    <cfRule type="duplicateValues" dxfId="127" priority="132"/>
  </conditionalFormatting>
  <conditionalFormatting sqref="A1199">
    <cfRule type="duplicateValues" dxfId="126" priority="131"/>
  </conditionalFormatting>
  <conditionalFormatting sqref="A1203">
    <cfRule type="duplicateValues" dxfId="125" priority="129"/>
  </conditionalFormatting>
  <conditionalFormatting sqref="A1207">
    <cfRule type="duplicateValues" dxfId="124" priority="128"/>
  </conditionalFormatting>
  <conditionalFormatting sqref="A1219">
    <cfRule type="duplicateValues" dxfId="123" priority="127"/>
  </conditionalFormatting>
  <conditionalFormatting sqref="A1220">
    <cfRule type="duplicateValues" dxfId="122" priority="126"/>
  </conditionalFormatting>
  <conditionalFormatting sqref="A1222">
    <cfRule type="duplicateValues" dxfId="121" priority="125"/>
  </conditionalFormatting>
  <conditionalFormatting sqref="A1225">
    <cfRule type="duplicateValues" dxfId="120" priority="124"/>
  </conditionalFormatting>
  <conditionalFormatting sqref="A1226">
    <cfRule type="duplicateValues" dxfId="119" priority="123"/>
  </conditionalFormatting>
  <conditionalFormatting sqref="A1227">
    <cfRule type="duplicateValues" dxfId="118" priority="122"/>
  </conditionalFormatting>
  <conditionalFormatting sqref="A1229">
    <cfRule type="duplicateValues" dxfId="117" priority="121"/>
  </conditionalFormatting>
  <conditionalFormatting sqref="A1230">
    <cfRule type="duplicateValues" dxfId="116" priority="120"/>
  </conditionalFormatting>
  <conditionalFormatting sqref="A1232">
    <cfRule type="duplicateValues" dxfId="115" priority="119"/>
  </conditionalFormatting>
  <conditionalFormatting sqref="A1234">
    <cfRule type="duplicateValues" dxfId="114" priority="118"/>
  </conditionalFormatting>
  <conditionalFormatting sqref="A1239">
    <cfRule type="duplicateValues" dxfId="113" priority="117"/>
  </conditionalFormatting>
  <conditionalFormatting sqref="A1249">
    <cfRule type="duplicateValues" dxfId="112" priority="115"/>
  </conditionalFormatting>
  <conditionalFormatting sqref="A1250">
    <cfRule type="duplicateValues" dxfId="111" priority="114"/>
  </conditionalFormatting>
  <conditionalFormatting sqref="A1252">
    <cfRule type="duplicateValues" dxfId="110" priority="113"/>
  </conditionalFormatting>
  <conditionalFormatting sqref="A1254">
    <cfRule type="duplicateValues" dxfId="109" priority="112"/>
  </conditionalFormatting>
  <conditionalFormatting sqref="A1255">
    <cfRule type="duplicateValues" dxfId="108" priority="111"/>
  </conditionalFormatting>
  <conditionalFormatting sqref="A1256">
    <cfRule type="duplicateValues" dxfId="107" priority="110"/>
  </conditionalFormatting>
  <conditionalFormatting sqref="A1260">
    <cfRule type="duplicateValues" dxfId="106" priority="109"/>
  </conditionalFormatting>
  <conditionalFormatting sqref="A1263">
    <cfRule type="duplicateValues" dxfId="105" priority="108"/>
  </conditionalFormatting>
  <conditionalFormatting sqref="A1264">
    <cfRule type="duplicateValues" dxfId="104" priority="107"/>
  </conditionalFormatting>
  <conditionalFormatting sqref="A1265">
    <cfRule type="duplicateValues" dxfId="103" priority="106"/>
  </conditionalFormatting>
  <conditionalFormatting sqref="A1266">
    <cfRule type="duplicateValues" dxfId="102" priority="105"/>
  </conditionalFormatting>
  <conditionalFormatting sqref="A1267">
    <cfRule type="duplicateValues" dxfId="101" priority="104"/>
  </conditionalFormatting>
  <conditionalFormatting sqref="A1270">
    <cfRule type="duplicateValues" dxfId="100" priority="103"/>
  </conditionalFormatting>
  <conditionalFormatting sqref="A193">
    <cfRule type="duplicateValues" dxfId="99" priority="102"/>
  </conditionalFormatting>
  <conditionalFormatting sqref="A785">
    <cfRule type="duplicateValues" dxfId="98" priority="101"/>
  </conditionalFormatting>
  <conditionalFormatting sqref="A99">
    <cfRule type="duplicateValues" dxfId="97" priority="100"/>
  </conditionalFormatting>
  <conditionalFormatting sqref="A113">
    <cfRule type="duplicateValues" dxfId="96" priority="99"/>
  </conditionalFormatting>
  <conditionalFormatting sqref="A116">
    <cfRule type="duplicateValues" dxfId="95" priority="98"/>
  </conditionalFormatting>
  <conditionalFormatting sqref="A126">
    <cfRule type="duplicateValues" dxfId="94" priority="97"/>
  </conditionalFormatting>
  <conditionalFormatting sqref="A129">
    <cfRule type="duplicateValues" dxfId="93" priority="96"/>
  </conditionalFormatting>
  <conditionalFormatting sqref="A133">
    <cfRule type="duplicateValues" dxfId="92" priority="95"/>
  </conditionalFormatting>
  <conditionalFormatting sqref="A136">
    <cfRule type="duplicateValues" dxfId="91" priority="94"/>
  </conditionalFormatting>
  <conditionalFormatting sqref="A168">
    <cfRule type="duplicateValues" dxfId="90" priority="93"/>
  </conditionalFormatting>
  <conditionalFormatting sqref="A197">
    <cfRule type="duplicateValues" dxfId="89" priority="92"/>
  </conditionalFormatting>
  <conditionalFormatting sqref="A207">
    <cfRule type="duplicateValues" dxfId="88" priority="91"/>
  </conditionalFormatting>
  <conditionalFormatting sqref="A209">
    <cfRule type="duplicateValues" dxfId="87" priority="90"/>
  </conditionalFormatting>
  <conditionalFormatting sqref="A211">
    <cfRule type="duplicateValues" dxfId="86" priority="89"/>
  </conditionalFormatting>
  <conditionalFormatting sqref="A269">
    <cfRule type="duplicateValues" dxfId="85" priority="88"/>
  </conditionalFormatting>
  <conditionalFormatting sqref="A287">
    <cfRule type="duplicateValues" dxfId="84" priority="87"/>
  </conditionalFormatting>
  <conditionalFormatting sqref="A294">
    <cfRule type="duplicateValues" dxfId="83" priority="86"/>
  </conditionalFormatting>
  <conditionalFormatting sqref="A344">
    <cfRule type="duplicateValues" dxfId="82" priority="85"/>
  </conditionalFormatting>
  <conditionalFormatting sqref="A347">
    <cfRule type="duplicateValues" dxfId="81" priority="84"/>
  </conditionalFormatting>
  <conditionalFormatting sqref="A414">
    <cfRule type="duplicateValues" dxfId="80" priority="83"/>
  </conditionalFormatting>
  <conditionalFormatting sqref="A467">
    <cfRule type="duplicateValues" dxfId="79" priority="82"/>
  </conditionalFormatting>
  <conditionalFormatting sqref="A476">
    <cfRule type="duplicateValues" dxfId="78" priority="81"/>
  </conditionalFormatting>
  <conditionalFormatting sqref="A486">
    <cfRule type="duplicateValues" dxfId="77" priority="80"/>
  </conditionalFormatting>
  <conditionalFormatting sqref="A535">
    <cfRule type="duplicateValues" dxfId="76" priority="79"/>
  </conditionalFormatting>
  <conditionalFormatting sqref="A603">
    <cfRule type="duplicateValues" dxfId="75" priority="78"/>
  </conditionalFormatting>
  <conditionalFormatting sqref="A616">
    <cfRule type="duplicateValues" dxfId="74" priority="77"/>
  </conditionalFormatting>
  <conditionalFormatting sqref="A666">
    <cfRule type="duplicateValues" dxfId="73" priority="76"/>
  </conditionalFormatting>
  <conditionalFormatting sqref="A673">
    <cfRule type="duplicateValues" dxfId="72" priority="75"/>
  </conditionalFormatting>
  <conditionalFormatting sqref="A679">
    <cfRule type="duplicateValues" dxfId="71" priority="74"/>
  </conditionalFormatting>
  <conditionalFormatting sqref="A681">
    <cfRule type="duplicateValues" dxfId="70" priority="73"/>
  </conditionalFormatting>
  <conditionalFormatting sqref="A685">
    <cfRule type="duplicateValues" dxfId="69" priority="72"/>
  </conditionalFormatting>
  <conditionalFormatting sqref="A687">
    <cfRule type="duplicateValues" dxfId="68" priority="71"/>
  </conditionalFormatting>
  <conditionalFormatting sqref="A699">
    <cfRule type="duplicateValues" dxfId="67" priority="70"/>
  </conditionalFormatting>
  <conditionalFormatting sqref="A725">
    <cfRule type="duplicateValues" dxfId="66" priority="69"/>
  </conditionalFormatting>
  <conditionalFormatting sqref="A734">
    <cfRule type="duplicateValues" dxfId="65" priority="68"/>
  </conditionalFormatting>
  <conditionalFormatting sqref="A736">
    <cfRule type="duplicateValues" dxfId="64" priority="67"/>
  </conditionalFormatting>
  <conditionalFormatting sqref="A752">
    <cfRule type="duplicateValues" dxfId="63" priority="66"/>
  </conditionalFormatting>
  <conditionalFormatting sqref="A772">
    <cfRule type="duplicateValues" dxfId="62" priority="65"/>
  </conditionalFormatting>
  <conditionalFormatting sqref="A781">
    <cfRule type="duplicateValues" dxfId="61" priority="64"/>
  </conditionalFormatting>
  <conditionalFormatting sqref="A791">
    <cfRule type="duplicateValues" dxfId="60" priority="63"/>
  </conditionalFormatting>
  <conditionalFormatting sqref="A803">
    <cfRule type="duplicateValues" dxfId="59" priority="62"/>
  </conditionalFormatting>
  <conditionalFormatting sqref="A810">
    <cfRule type="duplicateValues" dxfId="58" priority="61"/>
  </conditionalFormatting>
  <conditionalFormatting sqref="A852">
    <cfRule type="duplicateValues" dxfId="57" priority="60"/>
  </conditionalFormatting>
  <conditionalFormatting sqref="A884">
    <cfRule type="duplicateValues" dxfId="56" priority="59"/>
  </conditionalFormatting>
  <conditionalFormatting sqref="A900">
    <cfRule type="duplicateValues" dxfId="55" priority="58"/>
  </conditionalFormatting>
  <conditionalFormatting sqref="A904">
    <cfRule type="duplicateValues" dxfId="54" priority="57"/>
  </conditionalFormatting>
  <conditionalFormatting sqref="A907">
    <cfRule type="duplicateValues" dxfId="53" priority="56"/>
  </conditionalFormatting>
  <conditionalFormatting sqref="A915">
    <cfRule type="duplicateValues" dxfId="52" priority="55"/>
  </conditionalFormatting>
  <conditionalFormatting sqref="A924">
    <cfRule type="duplicateValues" dxfId="51" priority="54"/>
  </conditionalFormatting>
  <conditionalFormatting sqref="A926">
    <cfRule type="duplicateValues" dxfId="50" priority="53"/>
  </conditionalFormatting>
  <conditionalFormatting sqref="A933">
    <cfRule type="duplicateValues" dxfId="49" priority="52"/>
  </conditionalFormatting>
  <conditionalFormatting sqref="A939">
    <cfRule type="duplicateValues" dxfId="48" priority="51"/>
  </conditionalFormatting>
  <conditionalFormatting sqref="A942">
    <cfRule type="duplicateValues" dxfId="47" priority="50"/>
  </conditionalFormatting>
  <conditionalFormatting sqref="A944">
    <cfRule type="duplicateValues" dxfId="46" priority="49"/>
  </conditionalFormatting>
  <conditionalFormatting sqref="A946">
    <cfRule type="duplicateValues" dxfId="45" priority="48"/>
  </conditionalFormatting>
  <conditionalFormatting sqref="A948">
    <cfRule type="duplicateValues" dxfId="44" priority="47"/>
  </conditionalFormatting>
  <conditionalFormatting sqref="A954">
    <cfRule type="duplicateValues" dxfId="43" priority="46"/>
  </conditionalFormatting>
  <conditionalFormatting sqref="A966">
    <cfRule type="duplicateValues" dxfId="42" priority="45"/>
  </conditionalFormatting>
  <conditionalFormatting sqref="A968">
    <cfRule type="duplicateValues" dxfId="41" priority="44"/>
  </conditionalFormatting>
  <conditionalFormatting sqref="A990">
    <cfRule type="duplicateValues" dxfId="40" priority="43"/>
  </conditionalFormatting>
  <conditionalFormatting sqref="A993">
    <cfRule type="duplicateValues" dxfId="39" priority="42"/>
  </conditionalFormatting>
  <conditionalFormatting sqref="A998">
    <cfRule type="duplicateValues" dxfId="38" priority="41"/>
  </conditionalFormatting>
  <conditionalFormatting sqref="A1013">
    <cfRule type="duplicateValues" dxfId="37" priority="40"/>
  </conditionalFormatting>
  <conditionalFormatting sqref="A1037">
    <cfRule type="duplicateValues" dxfId="36" priority="39"/>
  </conditionalFormatting>
  <conditionalFormatting sqref="A1043">
    <cfRule type="duplicateValues" dxfId="35" priority="38"/>
  </conditionalFormatting>
  <conditionalFormatting sqref="A1059">
    <cfRule type="duplicateValues" dxfId="34" priority="37"/>
  </conditionalFormatting>
  <conditionalFormatting sqref="A1063">
    <cfRule type="duplicateValues" dxfId="33" priority="36"/>
  </conditionalFormatting>
  <conditionalFormatting sqref="A1065">
    <cfRule type="duplicateValues" dxfId="32" priority="35"/>
  </conditionalFormatting>
  <conditionalFormatting sqref="A1073">
    <cfRule type="duplicateValues" dxfId="31" priority="34"/>
  </conditionalFormatting>
  <conditionalFormatting sqref="A1077">
    <cfRule type="duplicateValues" dxfId="30" priority="33"/>
  </conditionalFormatting>
  <conditionalFormatting sqref="A1079">
    <cfRule type="duplicateValues" dxfId="29" priority="32"/>
  </conditionalFormatting>
  <conditionalFormatting sqref="A1089">
    <cfRule type="duplicateValues" dxfId="28" priority="31"/>
  </conditionalFormatting>
  <conditionalFormatting sqref="A1100">
    <cfRule type="duplicateValues" dxfId="27" priority="30"/>
  </conditionalFormatting>
  <conditionalFormatting sqref="A1104">
    <cfRule type="duplicateValues" dxfId="26" priority="28"/>
  </conditionalFormatting>
  <conditionalFormatting sqref="A1113">
    <cfRule type="duplicateValues" dxfId="25" priority="27"/>
  </conditionalFormatting>
  <conditionalFormatting sqref="A1156">
    <cfRule type="duplicateValues" dxfId="24" priority="26"/>
  </conditionalFormatting>
  <conditionalFormatting sqref="A1159">
    <cfRule type="duplicateValues" dxfId="23" priority="25"/>
  </conditionalFormatting>
  <conditionalFormatting sqref="A1161">
    <cfRule type="duplicateValues" dxfId="22" priority="24"/>
  </conditionalFormatting>
  <conditionalFormatting sqref="A1165">
    <cfRule type="duplicateValues" dxfId="21" priority="23"/>
  </conditionalFormatting>
  <conditionalFormatting sqref="A1179">
    <cfRule type="duplicateValues" dxfId="20" priority="22"/>
  </conditionalFormatting>
  <conditionalFormatting sqref="A1181">
    <cfRule type="duplicateValues" dxfId="19" priority="21"/>
  </conditionalFormatting>
  <conditionalFormatting sqref="A1183">
    <cfRule type="duplicateValues" dxfId="18" priority="20"/>
  </conditionalFormatting>
  <conditionalFormatting sqref="A1185">
    <cfRule type="duplicateValues" dxfId="17" priority="19"/>
  </conditionalFormatting>
  <conditionalFormatting sqref="A1195">
    <cfRule type="duplicateValues" dxfId="16" priority="18"/>
  </conditionalFormatting>
  <conditionalFormatting sqref="A1197">
    <cfRule type="duplicateValues" dxfId="15" priority="17"/>
  </conditionalFormatting>
  <conditionalFormatting sqref="A1202">
    <cfRule type="duplicateValues" dxfId="14" priority="16"/>
  </conditionalFormatting>
  <conditionalFormatting sqref="A1205">
    <cfRule type="duplicateValues" dxfId="13" priority="15"/>
  </conditionalFormatting>
  <conditionalFormatting sqref="A1209">
    <cfRule type="duplicateValues" dxfId="12" priority="14"/>
  </conditionalFormatting>
  <conditionalFormatting sqref="A1215">
    <cfRule type="duplicateValues" dxfId="11" priority="13"/>
  </conditionalFormatting>
  <conditionalFormatting sqref="A1228">
    <cfRule type="duplicateValues" dxfId="10" priority="12"/>
  </conditionalFormatting>
  <conditionalFormatting sqref="A1235">
    <cfRule type="duplicateValues" dxfId="9" priority="11"/>
  </conditionalFormatting>
  <conditionalFormatting sqref="A1240">
    <cfRule type="duplicateValues" dxfId="8" priority="10"/>
  </conditionalFormatting>
  <conditionalFormatting sqref="A1244">
    <cfRule type="duplicateValues" dxfId="7" priority="9"/>
  </conditionalFormatting>
  <conditionalFormatting sqref="A1246">
    <cfRule type="duplicateValues" dxfId="6" priority="8"/>
  </conditionalFormatting>
  <conditionalFormatting sqref="A1248">
    <cfRule type="duplicateValues" dxfId="5" priority="7"/>
  </conditionalFormatting>
  <conditionalFormatting sqref="A1259">
    <cfRule type="duplicateValues" dxfId="4" priority="5"/>
  </conditionalFormatting>
  <conditionalFormatting sqref="A1269">
    <cfRule type="duplicateValues" dxfId="3" priority="4"/>
  </conditionalFormatting>
  <conditionalFormatting sqref="A1272">
    <cfRule type="duplicateValues" dxfId="2" priority="3"/>
  </conditionalFormatting>
  <conditionalFormatting sqref="A6:A1271">
    <cfRule type="duplicateValues" dxfId="1" priority="11310"/>
    <cfRule type="duplicateValues" dxfId="0" priority="11311"/>
  </conditionalFormatting>
  <dataValidations count="1">
    <dataValidation type="list" allowBlank="1" showInputMessage="1" showErrorMessage="1" sqref="C6:C1272">
      <formula1>メーカー</formula1>
    </dataValidation>
  </dataValidations>
  <printOptions horizontalCentered="1"/>
  <pageMargins left="0.74803149606299213" right="0.74803149606299213" top="0.59055118110236227" bottom="0.59055118110236227"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入札書別紙（先発品）</vt:lpstr>
      <vt:lpstr>'入札書別紙（先発品）'!Print_Titles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04)(先発品）入札書別紙（品目一覧）</dc:title>
  <dc:creator>こころの医療センター</dc:creator>
  <cp:lastModifiedBy>芝 美和</cp:lastModifiedBy>
  <cp:lastPrinted>2020-02-25T02:58:05Z</cp:lastPrinted>
  <dcterms:created xsi:type="dcterms:W3CDTF">1997-01-08T22:48:59Z</dcterms:created>
  <dcterms:modified xsi:type="dcterms:W3CDTF">2020-02-25T02:58:08Z</dcterms:modified>
</cp:coreProperties>
</file>