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filterPrivacy="1"/>
  <bookViews>
    <workbookView xWindow="0" yWindow="0" windowWidth="20490" windowHeight="7920" tabRatio="880"/>
  </bookViews>
  <sheets>
    <sheet name="見積り対応パターン" sheetId="7" r:id="rId1"/>
    <sheet name="別添１（1）システム再構築費用" sheetId="16" r:id="rId2"/>
    <sheet name="別添１（2）システム運用保守費用" sheetId="17" r:id="rId3"/>
    <sheet name="別添１（3）機器調達費用" sheetId="2" r:id="rId4"/>
    <sheet name="別添１（4）機器構成案" sheetId="18" r:id="rId5"/>
    <sheet name="別添１（5）機器運用保守費用（年間平均）" sheetId="3" r:id="rId6"/>
    <sheet name="別添１（6）サービス提供の場合の概算費用" sheetId="20" r:id="rId7"/>
    <sheet name="別添１（7）参考拡張要望" sheetId="4" r:id="rId8"/>
  </sheets>
  <definedNames>
    <definedName name="_xlnm._FilterDatabase" localSheetId="7" hidden="1">'別添１（7）参考拡張要望'!$B$7:$H$80</definedName>
    <definedName name="_xlnm.Print_Area" localSheetId="4">'別添１（4）機器構成案'!$A$1:$Z$208</definedName>
    <definedName name="_xlnm.Print_Area" localSheetId="7">'別添１（7）参考拡張要望'!$B$1:$H$84</definedName>
    <definedName name="_xlnm.Print_Titles" localSheetId="7">'別添１（7）参考拡張要望'!$6:$7</definedName>
  </definedNames>
  <calcPr calcId="15251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3" i="20" l="1"/>
  <c r="C3" i="3"/>
  <c r="Q3" i="18"/>
  <c r="D4" i="2"/>
  <c r="C4" i="16"/>
  <c r="C15" i="3"/>
  <c r="C21" i="17"/>
  <c r="C20" i="17"/>
  <c r="C25" i="16" l="1"/>
</calcChain>
</file>

<file path=xl/sharedStrings.xml><?xml version="1.0" encoding="utf-8"?>
<sst xmlns="http://schemas.openxmlformats.org/spreadsheetml/2006/main" count="658" uniqueCount="455">
  <si>
    <t>会社名</t>
    <rPh sb="0" eb="3">
      <t>カイシャメイ</t>
    </rPh>
    <phoneticPr fontId="2"/>
  </si>
  <si>
    <t>合計</t>
  </si>
  <si>
    <t>　（それぞれのシートに概算見積結果をご記入ください）</t>
    <rPh sb="11" eb="13">
      <t>ガイサン</t>
    </rPh>
    <rPh sb="13" eb="15">
      <t>ミツ</t>
    </rPh>
    <rPh sb="15" eb="17">
      <t>ケッカ</t>
    </rPh>
    <rPh sb="19" eb="21">
      <t>キニュウ</t>
    </rPh>
    <phoneticPr fontId="2"/>
  </si>
  <si>
    <t>合計（年間）</t>
  </si>
  <si>
    <t>（具体的な内容）</t>
    <rPh sb="1" eb="4">
      <t>グタイテキ</t>
    </rPh>
    <rPh sb="5" eb="7">
      <t>ナイヨウ</t>
    </rPh>
    <phoneticPr fontId="2"/>
  </si>
  <si>
    <t xml:space="preserve">その他（上記以外で運用必要費用）
</t>
    <phoneticPr fontId="2"/>
  </si>
  <si>
    <t>注：具体的な内容も記載ください。</t>
    <phoneticPr fontId="2"/>
  </si>
  <si>
    <t>サブシステム名</t>
    <rPh sb="6" eb="7">
      <t>メイ</t>
    </rPh>
    <phoneticPr fontId="2"/>
  </si>
  <si>
    <t>通し
番号</t>
    <rPh sb="0" eb="1">
      <t>トオ</t>
    </rPh>
    <rPh sb="3" eb="5">
      <t>バンゴウ</t>
    </rPh>
    <phoneticPr fontId="2"/>
  </si>
  <si>
    <t>システム運用管理費用</t>
    <phoneticPr fontId="2"/>
  </si>
  <si>
    <t>備考</t>
    <rPh sb="0" eb="2">
      <t>ビコウ</t>
    </rPh>
    <phoneticPr fontId="2"/>
  </si>
  <si>
    <t>「三重県　公共工事進行管理システム」に係る概算見積のお願いについて</t>
    <rPh sb="1" eb="4">
      <t>ミエケン</t>
    </rPh>
    <rPh sb="5" eb="7">
      <t>コウキョウ</t>
    </rPh>
    <rPh sb="7" eb="9">
      <t>コウジ</t>
    </rPh>
    <rPh sb="9" eb="11">
      <t>シンコウ</t>
    </rPh>
    <rPh sb="11" eb="13">
      <t>カンリ</t>
    </rPh>
    <rPh sb="19" eb="20">
      <t>カカ</t>
    </rPh>
    <rPh sb="21" eb="23">
      <t>ガイサン</t>
    </rPh>
    <rPh sb="23" eb="25">
      <t>ミツモリ</t>
    </rPh>
    <rPh sb="27" eb="28">
      <t>ネガ</t>
    </rPh>
    <phoneticPr fontId="2"/>
  </si>
  <si>
    <t>【お見積り対応いただけるパターンについて】</t>
    <rPh sb="2" eb="4">
      <t>ミツモ</t>
    </rPh>
    <rPh sb="5" eb="7">
      <t>タイオウ</t>
    </rPh>
    <phoneticPr fontId="2"/>
  </si>
  <si>
    <t>機器調達</t>
    <rPh sb="0" eb="2">
      <t>キキ</t>
    </rPh>
    <rPh sb="2" eb="4">
      <t>チョウタツ</t>
    </rPh>
    <phoneticPr fontId="2"/>
  </si>
  <si>
    <t>システム開発方法</t>
    <rPh sb="4" eb="6">
      <t>カイハツ</t>
    </rPh>
    <rPh sb="6" eb="8">
      <t>ホウホウ</t>
    </rPh>
    <phoneticPr fontId="2"/>
  </si>
  <si>
    <t>機器調達あり</t>
    <rPh sb="0" eb="2">
      <t>キキ</t>
    </rPh>
    <rPh sb="2" eb="4">
      <t>チョウタツ</t>
    </rPh>
    <phoneticPr fontId="2"/>
  </si>
  <si>
    <t>機器調達なし
(開発企業が用意）</t>
    <rPh sb="0" eb="2">
      <t>キキ</t>
    </rPh>
    <rPh sb="2" eb="4">
      <t>チョウタツ</t>
    </rPh>
    <rPh sb="8" eb="10">
      <t>カイハツ</t>
    </rPh>
    <rPh sb="10" eb="12">
      <t>キギョウ</t>
    </rPh>
    <rPh sb="13" eb="15">
      <t>ヨウイ</t>
    </rPh>
    <phoneticPr fontId="2"/>
  </si>
  <si>
    <t>システム再構築</t>
    <rPh sb="4" eb="7">
      <t>サイコウチク</t>
    </rPh>
    <phoneticPr fontId="2"/>
  </si>
  <si>
    <t>※SW構築費用にはマニュアル作成費用・試行運用時の職員研修の実施費用を含む。</t>
    <rPh sb="19" eb="21">
      <t>シコウ</t>
    </rPh>
    <rPh sb="21" eb="23">
      <t>ウンヨウ</t>
    </rPh>
    <rPh sb="23" eb="24">
      <t>ジ</t>
    </rPh>
    <rPh sb="25" eb="27">
      <t>ショクイン</t>
    </rPh>
    <rPh sb="27" eb="29">
      <t>ケンシュウ</t>
    </rPh>
    <rPh sb="30" eb="32">
      <t>ジッシ</t>
    </rPh>
    <rPh sb="32" eb="34">
      <t>ヒヨウ</t>
    </rPh>
    <phoneticPr fontId="2"/>
  </si>
  <si>
    <t>サブシステム</t>
    <phoneticPr fontId="2"/>
  </si>
  <si>
    <t>事業執行管理システム</t>
    <rPh sb="0" eb="2">
      <t>ジギョウ</t>
    </rPh>
    <rPh sb="2" eb="4">
      <t>シッコウ</t>
    </rPh>
    <rPh sb="4" eb="6">
      <t>カンリ</t>
    </rPh>
    <phoneticPr fontId="2"/>
  </si>
  <si>
    <t>業者管理システム</t>
    <rPh sb="0" eb="2">
      <t>ギョウシャ</t>
    </rPh>
    <rPh sb="2" eb="4">
      <t>カンリ</t>
    </rPh>
    <phoneticPr fontId="2"/>
  </si>
  <si>
    <t>用地管理システム</t>
    <rPh sb="0" eb="2">
      <t>ヨウチ</t>
    </rPh>
    <rPh sb="2" eb="4">
      <t>カンリ</t>
    </rPh>
    <phoneticPr fontId="2"/>
  </si>
  <si>
    <t>災害復旧管理システム</t>
    <rPh sb="0" eb="2">
      <t>サイガイ</t>
    </rPh>
    <rPh sb="2" eb="4">
      <t>フッキュウ</t>
    </rPh>
    <rPh sb="4" eb="6">
      <t>カンリ</t>
    </rPh>
    <phoneticPr fontId="2"/>
  </si>
  <si>
    <t>占用許可システム</t>
    <rPh sb="0" eb="2">
      <t>センヨウ</t>
    </rPh>
    <rPh sb="2" eb="4">
      <t>キョカ</t>
    </rPh>
    <phoneticPr fontId="2"/>
  </si>
  <si>
    <t>決算管理・調査統計機能システム</t>
    <rPh sb="0" eb="2">
      <t>ケッサン</t>
    </rPh>
    <rPh sb="2" eb="4">
      <t>カンリ</t>
    </rPh>
    <rPh sb="5" eb="7">
      <t>チョウサ</t>
    </rPh>
    <rPh sb="7" eb="9">
      <t>トウケイ</t>
    </rPh>
    <rPh sb="9" eb="11">
      <t>キノウ</t>
    </rPh>
    <phoneticPr fontId="2"/>
  </si>
  <si>
    <t>情報提供システム（DWH）</t>
    <rPh sb="0" eb="2">
      <t>ジョウホウ</t>
    </rPh>
    <rPh sb="2" eb="4">
      <t>テイキョウ</t>
    </rPh>
    <phoneticPr fontId="2"/>
  </si>
  <si>
    <t>マスタ情報管理</t>
    <rPh sb="3" eb="5">
      <t>ジョウホウ</t>
    </rPh>
    <rPh sb="5" eb="7">
      <t>カンリ</t>
    </rPh>
    <phoneticPr fontId="2"/>
  </si>
  <si>
    <t>その他共通部分</t>
    <rPh sb="2" eb="3">
      <t>タ</t>
    </rPh>
    <rPh sb="3" eb="5">
      <t>キョウツウ</t>
    </rPh>
    <rPh sb="5" eb="7">
      <t>ブブン</t>
    </rPh>
    <phoneticPr fontId="2"/>
  </si>
  <si>
    <t>税抜：円</t>
    <rPh sb="0" eb="2">
      <t>ゼイヌキ</t>
    </rPh>
    <rPh sb="3" eb="4">
      <t>エン</t>
    </rPh>
    <phoneticPr fontId="2"/>
  </si>
  <si>
    <t>その他（上記以外で運用必要費用）</t>
    <phoneticPr fontId="2"/>
  </si>
  <si>
    <t>税抜：円</t>
    <phoneticPr fontId="2"/>
  </si>
  <si>
    <t>項目</t>
    <rPh sb="0" eb="2">
      <t>コウモク</t>
    </rPh>
    <phoneticPr fontId="2"/>
  </si>
  <si>
    <t>工事施行伺</t>
  </si>
  <si>
    <t>監督員変更</t>
  </si>
  <si>
    <t>事務管理</t>
  </si>
  <si>
    <t>進捗状況</t>
  </si>
  <si>
    <t>課題</t>
    <rPh sb="0" eb="2">
      <t>カダイ</t>
    </rPh>
    <phoneticPr fontId="2"/>
  </si>
  <si>
    <t>対応策</t>
    <rPh sb="0" eb="2">
      <t>タイオウ</t>
    </rPh>
    <rPh sb="2" eb="3">
      <t>サク</t>
    </rPh>
    <phoneticPr fontId="2"/>
  </si>
  <si>
    <t>拡張項目</t>
    <rPh sb="0" eb="2">
      <t>カクチョウ</t>
    </rPh>
    <rPh sb="2" eb="4">
      <t>コウモク</t>
    </rPh>
    <phoneticPr fontId="2"/>
  </si>
  <si>
    <t>お見積り対応いただけるパターンについて各パターンの「見積り対応」項目に○を付してください。</t>
    <rPh sb="1" eb="3">
      <t>ミツモ</t>
    </rPh>
    <rPh sb="4" eb="6">
      <t>タイオウ</t>
    </rPh>
    <rPh sb="19" eb="20">
      <t>カク</t>
    </rPh>
    <rPh sb="26" eb="28">
      <t>ミツ</t>
    </rPh>
    <rPh sb="29" eb="31">
      <t>タイオウ</t>
    </rPh>
    <rPh sb="32" eb="34">
      <t>コウモク</t>
    </rPh>
    <rPh sb="37" eb="38">
      <t>フ</t>
    </rPh>
    <phoneticPr fontId="2"/>
  </si>
  <si>
    <t>見積り対応</t>
    <rPh sb="0" eb="2">
      <t>ミツ</t>
    </rPh>
    <rPh sb="3" eb="5">
      <t>タイオウ</t>
    </rPh>
    <phoneticPr fontId="2"/>
  </si>
  <si>
    <t>システム再構築×機器調達あり</t>
    <rPh sb="4" eb="7">
      <t>サイコウチク</t>
    </rPh>
    <rPh sb="8" eb="10">
      <t>キキ</t>
    </rPh>
    <rPh sb="10" eb="12">
      <t>チョウタツ</t>
    </rPh>
    <phoneticPr fontId="2"/>
  </si>
  <si>
    <t>システム再構築×機器調達なし（開発企業が用意）</t>
    <rPh sb="4" eb="7">
      <t>サイコウチク</t>
    </rPh>
    <rPh sb="8" eb="10">
      <t>キキ</t>
    </rPh>
    <rPh sb="10" eb="12">
      <t>チョウタツ</t>
    </rPh>
    <rPh sb="15" eb="17">
      <t>カイハツ</t>
    </rPh>
    <rPh sb="17" eb="19">
      <t>キギョウ</t>
    </rPh>
    <rPh sb="20" eb="22">
      <t>ヨウイ</t>
    </rPh>
    <phoneticPr fontId="2"/>
  </si>
  <si>
    <t>ハードウェア導入費用</t>
    <rPh sb="6" eb="8">
      <t>ドウニュウ</t>
    </rPh>
    <rPh sb="8" eb="10">
      <t>ヒヨウ</t>
    </rPh>
    <phoneticPr fontId="2"/>
  </si>
  <si>
    <t>ソフトウェア導入費用</t>
    <rPh sb="6" eb="8">
      <t>ドウニュウ</t>
    </rPh>
    <rPh sb="8" eb="10">
      <t>ヒヨウ</t>
    </rPh>
    <phoneticPr fontId="2"/>
  </si>
  <si>
    <t>※構築に利用する市販製品費用を含む。なお、OS、ミドルウェア、パッケージ製品利用ライセンスなど基本的なソフトウェアはハードウェア費用に含むものとする。</t>
    <rPh sb="36" eb="38">
      <t>セイヒン</t>
    </rPh>
    <rPh sb="38" eb="40">
      <t>リヨウ</t>
    </rPh>
    <phoneticPr fontId="2"/>
  </si>
  <si>
    <t>※サーバ機器、共有ディスク装置、バックアップ装置、クライアント機器、ネットワーク機器、その他機器の導入費用</t>
    <rPh sb="4" eb="6">
      <t>キキ</t>
    </rPh>
    <rPh sb="7" eb="9">
      <t>キョウユウ</t>
    </rPh>
    <rPh sb="13" eb="15">
      <t>ソウチ</t>
    </rPh>
    <rPh sb="22" eb="24">
      <t>ソウチ</t>
    </rPh>
    <rPh sb="31" eb="33">
      <t>キキ</t>
    </rPh>
    <rPh sb="40" eb="42">
      <t>キキ</t>
    </rPh>
    <rPh sb="45" eb="46">
      <t>タ</t>
    </rPh>
    <rPh sb="46" eb="48">
      <t>キキ</t>
    </rPh>
    <rPh sb="49" eb="51">
      <t>ドウニュウ</t>
    </rPh>
    <rPh sb="51" eb="53">
      <t>ヒヨウ</t>
    </rPh>
    <phoneticPr fontId="2"/>
  </si>
  <si>
    <t>　導入機器として提案されるハードウェア、ソフトウェア、システム構成についてご記入ください。</t>
    <rPh sb="1" eb="3">
      <t>ドウニュウ</t>
    </rPh>
    <rPh sb="3" eb="5">
      <t>キキ</t>
    </rPh>
    <rPh sb="8" eb="10">
      <t>テイアン</t>
    </rPh>
    <rPh sb="31" eb="33">
      <t>コウセイ</t>
    </rPh>
    <rPh sb="38" eb="40">
      <t>キニュウ</t>
    </rPh>
    <phoneticPr fontId="2"/>
  </si>
  <si>
    <t>1．ハードウェア一覧</t>
    <rPh sb="8" eb="10">
      <t>イチラン</t>
    </rPh>
    <phoneticPr fontId="2"/>
  </si>
  <si>
    <t>No.</t>
    <phoneticPr fontId="2"/>
  </si>
  <si>
    <t>機器名</t>
    <rPh sb="0" eb="3">
      <t>キキメイ</t>
    </rPh>
    <phoneticPr fontId="2"/>
  </si>
  <si>
    <t>メーカ・機種名</t>
    <rPh sb="4" eb="7">
      <t>キシュメイ</t>
    </rPh>
    <phoneticPr fontId="2"/>
  </si>
  <si>
    <t>数量</t>
    <rPh sb="0" eb="2">
      <t>スウリョウ</t>
    </rPh>
    <phoneticPr fontId="2"/>
  </si>
  <si>
    <t>CPU</t>
    <phoneticPr fontId="2"/>
  </si>
  <si>
    <t>メモリ</t>
    <phoneticPr fontId="2"/>
  </si>
  <si>
    <t>HDD</t>
    <phoneticPr fontId="2"/>
  </si>
  <si>
    <t>諸元</t>
    <rPh sb="0" eb="2">
      <t>ショゲン</t>
    </rPh>
    <phoneticPr fontId="2"/>
  </si>
  <si>
    <t>1）サーバ機器</t>
    <rPh sb="5" eb="7">
      <t>キキ</t>
    </rPh>
    <phoneticPr fontId="2"/>
  </si>
  <si>
    <t>2）共有ディスク装置（ストレージ）</t>
    <rPh sb="2" eb="4">
      <t>キョウユウ</t>
    </rPh>
    <rPh sb="8" eb="10">
      <t>ソウチ</t>
    </rPh>
    <phoneticPr fontId="2"/>
  </si>
  <si>
    <t>3）バックアップ装置</t>
    <rPh sb="8" eb="10">
      <t>ソウチ</t>
    </rPh>
    <phoneticPr fontId="2"/>
  </si>
  <si>
    <t>方式</t>
    <rPh sb="0" eb="2">
      <t>ホウシキ</t>
    </rPh>
    <phoneticPr fontId="2"/>
  </si>
  <si>
    <t>4）クライアント機器</t>
    <rPh sb="8" eb="10">
      <t>キキ</t>
    </rPh>
    <phoneticPr fontId="2"/>
  </si>
  <si>
    <t>5）ネットワーク装置（スイッチ、負荷分散装置等）・その他機器（UPS、コンソール等）</t>
    <rPh sb="8" eb="10">
      <t>ソウチ</t>
    </rPh>
    <rPh sb="16" eb="18">
      <t>フカ</t>
    </rPh>
    <rPh sb="18" eb="20">
      <t>ブンサン</t>
    </rPh>
    <rPh sb="20" eb="22">
      <t>ソウチ</t>
    </rPh>
    <rPh sb="22" eb="23">
      <t>トウ</t>
    </rPh>
    <rPh sb="27" eb="28">
      <t>タ</t>
    </rPh>
    <rPh sb="28" eb="30">
      <t>キキ</t>
    </rPh>
    <rPh sb="40" eb="41">
      <t>トウ</t>
    </rPh>
    <phoneticPr fontId="2"/>
  </si>
  <si>
    <t>ソフトウェア名</t>
    <rPh sb="6" eb="7">
      <t>メイ</t>
    </rPh>
    <phoneticPr fontId="2"/>
  </si>
  <si>
    <t>バージョン</t>
    <phoneticPr fontId="2"/>
  </si>
  <si>
    <t>メーカ名</t>
    <rPh sb="3" eb="4">
      <t>メイ</t>
    </rPh>
    <phoneticPr fontId="2"/>
  </si>
  <si>
    <t>種別</t>
    <rPh sb="0" eb="2">
      <t>シュベツ</t>
    </rPh>
    <phoneticPr fontId="2"/>
  </si>
  <si>
    <t>インストール機器</t>
    <rPh sb="6" eb="8">
      <t>キキ</t>
    </rPh>
    <phoneticPr fontId="2"/>
  </si>
  <si>
    <t>（OS、ミドルウェア、パッケージ製品等）</t>
    <rPh sb="16" eb="18">
      <t>セイヒン</t>
    </rPh>
    <rPh sb="18" eb="19">
      <t>トウ</t>
    </rPh>
    <phoneticPr fontId="2"/>
  </si>
  <si>
    <t>3．ネットワーク構成図</t>
    <rPh sb="8" eb="11">
      <t>コウセイズ</t>
    </rPh>
    <phoneticPr fontId="2"/>
  </si>
  <si>
    <t>機器全体の構成がわかるネットワーク構成図を添付してください。</t>
    <rPh sb="0" eb="2">
      <t>キキ</t>
    </rPh>
    <rPh sb="2" eb="4">
      <t>ゼンタイ</t>
    </rPh>
    <rPh sb="5" eb="7">
      <t>コウセイ</t>
    </rPh>
    <rPh sb="17" eb="20">
      <t>コウセイズ</t>
    </rPh>
    <rPh sb="21" eb="23">
      <t>テンプ</t>
    </rPh>
    <phoneticPr fontId="2"/>
  </si>
  <si>
    <t>※導入費用以外に年ごとに発生する費用等（6年稼働を前提）</t>
    <rPh sb="1" eb="3">
      <t>ドウニュウ</t>
    </rPh>
    <rPh sb="3" eb="5">
      <t>ヒヨウ</t>
    </rPh>
    <rPh sb="5" eb="7">
      <t>イガイ</t>
    </rPh>
    <rPh sb="8" eb="9">
      <t>ネン</t>
    </rPh>
    <rPh sb="12" eb="14">
      <t>ハッセイ</t>
    </rPh>
    <rPh sb="16" eb="18">
      <t>ヒヨウ</t>
    </rPh>
    <rPh sb="18" eb="19">
      <t>トウ</t>
    </rPh>
    <rPh sb="21" eb="22">
      <t>ネン</t>
    </rPh>
    <rPh sb="22" eb="24">
      <t>カドウ</t>
    </rPh>
    <rPh sb="25" eb="27">
      <t>ゼンテイ</t>
    </rPh>
    <phoneticPr fontId="2"/>
  </si>
  <si>
    <t>システム運用保守費用（年間平均）</t>
    <phoneticPr fontId="2"/>
  </si>
  <si>
    <t>別添１（4）</t>
    <rPh sb="0" eb="2">
      <t>ベッテン</t>
    </rPh>
    <phoneticPr fontId="2"/>
  </si>
  <si>
    <t>別添１（2）</t>
    <rPh sb="0" eb="2">
      <t>ベッテン</t>
    </rPh>
    <phoneticPr fontId="2"/>
  </si>
  <si>
    <t>枠付管理システム</t>
    <rPh sb="0" eb="1">
      <t>ワク</t>
    </rPh>
    <rPh sb="1" eb="2">
      <t>ツ</t>
    </rPh>
    <rPh sb="2" eb="4">
      <t>カンリ</t>
    </rPh>
    <phoneticPr fontId="2"/>
  </si>
  <si>
    <t>現地調整・機器構築費用</t>
    <rPh sb="0" eb="2">
      <t>ゲンチ</t>
    </rPh>
    <rPh sb="2" eb="4">
      <t>チョウセイ</t>
    </rPh>
    <rPh sb="5" eb="7">
      <t>キキ</t>
    </rPh>
    <rPh sb="7" eb="9">
      <t>コウチク</t>
    </rPh>
    <rPh sb="9" eb="11">
      <t>ヒヨウ</t>
    </rPh>
    <phoneticPr fontId="2"/>
  </si>
  <si>
    <t>※機器の設計、据付、調整、撤去の費用（人件費）</t>
    <rPh sb="1" eb="3">
      <t>キキ</t>
    </rPh>
    <rPh sb="19" eb="22">
      <t>ジンケンヒ</t>
    </rPh>
    <phoneticPr fontId="2"/>
  </si>
  <si>
    <t>※データセンタ利用費用、ネットワーク関係費用は対象外</t>
    <rPh sb="23" eb="26">
      <t>タイショウガイ</t>
    </rPh>
    <phoneticPr fontId="2"/>
  </si>
  <si>
    <t>本運用後の職員研修の実施（資料作成・準備を含む）</t>
    <rPh sb="0" eb="1">
      <t>ホン</t>
    </rPh>
    <rPh sb="1" eb="3">
      <t>ウンヨウ</t>
    </rPh>
    <rPh sb="3" eb="4">
      <t>ゴ</t>
    </rPh>
    <rPh sb="5" eb="7">
      <t>ショクイン</t>
    </rPh>
    <rPh sb="7" eb="9">
      <t>ケンシュウ</t>
    </rPh>
    <rPh sb="10" eb="12">
      <t>ジッシ</t>
    </rPh>
    <rPh sb="13" eb="15">
      <t>シリョウ</t>
    </rPh>
    <rPh sb="15" eb="17">
      <t>サクセイ</t>
    </rPh>
    <rPh sb="18" eb="20">
      <t>ジュンビ</t>
    </rPh>
    <rPh sb="21" eb="22">
      <t>フク</t>
    </rPh>
    <phoneticPr fontId="2"/>
  </si>
  <si>
    <t>①ハードウェア運用保守費用</t>
    <rPh sb="7" eb="9">
      <t>ウンヨウ</t>
    </rPh>
    <phoneticPr fontId="2"/>
  </si>
  <si>
    <t xml:space="preserve">③その他（上記以外で運用必要費用）
</t>
    <phoneticPr fontId="2"/>
  </si>
  <si>
    <t>【更新方法パターン】</t>
    <rPh sb="1" eb="3">
      <t>コウシン</t>
    </rPh>
    <rPh sb="3" eb="5">
      <t>ホウホウ</t>
    </rPh>
    <phoneticPr fontId="2"/>
  </si>
  <si>
    <t xml:space="preserve">  更新方法パターン</t>
    <rPh sb="2" eb="4">
      <t>コウシン</t>
    </rPh>
    <rPh sb="4" eb="6">
      <t>ホウホウ</t>
    </rPh>
    <phoneticPr fontId="2"/>
  </si>
  <si>
    <t>台帳印刷</t>
  </si>
  <si>
    <t>パターンA</t>
    <phoneticPr fontId="2"/>
  </si>
  <si>
    <t>パターンB</t>
    <phoneticPr fontId="2"/>
  </si>
  <si>
    <t>成績評定システム</t>
    <rPh sb="0" eb="2">
      <t>セイセキ</t>
    </rPh>
    <rPh sb="2" eb="4">
      <t>ヒョウテイ</t>
    </rPh>
    <phoneticPr fontId="2"/>
  </si>
  <si>
    <t>※再構築により、サブシステムの構成の変更を伴う場合には、変更後のサブシステムの構成案（「サブシステム」の項目を書き換えてください）と各サブシステムごとの見積もりおよび合計額を記載ください。</t>
    <rPh sb="1" eb="4">
      <t>サイコウチク</t>
    </rPh>
    <rPh sb="15" eb="17">
      <t>コウセイ</t>
    </rPh>
    <rPh sb="18" eb="20">
      <t>ヘンコウ</t>
    </rPh>
    <rPh sb="21" eb="22">
      <t>トモナ</t>
    </rPh>
    <rPh sb="23" eb="25">
      <t>バアイ</t>
    </rPh>
    <rPh sb="28" eb="30">
      <t>ヘンコウ</t>
    </rPh>
    <rPh sb="30" eb="31">
      <t>ゴ</t>
    </rPh>
    <rPh sb="39" eb="41">
      <t>コウセイ</t>
    </rPh>
    <rPh sb="41" eb="42">
      <t>アン</t>
    </rPh>
    <rPh sb="52" eb="54">
      <t>コウモク</t>
    </rPh>
    <rPh sb="55" eb="56">
      <t>カ</t>
    </rPh>
    <rPh sb="57" eb="58">
      <t>カ</t>
    </rPh>
    <rPh sb="73" eb="75">
      <t>ミツ</t>
    </rPh>
    <rPh sb="80" eb="82">
      <t>ゴウケイ</t>
    </rPh>
    <rPh sb="82" eb="83">
      <t>ガク</t>
    </rPh>
    <rPh sb="84" eb="86">
      <t>キサイ</t>
    </rPh>
    <phoneticPr fontId="2"/>
  </si>
  <si>
    <t>構築パターンBの場合</t>
    <rPh sb="0" eb="2">
      <t>コウチク</t>
    </rPh>
    <rPh sb="8" eb="10">
      <t>バアイ</t>
    </rPh>
    <phoneticPr fontId="2"/>
  </si>
  <si>
    <t>※2パッケージ利用料やライセンス料等、利用人数に応じた料金体系等があれば、その発生費用の単位当たりの費用等詳細に記載下さい</t>
    <phoneticPr fontId="2"/>
  </si>
  <si>
    <t>初期導入費用※1</t>
    <rPh sb="0" eb="2">
      <t>ショキ</t>
    </rPh>
    <rPh sb="2" eb="4">
      <t>ドウニュウ</t>
    </rPh>
    <rPh sb="4" eb="6">
      <t>ヒヨウ</t>
    </rPh>
    <phoneticPr fontId="2"/>
  </si>
  <si>
    <t>年間運用費用※2</t>
    <rPh sb="0" eb="2">
      <t>ネンカン</t>
    </rPh>
    <rPh sb="2" eb="4">
      <t>ウンヨウ</t>
    </rPh>
    <rPh sb="4" eb="6">
      <t>ヒヨウ</t>
    </rPh>
    <phoneticPr fontId="2"/>
  </si>
  <si>
    <t>別添１（1）</t>
    <rPh sb="0" eb="2">
      <t>ベッテン</t>
    </rPh>
    <phoneticPr fontId="2"/>
  </si>
  <si>
    <r>
      <t>ソフトウェア構築費用(構築パターン</t>
    </r>
    <r>
      <rPr>
        <b/>
        <sz val="11"/>
        <color rgb="FFFF0000"/>
        <rFont val="ＭＳ Ｐゴシック"/>
        <family val="3"/>
        <charset val="128"/>
      </rPr>
      <t>A</t>
    </r>
    <r>
      <rPr>
        <b/>
        <sz val="11"/>
        <rFont val="ＭＳ Ｐゴシック"/>
        <family val="3"/>
        <charset val="128"/>
      </rPr>
      <t>の場合）</t>
    </r>
    <rPh sb="11" eb="13">
      <t>コウチク</t>
    </rPh>
    <rPh sb="19" eb="21">
      <t>バアイ</t>
    </rPh>
    <phoneticPr fontId="2"/>
  </si>
  <si>
    <t>システム保守費用（ヘルプデスク対応費用）　・・・パターン①常駐の場合</t>
    <rPh sb="4" eb="6">
      <t>ホシュ</t>
    </rPh>
    <rPh sb="6" eb="8">
      <t>ヒヨウ</t>
    </rPh>
    <rPh sb="29" eb="31">
      <t>ジョウチュウ</t>
    </rPh>
    <rPh sb="32" eb="34">
      <t>バアイ</t>
    </rPh>
    <phoneticPr fontId="2"/>
  </si>
  <si>
    <t>システム保守費用（業務システム基盤保守）・・・パターン①常駐の場合</t>
    <rPh sb="4" eb="6">
      <t>ホシュ</t>
    </rPh>
    <rPh sb="6" eb="8">
      <t>ヒヨウ</t>
    </rPh>
    <rPh sb="9" eb="11">
      <t>ギョウム</t>
    </rPh>
    <rPh sb="15" eb="17">
      <t>キバン</t>
    </rPh>
    <rPh sb="17" eb="19">
      <t>ホシュ</t>
    </rPh>
    <phoneticPr fontId="2"/>
  </si>
  <si>
    <t>システム保守費用（ヘルプデスク対応費用）　・・・パターン②非常駐（リモート保守）の場合</t>
    <rPh sb="4" eb="6">
      <t>ホシュ</t>
    </rPh>
    <rPh sb="6" eb="8">
      <t>ヒヨウ</t>
    </rPh>
    <rPh sb="29" eb="30">
      <t>ヒ</t>
    </rPh>
    <rPh sb="30" eb="32">
      <t>ジョウチュウ</t>
    </rPh>
    <rPh sb="37" eb="39">
      <t>ホシュ</t>
    </rPh>
    <rPh sb="41" eb="43">
      <t>バアイ</t>
    </rPh>
    <phoneticPr fontId="2"/>
  </si>
  <si>
    <t>システム保守費用（業務システム基盤保守）・・・パターン②非常駐（リモート保守）の場合</t>
    <rPh sb="4" eb="6">
      <t>ホシュ</t>
    </rPh>
    <rPh sb="6" eb="8">
      <t>ヒヨウ</t>
    </rPh>
    <rPh sb="9" eb="11">
      <t>ギョウム</t>
    </rPh>
    <rPh sb="15" eb="17">
      <t>キバン</t>
    </rPh>
    <rPh sb="17" eb="19">
      <t>ホシュ</t>
    </rPh>
    <phoneticPr fontId="2"/>
  </si>
  <si>
    <t>合計（年間）パターン①</t>
    <phoneticPr fontId="2"/>
  </si>
  <si>
    <t>合計（年間）パターン②</t>
    <phoneticPr fontId="2"/>
  </si>
  <si>
    <t>別添１（３）</t>
    <rPh sb="0" eb="2">
      <t>ベッテン</t>
    </rPh>
    <phoneticPr fontId="2"/>
  </si>
  <si>
    <r>
      <rPr>
        <sz val="10"/>
        <color rgb="FFFF0000"/>
        <rFont val="ＭＳ ゴシック"/>
        <family val="3"/>
        <charset val="128"/>
      </rPr>
      <t>（システム開発時の指定ソフト等開発業者が調達・設定する必要があるもの）</t>
    </r>
    <r>
      <rPr>
        <sz val="10"/>
        <rFont val="ＭＳ ゴシック"/>
        <family val="3"/>
        <charset val="128"/>
      </rPr>
      <t>の概算見積をお願いします。</t>
    </r>
    <phoneticPr fontId="2"/>
  </si>
  <si>
    <r>
      <rPr>
        <sz val="10"/>
        <color rgb="FFFF0000"/>
        <rFont val="ＭＳ ゴシック"/>
        <family val="3"/>
        <charset val="128"/>
      </rPr>
      <t>（システム開発業者以外でも調達・設定が可能・容易なもの）</t>
    </r>
    <r>
      <rPr>
        <sz val="10"/>
        <rFont val="ＭＳ ゴシック"/>
        <family val="3"/>
        <charset val="128"/>
      </rPr>
      <t>の概算見積をお願いします。</t>
    </r>
    <rPh sb="9" eb="11">
      <t>イガイ</t>
    </rPh>
    <rPh sb="19" eb="21">
      <t>カノウ</t>
    </rPh>
    <rPh sb="22" eb="24">
      <t>ヨウイ</t>
    </rPh>
    <phoneticPr fontId="2"/>
  </si>
  <si>
    <t>※ミドルウェア、パッケージ製品利用ライセンスなどシステム開発に密接にかかわるソフトウェアの導入費用</t>
    <rPh sb="13" eb="15">
      <t>セイヒン</t>
    </rPh>
    <rPh sb="15" eb="17">
      <t>リヨウ</t>
    </rPh>
    <rPh sb="28" eb="30">
      <t>カイハツ</t>
    </rPh>
    <rPh sb="31" eb="33">
      <t>ミッセツ</t>
    </rPh>
    <rPh sb="45" eb="47">
      <t>ドウニュウ</t>
    </rPh>
    <rPh sb="47" eb="49">
      <t>ヒヨウ</t>
    </rPh>
    <phoneticPr fontId="2"/>
  </si>
  <si>
    <t>※OS等の汎用製品など基本的なソフトウェアの導入費用</t>
    <rPh sb="3" eb="4">
      <t>トウ</t>
    </rPh>
    <rPh sb="5" eb="7">
      <t>ハンヨウ</t>
    </rPh>
    <rPh sb="7" eb="9">
      <t>セイヒン</t>
    </rPh>
    <rPh sb="22" eb="24">
      <t>ドウニュウ</t>
    </rPh>
    <rPh sb="24" eb="26">
      <t>ヒヨウ</t>
    </rPh>
    <phoneticPr fontId="2"/>
  </si>
  <si>
    <t>別添１（5）</t>
    <rPh sb="0" eb="2">
      <t>ベッテン</t>
    </rPh>
    <phoneticPr fontId="2"/>
  </si>
  <si>
    <t>②-2ソフトウェア運用保守費用
（OS等汎用品等の保守費用※）</t>
    <rPh sb="9" eb="11">
      <t>ウンヨウ</t>
    </rPh>
    <rPh sb="19" eb="20">
      <t>トウ</t>
    </rPh>
    <rPh sb="20" eb="22">
      <t>ハンヨウ</t>
    </rPh>
    <rPh sb="22" eb="23">
      <t>ヒン</t>
    </rPh>
    <phoneticPr fontId="2"/>
  </si>
  <si>
    <t>②-1ソフトウェア運用保守費用
（システム開発時の指定品等の保守費用※）</t>
    <rPh sb="9" eb="11">
      <t>ウンヨウ</t>
    </rPh>
    <rPh sb="21" eb="23">
      <t>カイハツ</t>
    </rPh>
    <rPh sb="23" eb="24">
      <t>ジ</t>
    </rPh>
    <rPh sb="25" eb="27">
      <t>シテイ</t>
    </rPh>
    <rPh sb="27" eb="28">
      <t>ヒン</t>
    </rPh>
    <rPh sb="28" eb="29">
      <t>トウ</t>
    </rPh>
    <rPh sb="30" eb="32">
      <t>ホシュ</t>
    </rPh>
    <rPh sb="32" eb="34">
      <t>ヒヨウ</t>
    </rPh>
    <phoneticPr fontId="2"/>
  </si>
  <si>
    <t>別添１（6）</t>
    <rPh sb="0" eb="2">
      <t>ベッテン</t>
    </rPh>
    <phoneticPr fontId="2"/>
  </si>
  <si>
    <t>会社名</t>
    <rPh sb="0" eb="2">
      <t>カイシャ</t>
    </rPh>
    <rPh sb="2" eb="3">
      <t>メイ</t>
    </rPh>
    <phoneticPr fontId="2"/>
  </si>
  <si>
    <t>内訳：上記に含む災害復旧訓練対応費用※</t>
    <rPh sb="3" eb="5">
      <t>ジョウキ</t>
    </rPh>
    <rPh sb="6" eb="7">
      <t>フク</t>
    </rPh>
    <rPh sb="8" eb="10">
      <t>サイガイ</t>
    </rPh>
    <rPh sb="10" eb="12">
      <t>フッキュウ</t>
    </rPh>
    <rPh sb="12" eb="14">
      <t>クンレン</t>
    </rPh>
    <rPh sb="14" eb="16">
      <t>タイオウ</t>
    </rPh>
    <rPh sb="16" eb="18">
      <t>ヒヨウ</t>
    </rPh>
    <phoneticPr fontId="2"/>
  </si>
  <si>
    <t>※別添資料　システム調達基本仕様（案）における1.7（４）データ復旧訓練に対応する実施内容を想定</t>
    <rPh sb="1" eb="3">
      <t>ベッテン</t>
    </rPh>
    <rPh sb="3" eb="5">
      <t>シリョウ</t>
    </rPh>
    <rPh sb="10" eb="12">
      <t>チョウタツ</t>
    </rPh>
    <rPh sb="12" eb="14">
      <t>キホン</t>
    </rPh>
    <rPh sb="14" eb="16">
      <t>シヨウ</t>
    </rPh>
    <rPh sb="17" eb="18">
      <t>アン</t>
    </rPh>
    <rPh sb="32" eb="34">
      <t>フッキュウ</t>
    </rPh>
    <rPh sb="34" eb="36">
      <t>クンレン</t>
    </rPh>
    <rPh sb="37" eb="39">
      <t>タイオウ</t>
    </rPh>
    <rPh sb="41" eb="43">
      <t>ジッシ</t>
    </rPh>
    <rPh sb="43" eb="45">
      <t>ナイヨウ</t>
    </rPh>
    <rPh sb="46" eb="48">
      <t>ソウテイ</t>
    </rPh>
    <phoneticPr fontId="2"/>
  </si>
  <si>
    <t>枠付け</t>
    <rPh sb="0" eb="1">
      <t>ワク</t>
    </rPh>
    <rPh sb="1" eb="2">
      <t>ツ</t>
    </rPh>
    <phoneticPr fontId="33"/>
  </si>
  <si>
    <t>01-01①</t>
  </si>
  <si>
    <t>事業執行</t>
    <rPh sb="0" eb="2">
      <t>ジギョウ</t>
    </rPh>
    <rPh sb="2" eb="4">
      <t>シッコウ</t>
    </rPh>
    <phoneticPr fontId="33"/>
  </si>
  <si>
    <t>01-01②</t>
  </si>
  <si>
    <t/>
  </si>
  <si>
    <t>02-01</t>
  </si>
  <si>
    <t>02-02</t>
  </si>
  <si>
    <t>見積指名決定通知書</t>
  </si>
  <si>
    <t>02-03</t>
  </si>
  <si>
    <t>02-04</t>
  </si>
  <si>
    <t>枠付や精算の確認をする際の検索機能として執行機関等での絞り込み等の条件検索はできるが、当該事務所の枠付済みのものを対象に、キーワード検索できるとよい</t>
    <rPh sb="11" eb="12">
      <t>サイ</t>
    </rPh>
    <rPh sb="13" eb="15">
      <t>ケンサク</t>
    </rPh>
    <rPh sb="15" eb="17">
      <t>キノウ</t>
    </rPh>
    <phoneticPr fontId="33"/>
  </si>
  <si>
    <t>監督員変更したときに、変更がない監督員名も帳票に出力してほしい。</t>
    <phoneticPr fontId="33"/>
  </si>
  <si>
    <t>・見積指名通知書を出力すると予定価格が記載されるので、予定価格が表示されないようにしてほしい。
・自動で文書番号が付される。実務では違う文書番号を付けたいが、PDFなので修正できない。文書番号欄を空白にして、Excel出力に変えてほしい</t>
    <phoneticPr fontId="33"/>
  </si>
  <si>
    <t>契約書作成事務の効率化のため、チェック項目を追加する（変更契約締結チェック表の項目を追加）
変更契約締結チェック表の増減額に対する消費税額を追加</t>
    <rPh sb="0" eb="3">
      <t>ケイヤクショ</t>
    </rPh>
    <rPh sb="3" eb="5">
      <t>サクセイ</t>
    </rPh>
    <rPh sb="5" eb="7">
      <t>ジム</t>
    </rPh>
    <rPh sb="8" eb="11">
      <t>コウリツカ</t>
    </rPh>
    <rPh sb="19" eb="21">
      <t>コウモク</t>
    </rPh>
    <rPh sb="22" eb="24">
      <t>ツイカ</t>
    </rPh>
    <rPh sb="27" eb="29">
      <t>ヘンコウ</t>
    </rPh>
    <rPh sb="29" eb="31">
      <t>ケイヤク</t>
    </rPh>
    <rPh sb="31" eb="33">
      <t>テイケツ</t>
    </rPh>
    <rPh sb="37" eb="38">
      <t>ヒョウ</t>
    </rPh>
    <rPh sb="39" eb="40">
      <t>コウ</t>
    </rPh>
    <rPh sb="40" eb="41">
      <t>モク</t>
    </rPh>
    <rPh sb="42" eb="44">
      <t>ツイカ</t>
    </rPh>
    <rPh sb="47" eb="49">
      <t>ヘンコウ</t>
    </rPh>
    <rPh sb="49" eb="51">
      <t>ケイヤク</t>
    </rPh>
    <rPh sb="51" eb="53">
      <t>テイケツ</t>
    </rPh>
    <rPh sb="57" eb="58">
      <t>ヒョウ</t>
    </rPh>
    <rPh sb="59" eb="62">
      <t>ゾウゲンガク</t>
    </rPh>
    <rPh sb="63" eb="64">
      <t>タイ</t>
    </rPh>
    <rPh sb="66" eb="69">
      <t>ショウヒゼイ</t>
    </rPh>
    <rPh sb="69" eb="70">
      <t>ガク</t>
    </rPh>
    <rPh sb="71" eb="73">
      <t>ツイカ</t>
    </rPh>
    <phoneticPr fontId="33"/>
  </si>
  <si>
    <t>入札結果登録について、入札情報サービスからの連携頻度を上げてほしい</t>
    <rPh sb="24" eb="26">
      <t>ヒンド</t>
    </rPh>
    <rPh sb="27" eb="28">
      <t>ア</t>
    </rPh>
    <phoneticPr fontId="33"/>
  </si>
  <si>
    <t>①文字列検索機能を付加する</t>
    <rPh sb="1" eb="4">
      <t>モジレツ</t>
    </rPh>
    <rPh sb="4" eb="6">
      <t>ケンサク</t>
    </rPh>
    <rPh sb="6" eb="8">
      <t>キノウ</t>
    </rPh>
    <rPh sb="9" eb="11">
      <t>フカ</t>
    </rPh>
    <phoneticPr fontId="33"/>
  </si>
  <si>
    <t>旧と変更後の職員番号をチェックして変更があるものを出力対象としているのを、旧と変更後の職員番号がおなじでも出力するように変更する。</t>
    <rPh sb="0" eb="1">
      <t>キュウ</t>
    </rPh>
    <rPh sb="2" eb="4">
      <t>ヘンコウ</t>
    </rPh>
    <rPh sb="4" eb="5">
      <t>ゴ</t>
    </rPh>
    <rPh sb="6" eb="8">
      <t>ショクイン</t>
    </rPh>
    <rPh sb="8" eb="10">
      <t>バンゴウ</t>
    </rPh>
    <rPh sb="17" eb="19">
      <t>ヘンコウ</t>
    </rPh>
    <rPh sb="25" eb="27">
      <t>シュツリョク</t>
    </rPh>
    <rPh sb="27" eb="29">
      <t>タイショウ</t>
    </rPh>
    <rPh sb="37" eb="38">
      <t>キュウ</t>
    </rPh>
    <rPh sb="39" eb="41">
      <t>ヘンコウ</t>
    </rPh>
    <rPh sb="41" eb="42">
      <t>ゴ</t>
    </rPh>
    <rPh sb="43" eb="45">
      <t>ショクイン</t>
    </rPh>
    <rPh sb="45" eb="47">
      <t>バンゴウ</t>
    </rPh>
    <rPh sb="53" eb="55">
      <t>シュツリョク</t>
    </rPh>
    <rPh sb="60" eb="62">
      <t>ヘンコウ</t>
    </rPh>
    <phoneticPr fontId="33"/>
  </si>
  <si>
    <t>「変更契約締結チェック表」は増減額に対する消費税額欄を追加する。
変更契約金額項目欄の増減額の下に「ｘｘｘｘ円（うち消費税）」の記載を追加
「建退共の納付額」の表現は必須額であると誤解を生む可能性があるので、「建退共□証紙購入額の目途」に修正する（□には空白か改行を入れる）</t>
    <rPh sb="1" eb="3">
      <t>ヘンコウ</t>
    </rPh>
    <rPh sb="3" eb="5">
      <t>ケイヤク</t>
    </rPh>
    <rPh sb="5" eb="7">
      <t>テイケツ</t>
    </rPh>
    <rPh sb="11" eb="12">
      <t>ヒョウ</t>
    </rPh>
    <rPh sb="14" eb="17">
      <t>ゾウゲンガク</t>
    </rPh>
    <rPh sb="18" eb="19">
      <t>タイ</t>
    </rPh>
    <rPh sb="21" eb="24">
      <t>ショウヒゼイ</t>
    </rPh>
    <rPh sb="24" eb="25">
      <t>ガク</t>
    </rPh>
    <rPh sb="25" eb="26">
      <t>ラン</t>
    </rPh>
    <rPh sb="27" eb="29">
      <t>ツイカ</t>
    </rPh>
    <rPh sb="33" eb="35">
      <t>ヘンコウ</t>
    </rPh>
    <rPh sb="35" eb="37">
      <t>ケイヤク</t>
    </rPh>
    <rPh sb="37" eb="39">
      <t>キンガク</t>
    </rPh>
    <rPh sb="39" eb="41">
      <t>コウモク</t>
    </rPh>
    <rPh sb="41" eb="42">
      <t>ラン</t>
    </rPh>
    <rPh sb="43" eb="46">
      <t>ゾウゲンガク</t>
    </rPh>
    <rPh sb="47" eb="48">
      <t>シタ</t>
    </rPh>
    <rPh sb="54" eb="55">
      <t>エン</t>
    </rPh>
    <rPh sb="58" eb="61">
      <t>ショウヒゼイ</t>
    </rPh>
    <rPh sb="64" eb="66">
      <t>キサイ</t>
    </rPh>
    <rPh sb="67" eb="69">
      <t>ツイカ</t>
    </rPh>
    <phoneticPr fontId="33"/>
  </si>
  <si>
    <t>箇所別集計一覧表等の原案を出力できるようにしてほしい</t>
    <phoneticPr fontId="33"/>
  </si>
  <si>
    <t>02-10</t>
  </si>
  <si>
    <t>監督員選任通知書</t>
  </si>
  <si>
    <t>02-11①</t>
  </si>
  <si>
    <t>02-12</t>
  </si>
  <si>
    <t>システムで文書番号の入力欄自体がないため、出力される文書番号の欄に「－」が表示されるが、「－」自体を出ないようにして欲しい</t>
    <phoneticPr fontId="33"/>
  </si>
  <si>
    <t>画面を最大化した時、「事務管理」画面中段の案件情報の表示が中途半端になっているので、フル表示してほしい。</t>
    <phoneticPr fontId="33"/>
  </si>
  <si>
    <t>監督員選任通知書右上の文書番号欄の「－」を削除する</t>
    <rPh sb="0" eb="3">
      <t>カントクイン</t>
    </rPh>
    <rPh sb="3" eb="5">
      <t>センニン</t>
    </rPh>
    <rPh sb="5" eb="7">
      <t>ツウチ</t>
    </rPh>
    <rPh sb="7" eb="8">
      <t>ショ</t>
    </rPh>
    <rPh sb="8" eb="10">
      <t>ミギウエ</t>
    </rPh>
    <rPh sb="11" eb="13">
      <t>ブンショ</t>
    </rPh>
    <rPh sb="13" eb="15">
      <t>バンゴウ</t>
    </rPh>
    <rPh sb="15" eb="16">
      <t>ラン</t>
    </rPh>
    <rPh sb="21" eb="23">
      <t>サクジョ</t>
    </rPh>
    <phoneticPr fontId="33"/>
  </si>
  <si>
    <t>表示の幅制限を解除し、表示が変になる中段の箇所以外のの上下と同様に最大表示できるようにする</t>
    <rPh sb="0" eb="2">
      <t>ヒョウジ</t>
    </rPh>
    <rPh sb="3" eb="4">
      <t>ハバ</t>
    </rPh>
    <rPh sb="4" eb="6">
      <t>セイゲン</t>
    </rPh>
    <rPh sb="7" eb="9">
      <t>カイジョ</t>
    </rPh>
    <rPh sb="11" eb="13">
      <t>ヒョウジ</t>
    </rPh>
    <rPh sb="14" eb="15">
      <t>ヘン</t>
    </rPh>
    <rPh sb="18" eb="20">
      <t>チュウダン</t>
    </rPh>
    <rPh sb="21" eb="23">
      <t>カショ</t>
    </rPh>
    <rPh sb="23" eb="25">
      <t>イガイ</t>
    </rPh>
    <rPh sb="27" eb="29">
      <t>ジョウゲ</t>
    </rPh>
    <rPh sb="30" eb="32">
      <t>ドウヨウ</t>
    </rPh>
    <rPh sb="33" eb="35">
      <t>サイダイ</t>
    </rPh>
    <rPh sb="35" eb="37">
      <t>ヒョウジ</t>
    </rPh>
    <phoneticPr fontId="33"/>
  </si>
  <si>
    <t>03-02</t>
  </si>
  <si>
    <t>03-03</t>
  </si>
  <si>
    <t>工事台帳</t>
  </si>
  <si>
    <t>03-04</t>
  </si>
  <si>
    <t>「㎥」で入力したときに、帳票にも「㎥」で出力できるが、m2等の表示と混在する場合があり、統一できるようにしたい</t>
    <rPh sb="29" eb="30">
      <t>トウ</t>
    </rPh>
    <rPh sb="31" eb="33">
      <t>ヒョウジ</t>
    </rPh>
    <rPh sb="34" eb="36">
      <t>コンザイ</t>
    </rPh>
    <rPh sb="38" eb="40">
      <t>バアイ</t>
    </rPh>
    <rPh sb="44" eb="46">
      <t>トウイツ</t>
    </rPh>
    <phoneticPr fontId="33"/>
  </si>
  <si>
    <t>H31より設計者（事業課）と積算者（工事統括課）が別となったため、工事台帳の「設計者」と「積算者」は情報管理上、別に氏名が表示できるようにしてほしい。</t>
    <phoneticPr fontId="33"/>
  </si>
  <si>
    <t>工事台帳に、「現場代理人」、「主任技術者等」の氏名の表示できるようにしてほしい。</t>
    <phoneticPr fontId="33"/>
  </si>
  <si>
    <t>環境依存文字を入力すると警告が表示されるようにする（保存はできる）</t>
    <rPh sb="0" eb="2">
      <t>カンキョウ</t>
    </rPh>
    <rPh sb="2" eb="4">
      <t>イゾン</t>
    </rPh>
    <rPh sb="4" eb="6">
      <t>モジ</t>
    </rPh>
    <rPh sb="7" eb="9">
      <t>ニュウリョク</t>
    </rPh>
    <rPh sb="12" eb="14">
      <t>ケイコク</t>
    </rPh>
    <rPh sb="15" eb="17">
      <t>ヒョウジ</t>
    </rPh>
    <rPh sb="26" eb="28">
      <t>ホゾン</t>
    </rPh>
    <phoneticPr fontId="33"/>
  </si>
  <si>
    <t>工事台帳（１）の設計者の欄に、「積算者」を追加して担当者名が出力されるようにする。
画面は「施行伺」画面で積算者も入力できるように項目を追加する。なお、設計者も積算者もデフォルト表示として、入力者が自動表示されるようにする。入力者と異なる場合は修正するような操作方法とする。</t>
    <rPh sb="0" eb="2">
      <t>コウジ</t>
    </rPh>
    <rPh sb="2" eb="4">
      <t>ダイチョウ</t>
    </rPh>
    <rPh sb="8" eb="11">
      <t>セッケイシャ</t>
    </rPh>
    <rPh sb="12" eb="13">
      <t>ラン</t>
    </rPh>
    <rPh sb="16" eb="18">
      <t>セキサン</t>
    </rPh>
    <rPh sb="18" eb="19">
      <t>シャ</t>
    </rPh>
    <rPh sb="21" eb="23">
      <t>ツイカ</t>
    </rPh>
    <rPh sb="25" eb="28">
      <t>タントウシャ</t>
    </rPh>
    <rPh sb="28" eb="29">
      <t>メイ</t>
    </rPh>
    <rPh sb="30" eb="32">
      <t>シュツリョク</t>
    </rPh>
    <rPh sb="42" eb="44">
      <t>ガメン</t>
    </rPh>
    <rPh sb="48" eb="49">
      <t>ウカガ</t>
    </rPh>
    <rPh sb="50" eb="52">
      <t>ガメン</t>
    </rPh>
    <rPh sb="53" eb="55">
      <t>セキサン</t>
    </rPh>
    <rPh sb="55" eb="56">
      <t>シャ</t>
    </rPh>
    <rPh sb="57" eb="59">
      <t>ニュウリョク</t>
    </rPh>
    <rPh sb="65" eb="67">
      <t>コウモク</t>
    </rPh>
    <rPh sb="68" eb="70">
      <t>ツイカ</t>
    </rPh>
    <rPh sb="76" eb="79">
      <t>セッケイシャ</t>
    </rPh>
    <rPh sb="80" eb="82">
      <t>セキサン</t>
    </rPh>
    <rPh sb="82" eb="83">
      <t>シャ</t>
    </rPh>
    <rPh sb="89" eb="91">
      <t>ヒョウジ</t>
    </rPh>
    <rPh sb="95" eb="97">
      <t>ニュウリョク</t>
    </rPh>
    <rPh sb="97" eb="98">
      <t>シャ</t>
    </rPh>
    <rPh sb="99" eb="101">
      <t>ジドウ</t>
    </rPh>
    <rPh sb="101" eb="103">
      <t>ヒョウジ</t>
    </rPh>
    <rPh sb="112" eb="114">
      <t>ニュウリョク</t>
    </rPh>
    <rPh sb="114" eb="115">
      <t>シャ</t>
    </rPh>
    <rPh sb="116" eb="117">
      <t>コト</t>
    </rPh>
    <rPh sb="122" eb="124">
      <t>シュウセイ</t>
    </rPh>
    <rPh sb="129" eb="131">
      <t>ソウサ</t>
    </rPh>
    <rPh sb="131" eb="133">
      <t>ホウホウ</t>
    </rPh>
    <phoneticPr fontId="33"/>
  </si>
  <si>
    <t>03-08</t>
  </si>
  <si>
    <t>施工伺いを新規作成する際に、過去の工事データが流用できるようにしてほしい。</t>
    <phoneticPr fontId="33"/>
  </si>
  <si>
    <t>03-14</t>
  </si>
  <si>
    <t>経費内訳表</t>
  </si>
  <si>
    <t>03-15</t>
  </si>
  <si>
    <t>現場技術業務は予算種類が多いため事業目の入力数の上限を無くしてほしい。</t>
    <phoneticPr fontId="33"/>
  </si>
  <si>
    <t>新規の場合、工事場所に旧市町村名が出ないようにしてほしい。
現在使っていないコード等の精査（設計担当課係の旧名称等）</t>
    <phoneticPr fontId="33"/>
  </si>
  <si>
    <t>事業目の入力数上限を40から60に変更する</t>
    <rPh sb="0" eb="2">
      <t>ジギョウ</t>
    </rPh>
    <rPh sb="2" eb="3">
      <t>モク</t>
    </rPh>
    <rPh sb="4" eb="6">
      <t>ニュウリョク</t>
    </rPh>
    <rPh sb="6" eb="7">
      <t>スウ</t>
    </rPh>
    <rPh sb="7" eb="9">
      <t>ジョウゲン</t>
    </rPh>
    <rPh sb="17" eb="19">
      <t>ヘンコウ</t>
    </rPh>
    <phoneticPr fontId="33"/>
  </si>
  <si>
    <t>03-23</t>
  </si>
  <si>
    <t>03-24</t>
  </si>
  <si>
    <t>地方公会計情報が県土整備総務課からの毎年の調査で、未入力案件の情報補填に苦慮しているため入力必須にして欲しい</t>
    <rPh sb="0" eb="2">
      <t>チホウ</t>
    </rPh>
    <rPh sb="2" eb="3">
      <t>オオヤケ</t>
    </rPh>
    <rPh sb="3" eb="5">
      <t>カイケイ</t>
    </rPh>
    <rPh sb="5" eb="7">
      <t>ジョウホウ</t>
    </rPh>
    <rPh sb="51" eb="52">
      <t>ホ</t>
    </rPh>
    <phoneticPr fontId="33"/>
  </si>
  <si>
    <t>地方公会計情報を特殊処理で修正できるようにしてほしい。</t>
  </si>
  <si>
    <t>ログインユーザが県土整備部の場合のみ、地方公会計情報に関連する「勘定科目」が施行伺画面で入力がされていない場合アラートを表示する。
下水道は入力不要だが、県土整備部として扱われるため、「勘定科目」の選択肢に「入力不要」を追加し、当該を選択すると、耐用年数分類、設計金額項目欄がグレー表示になるようにし、「入力不要」が選択された場合には、上記アラート表示の対象外とする</t>
    <rPh sb="8" eb="10">
      <t>ケンド</t>
    </rPh>
    <rPh sb="10" eb="12">
      <t>セイビ</t>
    </rPh>
    <rPh sb="12" eb="13">
      <t>ブ</t>
    </rPh>
    <rPh sb="14" eb="16">
      <t>バアイ</t>
    </rPh>
    <rPh sb="38" eb="40">
      <t>シコウ</t>
    </rPh>
    <rPh sb="40" eb="41">
      <t>ウカガ</t>
    </rPh>
    <rPh sb="41" eb="43">
      <t>ガメン</t>
    </rPh>
    <rPh sb="44" eb="46">
      <t>ニュウリョク</t>
    </rPh>
    <rPh sb="53" eb="55">
      <t>バアイ</t>
    </rPh>
    <rPh sb="60" eb="62">
      <t>ヒョウジ</t>
    </rPh>
    <rPh sb="66" eb="69">
      <t>ゲスイドウ</t>
    </rPh>
    <rPh sb="70" eb="72">
      <t>ニュウリョク</t>
    </rPh>
    <rPh sb="72" eb="74">
      <t>フヨウ</t>
    </rPh>
    <rPh sb="77" eb="79">
      <t>ケンド</t>
    </rPh>
    <rPh sb="79" eb="81">
      <t>セイビ</t>
    </rPh>
    <rPh sb="81" eb="82">
      <t>ブ</t>
    </rPh>
    <rPh sb="85" eb="86">
      <t>アツカ</t>
    </rPh>
    <rPh sb="93" eb="95">
      <t>カンジョウ</t>
    </rPh>
    <rPh sb="95" eb="97">
      <t>カモク</t>
    </rPh>
    <rPh sb="99" eb="102">
      <t>センタクシ</t>
    </rPh>
    <rPh sb="104" eb="106">
      <t>ニュウリョク</t>
    </rPh>
    <rPh sb="106" eb="108">
      <t>フヨウ</t>
    </rPh>
    <rPh sb="110" eb="112">
      <t>ツイカ</t>
    </rPh>
    <rPh sb="114" eb="116">
      <t>トウガイ</t>
    </rPh>
    <rPh sb="117" eb="119">
      <t>センタク</t>
    </rPh>
    <rPh sb="123" eb="125">
      <t>タイヨウ</t>
    </rPh>
    <rPh sb="125" eb="127">
      <t>ネンスウ</t>
    </rPh>
    <rPh sb="127" eb="129">
      <t>ブンルイ</t>
    </rPh>
    <rPh sb="130" eb="132">
      <t>セッケイ</t>
    </rPh>
    <rPh sb="132" eb="134">
      <t>キンガク</t>
    </rPh>
    <rPh sb="134" eb="136">
      <t>コウモク</t>
    </rPh>
    <rPh sb="136" eb="137">
      <t>ラン</t>
    </rPh>
    <rPh sb="141" eb="143">
      <t>ヒョウジ</t>
    </rPh>
    <rPh sb="152" eb="154">
      <t>ニュウリョク</t>
    </rPh>
    <rPh sb="154" eb="156">
      <t>フヨウ</t>
    </rPh>
    <rPh sb="158" eb="160">
      <t>センタク</t>
    </rPh>
    <rPh sb="163" eb="165">
      <t>バアイ</t>
    </rPh>
    <rPh sb="168" eb="170">
      <t>ジョウキ</t>
    </rPh>
    <rPh sb="174" eb="176">
      <t>ヒョウジ</t>
    </rPh>
    <rPh sb="177" eb="179">
      <t>タイショウ</t>
    </rPh>
    <rPh sb="179" eb="180">
      <t>ガイ</t>
    </rPh>
    <phoneticPr fontId="33"/>
  </si>
  <si>
    <t>事業費内訳変更画面（KJSJ2711）にて地方会計情報（勘定科目等）を変更できるようにする</t>
    <rPh sb="0" eb="3">
      <t>ジギョウヒ</t>
    </rPh>
    <rPh sb="3" eb="5">
      <t>ウチワケ</t>
    </rPh>
    <rPh sb="5" eb="7">
      <t>ヘンコウ</t>
    </rPh>
    <rPh sb="7" eb="9">
      <t>ガメン</t>
    </rPh>
    <rPh sb="21" eb="23">
      <t>チホウ</t>
    </rPh>
    <rPh sb="23" eb="25">
      <t>カイケイ</t>
    </rPh>
    <rPh sb="25" eb="27">
      <t>ジョウホウ</t>
    </rPh>
    <rPh sb="28" eb="30">
      <t>カンジョウ</t>
    </rPh>
    <rPh sb="30" eb="32">
      <t>カモク</t>
    </rPh>
    <rPh sb="32" eb="33">
      <t>トウ</t>
    </rPh>
    <rPh sb="35" eb="37">
      <t>ヘンコウ</t>
    </rPh>
    <phoneticPr fontId="33"/>
  </si>
  <si>
    <t>03-26</t>
  </si>
  <si>
    <t>工事設計書</t>
  </si>
  <si>
    <t>業者管理</t>
    <rPh sb="0" eb="2">
      <t>ギョウシャ</t>
    </rPh>
    <rPh sb="2" eb="4">
      <t>カンリ</t>
    </rPh>
    <phoneticPr fontId="33"/>
  </si>
  <si>
    <t>04-01①</t>
  </si>
  <si>
    <t>業者選定</t>
  </si>
  <si>
    <t>入札指名者内申書</t>
  </si>
  <si>
    <t>04-01②</t>
  </si>
  <si>
    <t>04-02</t>
  </si>
  <si>
    <t>参加確認内申書</t>
  </si>
  <si>
    <t>04-03</t>
  </si>
  <si>
    <t>04-04</t>
  </si>
  <si>
    <t>指名理由調書</t>
  </si>
  <si>
    <t>予定価格の事後公表の施工伺において、設計書の鑑の金額欄に約と表示できるようにして欲しい</t>
    <rPh sb="40" eb="41">
      <t>ホ</t>
    </rPh>
    <phoneticPr fontId="33"/>
  </si>
  <si>
    <t>予定価格の事後公表有無とは別途、見積もり徴収型か否かを区分できるようにして欲しい</t>
    <rPh sb="9" eb="11">
      <t>ウム</t>
    </rPh>
    <rPh sb="13" eb="15">
      <t>ベット</t>
    </rPh>
    <rPh sb="16" eb="18">
      <t>ミツ</t>
    </rPh>
    <rPh sb="20" eb="22">
      <t>チョウシュウ</t>
    </rPh>
    <rPh sb="22" eb="23">
      <t>ガタ</t>
    </rPh>
    <rPh sb="24" eb="25">
      <t>イナ</t>
    </rPh>
    <rPh sb="27" eb="29">
      <t>クブン</t>
    </rPh>
    <rPh sb="37" eb="38">
      <t>ホ</t>
    </rPh>
    <phoneticPr fontId="33"/>
  </si>
  <si>
    <t>業者の並び順を任意に変更できる機能がほしい</t>
    <rPh sb="7" eb="9">
      <t>ニンイ</t>
    </rPh>
    <rPh sb="15" eb="17">
      <t>キノウ</t>
    </rPh>
    <phoneticPr fontId="33"/>
  </si>
  <si>
    <t>事後公表の設計書において、設計金額の表示を「予定価格の事後公表試行案件」と表示されるようにして欲しい</t>
    <rPh sb="47" eb="48">
      <t>ホ</t>
    </rPh>
    <phoneticPr fontId="33"/>
  </si>
  <si>
    <t>参加確認リストのランク、総合点数に「とび・土工・コンクリート」や「法面工事」などの業種を表示するようにして欲しい</t>
    <rPh sb="53" eb="54">
      <t>ホ</t>
    </rPh>
    <phoneticPr fontId="33"/>
  </si>
  <si>
    <t>指名理由調書の評価項目に記載されている項目を修正して欲しい</t>
    <rPh sb="0" eb="2">
      <t>シメイ</t>
    </rPh>
    <rPh sb="2" eb="4">
      <t>リユウ</t>
    </rPh>
    <rPh sb="4" eb="6">
      <t>チョウショ</t>
    </rPh>
    <rPh sb="7" eb="9">
      <t>ヒョウカ</t>
    </rPh>
    <rPh sb="9" eb="11">
      <t>コウモク</t>
    </rPh>
    <rPh sb="12" eb="14">
      <t>キサイ</t>
    </rPh>
    <rPh sb="19" eb="21">
      <t>コウモク</t>
    </rPh>
    <rPh sb="22" eb="24">
      <t>シュウセイ</t>
    </rPh>
    <rPh sb="26" eb="27">
      <t>ホ</t>
    </rPh>
    <phoneticPr fontId="33"/>
  </si>
  <si>
    <t>予定価格の事後公表の施行伺いの場合に工事設計書の設計金額欄に「約」表示をする（事前公表の有無という選択肢があるので、それをもとに条件分けを行う）</t>
    <rPh sb="11" eb="12">
      <t>イ</t>
    </rPh>
    <rPh sb="18" eb="20">
      <t>コウジ</t>
    </rPh>
    <rPh sb="20" eb="23">
      <t>セッケイショ</t>
    </rPh>
    <rPh sb="24" eb="26">
      <t>セッケイ</t>
    </rPh>
    <rPh sb="26" eb="28">
      <t>キンガク</t>
    </rPh>
    <rPh sb="28" eb="29">
      <t>ラン</t>
    </rPh>
    <rPh sb="39" eb="41">
      <t>ジゼン</t>
    </rPh>
    <rPh sb="41" eb="43">
      <t>コウヒョウ</t>
    </rPh>
    <rPh sb="44" eb="46">
      <t>ウム</t>
    </rPh>
    <rPh sb="49" eb="52">
      <t>センタクシ</t>
    </rPh>
    <rPh sb="64" eb="66">
      <t>ジョウケン</t>
    </rPh>
    <rPh sb="66" eb="67">
      <t>ワ</t>
    </rPh>
    <rPh sb="69" eb="70">
      <t>オコナ</t>
    </rPh>
    <phoneticPr fontId="33"/>
  </si>
  <si>
    <t xml:space="preserve">・画面の下に業者番号の昇降順並べ替え機能はあるが、任意に並べ替えられるような機能を付するとともに、表示順に基づき、帳票が出力されるようにする。
</t>
    <rPh sb="1" eb="3">
      <t>ガメン</t>
    </rPh>
    <rPh sb="4" eb="5">
      <t>シタ</t>
    </rPh>
    <rPh sb="6" eb="8">
      <t>ギョウシャ</t>
    </rPh>
    <rPh sb="8" eb="10">
      <t>バンゴウ</t>
    </rPh>
    <rPh sb="14" eb="15">
      <t>ナラ</t>
    </rPh>
    <rPh sb="16" eb="17">
      <t>カ</t>
    </rPh>
    <rPh sb="18" eb="20">
      <t>キノウ</t>
    </rPh>
    <rPh sb="38" eb="40">
      <t>キノウ</t>
    </rPh>
    <rPh sb="41" eb="42">
      <t>フ</t>
    </rPh>
    <rPh sb="49" eb="51">
      <t>ヒョウジ</t>
    </rPh>
    <rPh sb="51" eb="52">
      <t>ジュン</t>
    </rPh>
    <rPh sb="53" eb="54">
      <t>モト</t>
    </rPh>
    <rPh sb="57" eb="59">
      <t>チョウヒョウ</t>
    </rPh>
    <rPh sb="60" eb="62">
      <t>シュツリョク</t>
    </rPh>
    <phoneticPr fontId="33"/>
  </si>
  <si>
    <t>・指名業者を選択する際に抽出した業者を複数選択して削除できるようにする</t>
    <phoneticPr fontId="33"/>
  </si>
  <si>
    <t>04-07</t>
  </si>
  <si>
    <t>04-09</t>
  </si>
  <si>
    <t>選定条件に遷移後の画面で、基本条件の「□登録」の意味が分かりにくいので、「建設コンサルタントの登録がある業者のみを検索する」旨、画面にコメント表示してほしい。</t>
    <phoneticPr fontId="33"/>
  </si>
  <si>
    <t>04-12</t>
  </si>
  <si>
    <t>一般競争入札参加確認リスト</t>
  </si>
  <si>
    <t>04-13</t>
  </si>
  <si>
    <t>用地管理</t>
    <rPh sb="0" eb="2">
      <t>ヨウチ</t>
    </rPh>
    <rPh sb="2" eb="4">
      <t>カンリ</t>
    </rPh>
    <phoneticPr fontId="33"/>
  </si>
  <si>
    <t>05-02</t>
  </si>
  <si>
    <t>執行伺い、用地補償費総括一覧表、補償費一覧表、経費内訳表、契約締結伺い、補償金支払整理表</t>
  </si>
  <si>
    <t>変更契約を行った場合、委託契約の金額変更と同様、変更前金額と変更後金額が両方印字されるようにしてほしい。また、伺い文についても、変更理由が印字できるようにしてほしい。</t>
    <phoneticPr fontId="33"/>
  </si>
  <si>
    <t>05-05</t>
  </si>
  <si>
    <t>地上権等権利取得台帳</t>
  </si>
  <si>
    <t>05-06</t>
  </si>
  <si>
    <t>05-07①</t>
  </si>
  <si>
    <t>05-07②</t>
  </si>
  <si>
    <t>05-07③</t>
  </si>
  <si>
    <t>05-08</t>
  </si>
  <si>
    <t>05-09</t>
  </si>
  <si>
    <t>登記移転入力画面</t>
  </si>
  <si>
    <t>土地取得台帳</t>
  </si>
  <si>
    <t>05-10</t>
  </si>
  <si>
    <t>新規機能</t>
  </si>
  <si>
    <t>ー</t>
  </si>
  <si>
    <t>占用管理</t>
    <rPh sb="0" eb="2">
      <t>センヨウ</t>
    </rPh>
    <rPh sb="2" eb="4">
      <t>カンリ</t>
    </rPh>
    <phoneticPr fontId="33"/>
  </si>
  <si>
    <t>06-01</t>
  </si>
  <si>
    <t>06-02</t>
  </si>
  <si>
    <t>06-03</t>
  </si>
  <si>
    <t>・土地取得台帳に譲渡先・譲渡年月日を載せるようになった（H30）が、地上権等権利取得台帳にも同様に反映して欲しい</t>
    <rPh sb="53" eb="54">
      <t>ホ</t>
    </rPh>
    <phoneticPr fontId="33"/>
  </si>
  <si>
    <t>土地取得台帳だけでなく、地上権等権利取得台帳も同じように主事業だけに印刷されるようにしてほしい</t>
    <phoneticPr fontId="33"/>
  </si>
  <si>
    <t>所有権以外の権利が出力されない、住所備考欄も出力されるようにして欲しい。また、借地の場合も出力されるようにして欲しい</t>
    <rPh sb="0" eb="3">
      <t>ショユウケン</t>
    </rPh>
    <rPh sb="3" eb="5">
      <t>イガイ</t>
    </rPh>
    <rPh sb="6" eb="8">
      <t>ケンリ</t>
    </rPh>
    <rPh sb="9" eb="11">
      <t>シュツリョク</t>
    </rPh>
    <rPh sb="16" eb="18">
      <t>ジュウショ</t>
    </rPh>
    <rPh sb="18" eb="20">
      <t>ビコウ</t>
    </rPh>
    <rPh sb="20" eb="21">
      <t>ラン</t>
    </rPh>
    <rPh sb="22" eb="24">
      <t>シュツリョク</t>
    </rPh>
    <rPh sb="32" eb="33">
      <t>ホ</t>
    </rPh>
    <rPh sb="39" eb="41">
      <t>シャクチ</t>
    </rPh>
    <rPh sb="42" eb="44">
      <t>バアイ</t>
    </rPh>
    <rPh sb="45" eb="47">
      <t>シュツリョク</t>
    </rPh>
    <rPh sb="55" eb="56">
      <t>ホ</t>
    </rPh>
    <phoneticPr fontId="33"/>
  </si>
  <si>
    <t>土地取得台帳の合計欄をファイルの最後のシートではなく、各シート毎の合計を表示して欲しい</t>
    <rPh sb="7" eb="9">
      <t>ゴウケイ</t>
    </rPh>
    <rPh sb="9" eb="10">
      <t>ラン</t>
    </rPh>
    <rPh sb="16" eb="18">
      <t>サイゴ</t>
    </rPh>
    <rPh sb="27" eb="28">
      <t>カク</t>
    </rPh>
    <rPh sb="31" eb="32">
      <t>ゴト</t>
    </rPh>
    <rPh sb="33" eb="35">
      <t>ゴウケイ</t>
    </rPh>
    <rPh sb="36" eb="38">
      <t>ヒョウジ</t>
    </rPh>
    <rPh sb="40" eb="41">
      <t>ホ</t>
    </rPh>
    <phoneticPr fontId="33"/>
  </si>
  <si>
    <t>新規施工承認の登録取消ができないので、新規占用に入力しなおそうとすると、受付番号の取り直しを行うことになるので、新規占用同様に登録取り消しができるようにしてほしい。</t>
    <phoneticPr fontId="33"/>
  </si>
  <si>
    <t>河川占用には一括更新が非常に少ないので、一括更新の対象、対象外の選択タグはデフォルト表示設定をして欲しい</t>
    <phoneticPr fontId="33"/>
  </si>
  <si>
    <t>物件検索時で、河川の管理区分として国管理、県管理を指定する箇所があるが、初期状態が県管理となっており、国管理の案件が検索されない状態となっているため、初期状態は両方の案件を検索できるようにしてほしい。</t>
    <phoneticPr fontId="33"/>
  </si>
  <si>
    <t>合併処理をした場合、主事業にも従事業に同じ内容がが複数表示されるので、土地取得台帳と同様に地上権等権利取得台帳についても主事業側にのみ出力するようにする。（同じ筆でも主事業側にも従事業側にも表示されるため主事業側にのみ表示されるようにする）</t>
    <rPh sb="0" eb="2">
      <t>ガッペイ</t>
    </rPh>
    <rPh sb="1" eb="2">
      <t>ヘイ</t>
    </rPh>
    <rPh sb="2" eb="4">
      <t>ショリ</t>
    </rPh>
    <rPh sb="7" eb="9">
      <t>バアイ</t>
    </rPh>
    <rPh sb="10" eb="11">
      <t>シュ</t>
    </rPh>
    <rPh sb="11" eb="13">
      <t>ジギョウ</t>
    </rPh>
    <rPh sb="15" eb="16">
      <t>ジュウ</t>
    </rPh>
    <rPh sb="19" eb="20">
      <t>オナ</t>
    </rPh>
    <rPh sb="21" eb="23">
      <t>ナイヨウ</t>
    </rPh>
    <rPh sb="35" eb="37">
      <t>トチ</t>
    </rPh>
    <rPh sb="37" eb="39">
      <t>シュトク</t>
    </rPh>
    <rPh sb="39" eb="41">
      <t>ダイチョウ</t>
    </rPh>
    <rPh sb="42" eb="44">
      <t>ドウヨウ</t>
    </rPh>
    <rPh sb="45" eb="48">
      <t>チジョウケン</t>
    </rPh>
    <rPh sb="48" eb="49">
      <t>トウ</t>
    </rPh>
    <rPh sb="49" eb="51">
      <t>ケンリ</t>
    </rPh>
    <rPh sb="51" eb="53">
      <t>シュトク</t>
    </rPh>
    <rPh sb="53" eb="55">
      <t>ダイチョウ</t>
    </rPh>
    <rPh sb="60" eb="61">
      <t>シュ</t>
    </rPh>
    <rPh sb="61" eb="63">
      <t>ジギョウ</t>
    </rPh>
    <rPh sb="63" eb="64">
      <t>ガワ</t>
    </rPh>
    <rPh sb="67" eb="69">
      <t>シュツリョク</t>
    </rPh>
    <rPh sb="78" eb="79">
      <t>オナ</t>
    </rPh>
    <rPh sb="80" eb="81">
      <t>ヒツ</t>
    </rPh>
    <rPh sb="83" eb="84">
      <t>シュ</t>
    </rPh>
    <rPh sb="84" eb="86">
      <t>ジギョウ</t>
    </rPh>
    <rPh sb="86" eb="87">
      <t>ガワ</t>
    </rPh>
    <rPh sb="89" eb="90">
      <t>ジュウ</t>
    </rPh>
    <rPh sb="90" eb="92">
      <t>ジギョウ</t>
    </rPh>
    <rPh sb="92" eb="93">
      <t>ガワ</t>
    </rPh>
    <rPh sb="95" eb="97">
      <t>ヒョウジ</t>
    </rPh>
    <rPh sb="102" eb="103">
      <t>シュ</t>
    </rPh>
    <rPh sb="103" eb="105">
      <t>ジギョウ</t>
    </rPh>
    <rPh sb="105" eb="106">
      <t>ガワ</t>
    </rPh>
    <rPh sb="109" eb="111">
      <t>ヒョウジ</t>
    </rPh>
    <phoneticPr fontId="33"/>
  </si>
  <si>
    <t>土地調査書について、マクロを削除する仕組みを導入する（出力された帳票上にマクロ削除のマクロを付して、マクロを削除されたものが別エクセルで出力されるようにする）</t>
    <phoneticPr fontId="33"/>
  </si>
  <si>
    <t>借地の場合にも土地調査書の出力対象とする</t>
    <phoneticPr fontId="33"/>
  </si>
  <si>
    <t>出力対象の合計値を最後のシートの最後のページに付すのではなく、枠付け単位の小計を各シートの最後のページ（最後の行）に表示するようにする。（同一枠付けで複数枚になった場合は最後のページの最後行）</t>
    <phoneticPr fontId="33"/>
  </si>
  <si>
    <t>「登記移転入力画面」で新地番の入力欄を複数に増やせるようにする。またその場合、面積、単価も表示されるようにする。</t>
    <phoneticPr fontId="33"/>
  </si>
  <si>
    <t>工事進行管理に蓄積している用地情報を検索できる機能を具備する。
機能としては、住所情報（市町村、字、地番）で検索してその結果を用地入力画面で現在入力している項目を検索結果として表示されるようにする（路河川名、工事名、契約年月日、契約金額、権利者名等）。</t>
    <rPh sb="78" eb="80">
      <t>コウモク</t>
    </rPh>
    <phoneticPr fontId="33"/>
  </si>
  <si>
    <t>道路の施行新規申請において、占用と同様に取り消しができるようにする（制約条件変更）</t>
    <rPh sb="0" eb="2">
      <t>ドウロ</t>
    </rPh>
    <rPh sb="3" eb="5">
      <t>シコウ</t>
    </rPh>
    <rPh sb="5" eb="7">
      <t>シンキ</t>
    </rPh>
    <rPh sb="7" eb="9">
      <t>シンセイ</t>
    </rPh>
    <rPh sb="14" eb="16">
      <t>センヨウ</t>
    </rPh>
    <rPh sb="17" eb="19">
      <t>ドウヨウ</t>
    </rPh>
    <rPh sb="20" eb="21">
      <t>ト</t>
    </rPh>
    <rPh sb="22" eb="23">
      <t>ケ</t>
    </rPh>
    <rPh sb="34" eb="36">
      <t>セイヤク</t>
    </rPh>
    <rPh sb="36" eb="38">
      <t>ジョウケン</t>
    </rPh>
    <rPh sb="38" eb="40">
      <t>ヘンコウ</t>
    </rPh>
    <phoneticPr fontId="33"/>
  </si>
  <si>
    <t>新規申請画面（河川）の場合は、一括更新対象外をデフォルトで「オン」にする</t>
    <rPh sb="0" eb="2">
      <t>シンキ</t>
    </rPh>
    <rPh sb="2" eb="4">
      <t>シンセイ</t>
    </rPh>
    <rPh sb="4" eb="6">
      <t>ガメン</t>
    </rPh>
    <rPh sb="7" eb="9">
      <t>カセン</t>
    </rPh>
    <rPh sb="11" eb="13">
      <t>バアイ</t>
    </rPh>
    <rPh sb="15" eb="17">
      <t>イッカツ</t>
    </rPh>
    <rPh sb="17" eb="19">
      <t>コウシン</t>
    </rPh>
    <rPh sb="19" eb="21">
      <t>タイショウ</t>
    </rPh>
    <rPh sb="21" eb="22">
      <t>ガイ</t>
    </rPh>
    <phoneticPr fontId="33"/>
  </si>
  <si>
    <t>06-06</t>
  </si>
  <si>
    <t>06-07</t>
  </si>
  <si>
    <t>06-08</t>
  </si>
  <si>
    <t>06-09</t>
  </si>
  <si>
    <t>06-10</t>
  </si>
  <si>
    <t>KJSP7401審査表</t>
  </si>
  <si>
    <t>物件検索項目に、金額欄を設けてほしい</t>
    <phoneticPr fontId="33"/>
  </si>
  <si>
    <t>更新及び年度調停に関する資料の出力のソートおよび帳票出力順を変更できるようにして欲しい</t>
    <rPh sb="0" eb="2">
      <t>コウシン</t>
    </rPh>
    <rPh sb="2" eb="3">
      <t>オヨ</t>
    </rPh>
    <rPh sb="4" eb="6">
      <t>ネンド</t>
    </rPh>
    <rPh sb="6" eb="8">
      <t>チョウテイ</t>
    </rPh>
    <rPh sb="9" eb="10">
      <t>カン</t>
    </rPh>
    <rPh sb="12" eb="14">
      <t>シリョウ</t>
    </rPh>
    <rPh sb="15" eb="17">
      <t>シュツリョク</t>
    </rPh>
    <rPh sb="24" eb="26">
      <t>チョウヒョウ</t>
    </rPh>
    <rPh sb="26" eb="28">
      <t>シュツリョク</t>
    </rPh>
    <rPh sb="28" eb="29">
      <t>ジュン</t>
    </rPh>
    <rPh sb="30" eb="32">
      <t>ヘンコウ</t>
    </rPh>
    <rPh sb="40" eb="41">
      <t>ホ</t>
    </rPh>
    <phoneticPr fontId="33"/>
  </si>
  <si>
    <t>施行承認申請において　工期延長の申請決裁手続を追加してほしい（工期延長等の内容変更はできるが、決裁処理等の機能がない）</t>
    <rPh sb="31" eb="33">
      <t>コウキ</t>
    </rPh>
    <rPh sb="33" eb="35">
      <t>エンチョウ</t>
    </rPh>
    <rPh sb="35" eb="36">
      <t>トウ</t>
    </rPh>
    <rPh sb="37" eb="39">
      <t>ナイヨウ</t>
    </rPh>
    <rPh sb="39" eb="41">
      <t>ヘンコウ</t>
    </rPh>
    <rPh sb="47" eb="49">
      <t>ケッサイ</t>
    </rPh>
    <rPh sb="49" eb="51">
      <t>ショリ</t>
    </rPh>
    <rPh sb="51" eb="52">
      <t>トウ</t>
    </rPh>
    <rPh sb="53" eb="55">
      <t>キノウ</t>
    </rPh>
    <phoneticPr fontId="33"/>
  </si>
  <si>
    <t>新規申請（都市公園占用）において「国直轄」の区分は削除して欲しい
また、「本課決済」で「根拠法令」の選択が制限ざれるのと同様に「申請区分」で「申請」を選択した際に「根拠法令」の「第9条（工事・物件）」以外を選択不可として欲しい</t>
    <rPh sb="29" eb="30">
      <t>ホ</t>
    </rPh>
    <rPh sb="110" eb="111">
      <t>ホ</t>
    </rPh>
    <phoneticPr fontId="33"/>
  </si>
  <si>
    <t>都市公園占用新規申請の審査表において「提出書類」のうち「申請書（甲・乙）」とあるが、「（甲・乙）」の記載を削除して欲しい</t>
    <rPh sb="50" eb="52">
      <t>キサイ</t>
    </rPh>
    <rPh sb="53" eb="55">
      <t>サクジョ</t>
    </rPh>
    <rPh sb="57" eb="58">
      <t>ホ</t>
    </rPh>
    <phoneticPr fontId="33"/>
  </si>
  <si>
    <t>「年度調定」、「更新案内」画面において、表示される、「整理番号」、「申請者名」、「占用の目的」「調定対象機関」「占用料区分変更予約」が表示されるが、「許可番号」を追加表示する。また、ソートを「整理番号」「申請者名」「許可番号」でできるようにし、帳票も画面表示順に出力されるようにする</t>
    <rPh sb="1" eb="3">
      <t>ネンド</t>
    </rPh>
    <rPh sb="8" eb="10">
      <t>コウシン</t>
    </rPh>
    <rPh sb="10" eb="12">
      <t>アンナイ</t>
    </rPh>
    <rPh sb="122" eb="124">
      <t>チョウヒョウ</t>
    </rPh>
    <rPh sb="125" eb="127">
      <t>ガメン</t>
    </rPh>
    <rPh sb="127" eb="129">
      <t>ヒョウジ</t>
    </rPh>
    <rPh sb="129" eb="130">
      <t>ジュン</t>
    </rPh>
    <rPh sb="131" eb="133">
      <t>シュツリョク</t>
    </rPh>
    <phoneticPr fontId="33"/>
  </si>
  <si>
    <t>「施行変更届」の画面において「次に行う処理」の項目に「変更する」と表示されており、そこから変更はできるが、その場合、データだけ変更され、変更後に対応した帳票出力や決裁のフローに遷移しない。そのため、占用の場合と同様に施行の場合も変更後の帳票出力、決裁等のフローに移行できるようにする。</t>
    <rPh sb="3" eb="5">
      <t>ヘンコウ</t>
    </rPh>
    <rPh sb="5" eb="6">
      <t>トドケ</t>
    </rPh>
    <rPh sb="8" eb="10">
      <t>ガメン</t>
    </rPh>
    <rPh sb="15" eb="16">
      <t>ツギ</t>
    </rPh>
    <rPh sb="17" eb="18">
      <t>オコナ</t>
    </rPh>
    <rPh sb="19" eb="21">
      <t>ショリ</t>
    </rPh>
    <rPh sb="23" eb="25">
      <t>コウモク</t>
    </rPh>
    <rPh sb="27" eb="29">
      <t>ヘンコウ</t>
    </rPh>
    <rPh sb="33" eb="35">
      <t>ヒョウジ</t>
    </rPh>
    <rPh sb="45" eb="47">
      <t>ヘンコウ</t>
    </rPh>
    <rPh sb="55" eb="57">
      <t>バアイ</t>
    </rPh>
    <rPh sb="63" eb="65">
      <t>ヘンコウ</t>
    </rPh>
    <rPh sb="68" eb="70">
      <t>ヘンコウ</t>
    </rPh>
    <rPh sb="70" eb="71">
      <t>ゴ</t>
    </rPh>
    <rPh sb="72" eb="74">
      <t>タイオウ</t>
    </rPh>
    <rPh sb="76" eb="78">
      <t>チョウヒョウ</t>
    </rPh>
    <rPh sb="78" eb="80">
      <t>シュツリョク</t>
    </rPh>
    <rPh sb="88" eb="90">
      <t>センイ</t>
    </rPh>
    <rPh sb="99" eb="101">
      <t>センヨウ</t>
    </rPh>
    <rPh sb="102" eb="104">
      <t>バアイ</t>
    </rPh>
    <rPh sb="105" eb="107">
      <t>ドウヨウ</t>
    </rPh>
    <rPh sb="108" eb="110">
      <t>セコウ</t>
    </rPh>
    <rPh sb="111" eb="113">
      <t>バアイ</t>
    </rPh>
    <rPh sb="114" eb="116">
      <t>ヘンコウ</t>
    </rPh>
    <rPh sb="116" eb="117">
      <t>ゴ</t>
    </rPh>
    <rPh sb="118" eb="120">
      <t>チョウヒョウ</t>
    </rPh>
    <rPh sb="120" eb="122">
      <t>シュツリョク</t>
    </rPh>
    <rPh sb="123" eb="125">
      <t>ケッサイ</t>
    </rPh>
    <rPh sb="125" eb="126">
      <t>トウ</t>
    </rPh>
    <rPh sb="131" eb="133">
      <t>イコウ</t>
    </rPh>
    <phoneticPr fontId="33"/>
  </si>
  <si>
    <t>・新規申請(都市公園占用）で「国直轄」の区分は削除
・「本課決済」で「根拠法令」の選択が制限ざれるのと同様に「申請区分」で「申請」を選択した際に「根拠法令」の「第9条（工事・物件）」を選択不可とする
・「協議」を選択した際に「根拠法令」の「第9条（工事・物件）」以外を選択不可にする</t>
    <rPh sb="99" eb="101">
      <t>キョウギ</t>
    </rPh>
    <rPh sb="103" eb="105">
      <t>センタク</t>
    </rPh>
    <rPh sb="107" eb="108">
      <t>サイ</t>
    </rPh>
    <rPh sb="110" eb="112">
      <t>コンキョ</t>
    </rPh>
    <rPh sb="112" eb="114">
      <t>ホウレイ</t>
    </rPh>
    <rPh sb="117" eb="118">
      <t>ダイ</t>
    </rPh>
    <rPh sb="119" eb="120">
      <t>ジョウ</t>
    </rPh>
    <rPh sb="121" eb="123">
      <t>コウジ</t>
    </rPh>
    <rPh sb="124" eb="126">
      <t>ブッケン</t>
    </rPh>
    <rPh sb="128" eb="130">
      <t>イガイ</t>
    </rPh>
    <rPh sb="131" eb="133">
      <t>センタク</t>
    </rPh>
    <rPh sb="133" eb="135">
      <t>フカ</t>
    </rPh>
    <phoneticPr fontId="33"/>
  </si>
  <si>
    <t>・新規申請（都市公園占用）の「審査表」において「提出書類」のうち「申請書（甲・乙）」の記載の（甲・乙）を削除して「申請書」とする</t>
    <rPh sb="1" eb="3">
      <t>シンキ</t>
    </rPh>
    <rPh sb="3" eb="5">
      <t>シンセイ</t>
    </rPh>
    <rPh sb="6" eb="8">
      <t>トシ</t>
    </rPh>
    <rPh sb="8" eb="10">
      <t>コウエン</t>
    </rPh>
    <rPh sb="10" eb="12">
      <t>センヨウ</t>
    </rPh>
    <rPh sb="15" eb="17">
      <t>シンサ</t>
    </rPh>
    <rPh sb="17" eb="18">
      <t>ヒョウ</t>
    </rPh>
    <rPh sb="24" eb="26">
      <t>テイシュツ</t>
    </rPh>
    <rPh sb="26" eb="28">
      <t>ショルイ</t>
    </rPh>
    <rPh sb="33" eb="36">
      <t>シンセイショ</t>
    </rPh>
    <rPh sb="37" eb="38">
      <t>コウ</t>
    </rPh>
    <rPh sb="39" eb="40">
      <t>オツ</t>
    </rPh>
    <rPh sb="43" eb="45">
      <t>キサイ</t>
    </rPh>
    <rPh sb="47" eb="48">
      <t>コウ</t>
    </rPh>
    <rPh sb="49" eb="50">
      <t>オツ</t>
    </rPh>
    <rPh sb="52" eb="54">
      <t>サクジョ</t>
    </rPh>
    <rPh sb="57" eb="60">
      <t>シンセイショ</t>
    </rPh>
    <phoneticPr fontId="33"/>
  </si>
  <si>
    <t>06-12</t>
  </si>
  <si>
    <t>占用物件検索、施行物件検索において、「OR検索」できるようにしてほしい。</t>
    <phoneticPr fontId="33"/>
  </si>
  <si>
    <t>06-15①</t>
  </si>
  <si>
    <t>06-15②</t>
  </si>
  <si>
    <t>債権者（債務者）情報を財務システム連携してほしい。（財務で登録された情報を進行管理システムに入力する際に、財務で登録された番号を選択できるようにする仕組みとして欲しい）</t>
    <phoneticPr fontId="33"/>
  </si>
  <si>
    <t>06-17</t>
  </si>
  <si>
    <t>占用物件検索（河川）</t>
  </si>
  <si>
    <t>決裁区分の変更（事務所←→県庁）をユーザ操作でできるようにして欲しい</t>
    <rPh sb="31" eb="32">
      <t>ホ</t>
    </rPh>
    <phoneticPr fontId="33"/>
  </si>
  <si>
    <t>成績評定</t>
    <rPh sb="0" eb="2">
      <t>セイセキ</t>
    </rPh>
    <rPh sb="2" eb="4">
      <t>ヒョウテイ</t>
    </rPh>
    <phoneticPr fontId="33"/>
  </si>
  <si>
    <t>08-01</t>
  </si>
  <si>
    <t>08-05</t>
  </si>
  <si>
    <t>帳票を全て開かなくても帳票を印刷できるようにしてほしい。</t>
    <phoneticPr fontId="33"/>
  </si>
  <si>
    <t>監督員と検査監の共通項目の採点が一致しない場合、採点ミスとならないようにアラートを表示してほしい。</t>
    <phoneticPr fontId="33"/>
  </si>
  <si>
    <t>工事成績採点表の工種欄の「上記以外の工種」の記載を「上記以外の工種（詳細工種名をエクセルで修正」に標記を変えてよい。</t>
    <rPh sb="0" eb="2">
      <t>コウジ</t>
    </rPh>
    <rPh sb="2" eb="4">
      <t>セイセキ</t>
    </rPh>
    <rPh sb="4" eb="6">
      <t>サイテン</t>
    </rPh>
    <rPh sb="6" eb="7">
      <t>ヒョウ</t>
    </rPh>
    <rPh sb="8" eb="10">
      <t>コウシュ</t>
    </rPh>
    <rPh sb="10" eb="11">
      <t>ラン</t>
    </rPh>
    <rPh sb="13" eb="15">
      <t>ジョウキ</t>
    </rPh>
    <rPh sb="15" eb="17">
      <t>イガイ</t>
    </rPh>
    <rPh sb="18" eb="20">
      <t>コウシュ</t>
    </rPh>
    <rPh sb="22" eb="24">
      <t>キサイ</t>
    </rPh>
    <rPh sb="26" eb="28">
      <t>ジョウキ</t>
    </rPh>
    <rPh sb="28" eb="30">
      <t>イガイ</t>
    </rPh>
    <rPh sb="31" eb="33">
      <t>コウシュ</t>
    </rPh>
    <rPh sb="34" eb="36">
      <t>ショウサイ</t>
    </rPh>
    <rPh sb="36" eb="38">
      <t>コウシュ</t>
    </rPh>
    <rPh sb="38" eb="39">
      <t>メイ</t>
    </rPh>
    <rPh sb="45" eb="47">
      <t>シュウセイ</t>
    </rPh>
    <rPh sb="49" eb="51">
      <t>ヒョウキ</t>
    </rPh>
    <rPh sb="52" eb="53">
      <t>カ</t>
    </rPh>
    <phoneticPr fontId="33"/>
  </si>
  <si>
    <t>08-11</t>
  </si>
  <si>
    <t>印刷する帳票を選択しなくてもすべての帳票を出力すればよいので、チェックしなくても表示できるようにして欲しい</t>
    <phoneticPr fontId="33"/>
  </si>
  <si>
    <t>08-18</t>
  </si>
  <si>
    <t>考査項目別運用表画面</t>
  </si>
  <si>
    <t>08-19</t>
  </si>
  <si>
    <t>08-20</t>
  </si>
  <si>
    <t>各考査項目を「評価」、「削除」の２列ではなく、「良」、「否」、「該当なし」の３列チェック（旧EXCEL通り）として欲しい（3列チェックだとどこまで実施したかがわかる）</t>
    <rPh sb="57" eb="58">
      <t>ホ</t>
    </rPh>
    <rPh sb="62" eb="63">
      <t>レツ</t>
    </rPh>
    <rPh sb="73" eb="75">
      <t>ジッシ</t>
    </rPh>
    <phoneticPr fontId="33"/>
  </si>
  <si>
    <t>チェックした番号は当該のチェック項目に対するコメントを入力する欄に再度当該番号を入力しなければならないため、チェックした番号とその項目をコメント入力欄に表示されるようにして欲しい</t>
    <rPh sb="86" eb="87">
      <t>ホ</t>
    </rPh>
    <phoneticPr fontId="33"/>
  </si>
  <si>
    <t>創意工夫の場合の考査項目別運用表画面左下の「評価値」の表示を削除して欲しい</t>
    <rPh sb="27" eb="29">
      <t>ヒョウジ</t>
    </rPh>
    <rPh sb="30" eb="32">
      <t>サクジョ</t>
    </rPh>
    <rPh sb="34" eb="35">
      <t>ホ</t>
    </rPh>
    <phoneticPr fontId="33"/>
  </si>
  <si>
    <t>考査項目別運用表画面の「創意工夫」の場合、左下の評価数、対象項目、評価値は「－」表示もしくは空白とする</t>
    <rPh sb="12" eb="14">
      <t>ソウイ</t>
    </rPh>
    <rPh sb="14" eb="16">
      <t>クフウ</t>
    </rPh>
    <rPh sb="18" eb="20">
      <t>バアイ</t>
    </rPh>
    <rPh sb="21" eb="23">
      <t>ヒダリシタ</t>
    </rPh>
    <rPh sb="24" eb="26">
      <t>ヒョウカ</t>
    </rPh>
    <rPh sb="26" eb="27">
      <t>スウ</t>
    </rPh>
    <rPh sb="28" eb="30">
      <t>タイショウ</t>
    </rPh>
    <rPh sb="30" eb="32">
      <t>コウモク</t>
    </rPh>
    <rPh sb="33" eb="35">
      <t>ヒョウカ</t>
    </rPh>
    <rPh sb="35" eb="36">
      <t>チ</t>
    </rPh>
    <rPh sb="40" eb="42">
      <t>ヒョウジ</t>
    </rPh>
    <rPh sb="46" eb="48">
      <t>クウハク</t>
    </rPh>
    <phoneticPr fontId="33"/>
  </si>
  <si>
    <t>08-22</t>
  </si>
  <si>
    <t>08-23</t>
  </si>
  <si>
    <t>技術者の専任が必要な工事は、請負金額によるため、請負金額3500万未満の場合は評価対象外となるため専任チェックをした場合にエラー表示して欲しい</t>
    <rPh sb="68" eb="69">
      <t>ホ</t>
    </rPh>
    <phoneticPr fontId="33"/>
  </si>
  <si>
    <t>評価者比率、各分野比率を計算する機能が欲しい。あるいはEXCELシートで計算し、案件ごとにファイルを登録（ＤＬも可）する機能を付加して欲しい</t>
    <rPh sb="67" eb="68">
      <t>ホ</t>
    </rPh>
    <phoneticPr fontId="33"/>
  </si>
  <si>
    <t>08-25</t>
  </si>
  <si>
    <t>設計業務等成績採点表（建築）</t>
  </si>
  <si>
    <t>建築委託では評価項目が上下２項目で１セットとなっているので、２項目区切りで破線を入れてほしい。</t>
    <phoneticPr fontId="33"/>
  </si>
  <si>
    <t>08-28</t>
  </si>
  <si>
    <t>創意工夫の評定点は小数点はない。小数点以下は表示しないようにして欲しい。</t>
    <rPh sb="22" eb="24">
      <t>ヒョウジ</t>
    </rPh>
    <rPh sb="32" eb="33">
      <t>ホ</t>
    </rPh>
    <phoneticPr fontId="33"/>
  </si>
  <si>
    <t>創意工夫の評点(合計値）の手動修正を不可とする</t>
    <rPh sb="0" eb="2">
      <t>ソウイ</t>
    </rPh>
    <rPh sb="2" eb="4">
      <t>クフウ</t>
    </rPh>
    <rPh sb="5" eb="7">
      <t>ヒョウテン</t>
    </rPh>
    <rPh sb="8" eb="10">
      <t>ゴウケイ</t>
    </rPh>
    <rPh sb="10" eb="11">
      <t>チ</t>
    </rPh>
    <rPh sb="13" eb="15">
      <t>シュドウ</t>
    </rPh>
    <rPh sb="15" eb="17">
      <t>シュウセイ</t>
    </rPh>
    <rPh sb="18" eb="20">
      <t>フカ</t>
    </rPh>
    <phoneticPr fontId="33"/>
  </si>
  <si>
    <t>08-30①</t>
  </si>
  <si>
    <t>08-30②</t>
  </si>
  <si>
    <t>08-31</t>
  </si>
  <si>
    <t>工事成績採点表</t>
  </si>
  <si>
    <t>工事検査担当の意見：バージョン管理の上、検査日とバージョンとの紐付をして欲しい</t>
    <phoneticPr fontId="33"/>
  </si>
  <si>
    <t>「工事成績採点表」（班長又は課長等）の体裁を変更して欲しい</t>
    <rPh sb="26" eb="27">
      <t>ホ</t>
    </rPh>
    <phoneticPr fontId="33"/>
  </si>
  <si>
    <t>②過去の出来高検査の版に合せるようにする</t>
    <phoneticPr fontId="33"/>
  </si>
  <si>
    <t>08-35</t>
  </si>
  <si>
    <t>調査統計</t>
    <rPh sb="0" eb="2">
      <t>チョウサ</t>
    </rPh>
    <rPh sb="2" eb="4">
      <t>トウケイ</t>
    </rPh>
    <phoneticPr fontId="33"/>
  </si>
  <si>
    <t>09-01</t>
  </si>
  <si>
    <t>工事進捗状況表</t>
  </si>
  <si>
    <t>09-02</t>
  </si>
  <si>
    <t>評定方法を国交省準拠の評定方法に変更し、その機能を付加して欲しい</t>
    <rPh sb="0" eb="2">
      <t>ヒョウテイ</t>
    </rPh>
    <rPh sb="2" eb="4">
      <t>ホウホウ</t>
    </rPh>
    <rPh sb="5" eb="8">
      <t>コッコウショウ</t>
    </rPh>
    <rPh sb="8" eb="10">
      <t>ジュンキョ</t>
    </rPh>
    <rPh sb="11" eb="13">
      <t>ヒョウテイ</t>
    </rPh>
    <rPh sb="13" eb="15">
      <t>ホウホウ</t>
    </rPh>
    <rPh sb="16" eb="18">
      <t>ヘンコウ</t>
    </rPh>
    <rPh sb="22" eb="24">
      <t>キノウ</t>
    </rPh>
    <rPh sb="25" eb="27">
      <t>フカ</t>
    </rPh>
    <rPh sb="29" eb="30">
      <t>ホ</t>
    </rPh>
    <phoneticPr fontId="33"/>
  </si>
  <si>
    <t>農林水産省の状況報告に対応してほしい。</t>
    <phoneticPr fontId="33"/>
  </si>
  <si>
    <t>当初「測量及び試験費」で発注し、途中で費目を「本工事費」に巻き替えた案件について、「工事台帳」、「事業台帳」は正確に反映しているが、「精算調書（枠付内各節集計表）」では「測量及び試験費」のままで「※」が付いているだけなので、「本工事費」として集計されるようにしてほしい。</t>
    <phoneticPr fontId="33"/>
  </si>
  <si>
    <t>(土木・営繕工事対象）国交省の成績評定に準拠した評定項目・方法に対応する</t>
    <rPh sb="1" eb="3">
      <t>ドボク</t>
    </rPh>
    <rPh sb="4" eb="6">
      <t>エイゼン</t>
    </rPh>
    <rPh sb="6" eb="8">
      <t>コウジ</t>
    </rPh>
    <rPh sb="8" eb="10">
      <t>タイショウ</t>
    </rPh>
    <rPh sb="11" eb="14">
      <t>コッコウショウ</t>
    </rPh>
    <rPh sb="15" eb="17">
      <t>セイセキ</t>
    </rPh>
    <rPh sb="17" eb="19">
      <t>ヒョウテイ</t>
    </rPh>
    <rPh sb="20" eb="22">
      <t>ジュンキョ</t>
    </rPh>
    <rPh sb="24" eb="26">
      <t>ヒョウテイ</t>
    </rPh>
    <rPh sb="26" eb="28">
      <t>コウモク</t>
    </rPh>
    <rPh sb="29" eb="31">
      <t>ホウホウ</t>
    </rPh>
    <rPh sb="32" eb="34">
      <t>タイオウ</t>
    </rPh>
    <phoneticPr fontId="33"/>
  </si>
  <si>
    <t>DWH</t>
    <phoneticPr fontId="33"/>
  </si>
  <si>
    <t>10-03</t>
  </si>
  <si>
    <t>成績評定で、土木工事か営繕工事かが分かるような項目を追加してほしい</t>
    <phoneticPr fontId="33"/>
  </si>
  <si>
    <t>画面名等</t>
    <rPh sb="0" eb="2">
      <t>ガメン</t>
    </rPh>
    <rPh sb="2" eb="3">
      <t>メイ</t>
    </rPh>
    <rPh sb="3" eb="4">
      <t>トウ</t>
    </rPh>
    <phoneticPr fontId="2"/>
  </si>
  <si>
    <t>帳票名等</t>
    <rPh sb="0" eb="2">
      <t>チョウヒョウ</t>
    </rPh>
    <rPh sb="2" eb="3">
      <t>メイ</t>
    </rPh>
    <rPh sb="3" eb="4">
      <t>トウ</t>
    </rPh>
    <phoneticPr fontId="2"/>
  </si>
  <si>
    <t>管理番号</t>
    <rPh sb="0" eb="2">
      <t>カンリ</t>
    </rPh>
    <rPh sb="2" eb="4">
      <t>バンゴウ</t>
    </rPh>
    <phoneticPr fontId="2"/>
  </si>
  <si>
    <t>枠付け一覧</t>
    <rPh sb="0" eb="1">
      <t>ワク</t>
    </rPh>
    <rPh sb="1" eb="2">
      <t>ツ</t>
    </rPh>
    <rPh sb="3" eb="5">
      <t>イチラン</t>
    </rPh>
    <phoneticPr fontId="2"/>
  </si>
  <si>
    <t>監督員変更通知書</t>
    <rPh sb="3" eb="5">
      <t>ヘンコウ</t>
    </rPh>
    <rPh sb="5" eb="7">
      <t>ツウチ</t>
    </rPh>
    <rPh sb="7" eb="8">
      <t>ショ</t>
    </rPh>
    <phoneticPr fontId="2"/>
  </si>
  <si>
    <t>変更契約</t>
    <phoneticPr fontId="2"/>
  </si>
  <si>
    <t>変更契約締結チェック表</t>
    <phoneticPr fontId="2"/>
  </si>
  <si>
    <t>入札結果</t>
    <rPh sb="0" eb="2">
      <t>ニュウサツ</t>
    </rPh>
    <rPh sb="2" eb="4">
      <t>ケッカ</t>
    </rPh>
    <phoneticPr fontId="2"/>
  </si>
  <si>
    <t>当初契約</t>
    <phoneticPr fontId="2"/>
  </si>
  <si>
    <t>施行伺い</t>
    <phoneticPr fontId="2"/>
  </si>
  <si>
    <t>施行伺い関連帳票</t>
    <rPh sb="4" eb="6">
      <t>カンレン</t>
    </rPh>
    <rPh sb="6" eb="8">
      <t>チョウヒョウ</t>
    </rPh>
    <phoneticPr fontId="2"/>
  </si>
  <si>
    <t>工事施行伺</t>
    <rPh sb="0" eb="2">
      <t>コウジ</t>
    </rPh>
    <rPh sb="2" eb="4">
      <t>セコウ</t>
    </rPh>
    <rPh sb="4" eb="5">
      <t>ウカガ</t>
    </rPh>
    <phoneticPr fontId="2"/>
  </si>
  <si>
    <t>事業費内訳変更画面</t>
    <phoneticPr fontId="2"/>
  </si>
  <si>
    <t>業者選定（委託）</t>
    <phoneticPr fontId="2"/>
  </si>
  <si>
    <t>入札参加資格登録</t>
    <rPh sb="0" eb="2">
      <t>ニュウサツ</t>
    </rPh>
    <rPh sb="2" eb="4">
      <t>サンカ</t>
    </rPh>
    <rPh sb="4" eb="6">
      <t>シカク</t>
    </rPh>
    <rPh sb="6" eb="8">
      <t>トウロク</t>
    </rPh>
    <phoneticPr fontId="2"/>
  </si>
  <si>
    <t>特定JV登録</t>
    <phoneticPr fontId="2"/>
  </si>
  <si>
    <t>業者選定</t>
    <rPh sb="0" eb="2">
      <t>ギョウシャ</t>
    </rPh>
    <rPh sb="2" eb="4">
      <t>センテイ</t>
    </rPh>
    <phoneticPr fontId="2"/>
  </si>
  <si>
    <t>H30に改修した土地取得台帳と同様にに譲渡先。譲渡年月日を掲載できるようする</t>
    <phoneticPr fontId="33"/>
  </si>
  <si>
    <t>契約締結伺い</t>
    <rPh sb="0" eb="2">
      <t>ケイヤク</t>
    </rPh>
    <rPh sb="2" eb="4">
      <t>テイケツ</t>
    </rPh>
    <rPh sb="4" eb="5">
      <t>ウカガ</t>
    </rPh>
    <phoneticPr fontId="2"/>
  </si>
  <si>
    <t>台帳印刷</t>
    <phoneticPr fontId="2"/>
  </si>
  <si>
    <t>土地調査書他</t>
    <rPh sb="5" eb="6">
      <t>ホカ</t>
    </rPh>
    <phoneticPr fontId="2"/>
  </si>
  <si>
    <t>土地調査書</t>
    <phoneticPr fontId="2"/>
  </si>
  <si>
    <t>土地取得台帳</t>
    <phoneticPr fontId="2"/>
  </si>
  <si>
    <t>工事途中で業者情報が変わったとき（業者名変更、業者交代）は、パッチ対応により当初契約に遡って修正され、工事台帳等すべての帳票（とDWH）に影響が出る。業者の変更履歴を管理できるようにして欲しい</t>
    <rPh sb="93" eb="94">
      <t>ホ</t>
    </rPh>
    <phoneticPr fontId="2"/>
  </si>
  <si>
    <t>特定JVの(一般競争入札参加確認リスト）の　　特定JV登録画面において、JV構成業者の情報を登録する画面がある。この情報を一般競争入札確認リストに自動反映させるようにして欲しい。JV社名は表示されるが、構成企業名は反映されない</t>
    <phoneticPr fontId="2"/>
  </si>
  <si>
    <t>システムでは、事務所決済の様式の帳票が出力されるが、金額によって本課決済になった場合に、本庁審査会用の内申書の様式についても出力できるようにして欲しい。</t>
    <phoneticPr fontId="2"/>
  </si>
  <si>
    <t>新地番が複数ある際に新地番の入力枠が1つしかないため、枝番を2つ並べて入力すると土地取得台帳に枝番が2つ並んで表示される。そのため、個々の枝番で検索するとヒットしない結果になる</t>
    <phoneticPr fontId="2"/>
  </si>
  <si>
    <t>建設事務所では用地情報が増えるため、現在紙の台帳で探しているような土地情報を将来的にはエクセルやDB化して新地番の検索ができるとよい。新地番で用地情報（契約年月日、取得年月日）を検索でき移管等の情報を管理できるようになるとよい</t>
    <phoneticPr fontId="2"/>
  </si>
  <si>
    <t>新規帳票：チェックリスト</t>
    <rPh sb="0" eb="2">
      <t>シンキ</t>
    </rPh>
    <rPh sb="2" eb="4">
      <t>チョウヒョウ</t>
    </rPh>
    <phoneticPr fontId="2"/>
  </si>
  <si>
    <t>施行新規申請（道路）</t>
    <phoneticPr fontId="2"/>
  </si>
  <si>
    <t>新規申請（河川）</t>
    <phoneticPr fontId="2"/>
  </si>
  <si>
    <t>占用物件検索（河川）</t>
    <phoneticPr fontId="2"/>
  </si>
  <si>
    <t>占用物件検索（共通）</t>
    <phoneticPr fontId="2"/>
  </si>
  <si>
    <t>年度調定/更新案内（共通）</t>
    <phoneticPr fontId="2"/>
  </si>
  <si>
    <t>変更届/道路施工承認</t>
    <phoneticPr fontId="2"/>
  </si>
  <si>
    <t>新規申請（都市公園占用）</t>
    <phoneticPr fontId="2"/>
  </si>
  <si>
    <t>占用物件検索、施行物件検索</t>
    <phoneticPr fontId="2"/>
  </si>
  <si>
    <t>占用新規申請</t>
    <rPh sb="0" eb="2">
      <t>センヨウ</t>
    </rPh>
    <rPh sb="2" eb="4">
      <t>シンキ</t>
    </rPh>
    <rPh sb="4" eb="6">
      <t>シンセイ</t>
    </rPh>
    <phoneticPr fontId="2"/>
  </si>
  <si>
    <t>成績採点表</t>
    <phoneticPr fontId="2"/>
  </si>
  <si>
    <t>考査項目別運用表</t>
    <phoneticPr fontId="2"/>
  </si>
  <si>
    <t>工事成績採点表</t>
    <phoneticPr fontId="2"/>
  </si>
  <si>
    <t>考査項目別運用表・成績採点表</t>
    <rPh sb="9" eb="11">
      <t>セイセキ</t>
    </rPh>
    <rPh sb="11" eb="13">
      <t>サイテン</t>
    </rPh>
    <rPh sb="13" eb="14">
      <t>ヒョウ</t>
    </rPh>
    <phoneticPr fontId="2"/>
  </si>
  <si>
    <t>新規帳票（委託用の対照表）</t>
    <rPh sb="0" eb="2">
      <t>シンキ</t>
    </rPh>
    <rPh sb="2" eb="4">
      <t>チョウヒョウ</t>
    </rPh>
    <rPh sb="5" eb="7">
      <t>イタク</t>
    </rPh>
    <rPh sb="7" eb="8">
      <t>ヨウ</t>
    </rPh>
    <rPh sb="9" eb="12">
      <t>タイショウヒョウ</t>
    </rPh>
    <phoneticPr fontId="2"/>
  </si>
  <si>
    <t>帳票印刷</t>
    <phoneticPr fontId="2"/>
  </si>
  <si>
    <t>業務委託成績評定表（建築委託）</t>
    <phoneticPr fontId="2"/>
  </si>
  <si>
    <t>清算調書</t>
    <rPh sb="0" eb="2">
      <t>セイサン</t>
    </rPh>
    <rPh sb="2" eb="4">
      <t>チョウショ</t>
    </rPh>
    <phoneticPr fontId="2"/>
  </si>
  <si>
    <t>枠付内各節集計表</t>
    <phoneticPr fontId="2"/>
  </si>
  <si>
    <t>(条件設定）</t>
    <rPh sb="1" eb="3">
      <t>ジョウケン</t>
    </rPh>
    <rPh sb="3" eb="5">
      <t>セッテイ</t>
    </rPh>
    <phoneticPr fontId="2"/>
  </si>
  <si>
    <t xml:space="preserve">「設計業務等成績採点表（建築）」において、評価項目が上下2項目で1セットとなっているので2項目区切りで破線を入れる
</t>
    <rPh sb="1" eb="3">
      <t>セッケイ</t>
    </rPh>
    <rPh sb="3" eb="5">
      <t>ギョウム</t>
    </rPh>
    <rPh sb="5" eb="6">
      <t>トウ</t>
    </rPh>
    <rPh sb="6" eb="8">
      <t>セイセキ</t>
    </rPh>
    <rPh sb="8" eb="10">
      <t>サイテン</t>
    </rPh>
    <rPh sb="10" eb="11">
      <t>ヒョウ</t>
    </rPh>
    <rPh sb="12" eb="14">
      <t>ケンチク</t>
    </rPh>
    <rPh sb="21" eb="23">
      <t>ヒョウカ</t>
    </rPh>
    <rPh sb="23" eb="25">
      <t>コウモク</t>
    </rPh>
    <rPh sb="26" eb="28">
      <t>ジョウゲ</t>
    </rPh>
    <rPh sb="29" eb="31">
      <t>コウモク</t>
    </rPh>
    <rPh sb="45" eb="47">
      <t>コウモク</t>
    </rPh>
    <rPh sb="47" eb="49">
      <t>クギ</t>
    </rPh>
    <rPh sb="51" eb="53">
      <t>ハセン</t>
    </rPh>
    <rPh sb="54" eb="55">
      <t>イ</t>
    </rPh>
    <phoneticPr fontId="33"/>
  </si>
  <si>
    <t>三重県県土整備部情報管理 課情報化班</t>
    <rPh sb="0" eb="3">
      <t>ミエケン</t>
    </rPh>
    <rPh sb="3" eb="5">
      <t>ケンド</t>
    </rPh>
    <rPh sb="5" eb="7">
      <t>セイビ</t>
    </rPh>
    <rPh sb="7" eb="8">
      <t>ブ</t>
    </rPh>
    <rPh sb="8" eb="10">
      <t>ジョウホウ</t>
    </rPh>
    <rPh sb="10" eb="12">
      <t>カンリ</t>
    </rPh>
    <rPh sb="13" eb="14">
      <t>カ</t>
    </rPh>
    <rPh sb="14" eb="16">
      <t>ジョウホウ</t>
    </rPh>
    <rPh sb="16" eb="17">
      <t>カ</t>
    </rPh>
    <rPh sb="17" eb="18">
      <t>ハン</t>
    </rPh>
    <phoneticPr fontId="2"/>
  </si>
  <si>
    <r>
      <t>パターンA
機器は現行のシステムと同様に三重県指定のデータセンターにサーバを設置し、機能については、現行システム機能をベースとすることなく、新たに機能仕様に従った仕組みを再構築する。</t>
    </r>
    <r>
      <rPr>
        <sz val="12"/>
        <color rgb="FFFF0000"/>
        <rFont val="HG丸ｺﾞｼｯｸM-PRO"/>
        <family val="3"/>
        <charset val="128"/>
      </rPr>
      <t>（但し、パッケージ等を利用する場合にも、現行のシステムの機能に対応する機能を有すること）</t>
    </r>
    <rPh sb="43" eb="45">
      <t>キノウ</t>
    </rPh>
    <rPh sb="51" eb="53">
      <t>ゲンコウ</t>
    </rPh>
    <rPh sb="57" eb="59">
      <t>キノウ</t>
    </rPh>
    <rPh sb="71" eb="72">
      <t>アラ</t>
    </rPh>
    <rPh sb="74" eb="76">
      <t>キノウ</t>
    </rPh>
    <rPh sb="76" eb="78">
      <t>シヨウ</t>
    </rPh>
    <rPh sb="79" eb="80">
      <t>シタガ</t>
    </rPh>
    <rPh sb="82" eb="84">
      <t>シク</t>
    </rPh>
    <rPh sb="86" eb="89">
      <t>サイコウチク</t>
    </rPh>
    <rPh sb="93" eb="94">
      <t>タダ</t>
    </rPh>
    <rPh sb="101" eb="102">
      <t>トウ</t>
    </rPh>
    <rPh sb="103" eb="105">
      <t>リヨウ</t>
    </rPh>
    <rPh sb="107" eb="109">
      <t>バアイ</t>
    </rPh>
    <rPh sb="112" eb="114">
      <t>ゲンコウ</t>
    </rPh>
    <rPh sb="120" eb="122">
      <t>キノウ</t>
    </rPh>
    <rPh sb="123" eb="125">
      <t>タイオウ</t>
    </rPh>
    <rPh sb="127" eb="129">
      <t>キノウ</t>
    </rPh>
    <rPh sb="130" eb="131">
      <t>ユウ</t>
    </rPh>
    <phoneticPr fontId="2"/>
  </si>
  <si>
    <r>
      <t>パターンB：</t>
    </r>
    <r>
      <rPr>
        <sz val="12"/>
        <color indexed="10"/>
        <rFont val="HG丸ｺﾞｼｯｸM-PRO"/>
        <family val="3"/>
        <charset val="128"/>
      </rPr>
      <t>SaaS</t>
    </r>
    <r>
      <rPr>
        <sz val="12"/>
        <rFont val="HG丸ｺﾞｼｯｸM-PRO"/>
        <family val="3"/>
        <charset val="128"/>
      </rPr>
      <t xml:space="preserve">
機能は現行システム機能をベースとすることなく、新たな機能仕様に従った仕組みを再構築する。ハードウェア・ソフトウェアについては、開発企業側が用意し、機能の動作・保守運用を含めたサービスの提供を行う。</t>
    </r>
    <r>
      <rPr>
        <sz val="12"/>
        <color rgb="FFFF0000"/>
        <rFont val="HG丸ｺﾞｼｯｸM-PRO"/>
        <family val="3"/>
        <charset val="128"/>
      </rPr>
      <t>（但し、パッケージ等を利用する場合にも、現行のシステムの機能に対応する機能を有すること）</t>
    </r>
    <rPh sb="35" eb="36">
      <t>アラ</t>
    </rPh>
    <rPh sb="38" eb="40">
      <t>キノウ</t>
    </rPh>
    <rPh sb="40" eb="42">
      <t>シヨウ</t>
    </rPh>
    <rPh sb="43" eb="44">
      <t>シタガ</t>
    </rPh>
    <rPh sb="46" eb="48">
      <t>シク</t>
    </rPh>
    <rPh sb="50" eb="53">
      <t>サイコウチク</t>
    </rPh>
    <phoneticPr fontId="2"/>
  </si>
  <si>
    <t>　三重県では令和6年4月運用開始を目標とした公共工事進行管理システムの更新を予定しております。
　つきましては、以下のパターンからお見積り可能なパターンをできる限り多く選択していただき、本資料の別シートの回答欄に記入いただけますようよろしくお願い申し上げます。
　提供いただいた情報は、本事業の参考資料として活用したいと考えておりますので、よろしくお願い申し上げます。</t>
    <rPh sb="6" eb="8">
      <t>レイワ</t>
    </rPh>
    <phoneticPr fontId="2"/>
  </si>
  <si>
    <r>
      <t>　</t>
    </r>
    <r>
      <rPr>
        <sz val="10"/>
        <rFont val="ＭＳ Ｐゴシック"/>
        <family val="3"/>
        <charset val="128"/>
      </rPr>
      <t>システム構築パターン</t>
    </r>
    <r>
      <rPr>
        <b/>
        <sz val="10"/>
        <color rgb="FFFF0000"/>
        <rFont val="ＭＳ Ｐゴシック"/>
        <family val="3"/>
        <charset val="128"/>
      </rPr>
      <t>A</t>
    </r>
    <r>
      <rPr>
        <sz val="10"/>
        <rFont val="ＭＳ Ｐゴシック"/>
        <family val="3"/>
        <charset val="128"/>
      </rPr>
      <t>の場合のシステム運用保守導入費用の概算見積をお願いします。</t>
    </r>
    <rPh sb="5" eb="7">
      <t>コウチク</t>
    </rPh>
    <rPh sb="13" eb="15">
      <t>バアイ</t>
    </rPh>
    <phoneticPr fontId="2"/>
  </si>
  <si>
    <r>
      <t>構築パターン</t>
    </r>
    <r>
      <rPr>
        <b/>
        <sz val="10"/>
        <color rgb="FFFF0000"/>
        <rFont val="ＭＳ Ｐゴシック"/>
        <family val="3"/>
        <charset val="128"/>
      </rPr>
      <t>A</t>
    </r>
    <r>
      <rPr>
        <b/>
        <sz val="10"/>
        <rFont val="ＭＳ Ｐゴシック"/>
        <family val="3"/>
        <charset val="128"/>
      </rPr>
      <t>の場合</t>
    </r>
    <rPh sb="0" eb="2">
      <t>コウチク</t>
    </rPh>
    <rPh sb="8" eb="10">
      <t>バアイ</t>
    </rPh>
    <phoneticPr fontId="2"/>
  </si>
  <si>
    <r>
      <t>　概算見積回答用紙　</t>
    </r>
    <r>
      <rPr>
        <sz val="12"/>
        <color rgb="FF0070C0"/>
        <rFont val="HG創英角ｺﾞｼｯｸUB"/>
        <family val="3"/>
        <charset val="128"/>
      </rPr>
      <t>1／7</t>
    </r>
    <rPh sb="1" eb="3">
      <t>ガイサン</t>
    </rPh>
    <rPh sb="5" eb="7">
      <t>カイトウ</t>
    </rPh>
    <rPh sb="7" eb="9">
      <t>ヨウシ</t>
    </rPh>
    <phoneticPr fontId="2"/>
  </si>
  <si>
    <r>
      <t>　概算見積回答用紙　</t>
    </r>
    <r>
      <rPr>
        <sz val="12"/>
        <color rgb="FF0070C0"/>
        <rFont val="HG創英角ｺﾞｼｯｸUB"/>
        <family val="3"/>
        <charset val="128"/>
      </rPr>
      <t>2／7</t>
    </r>
    <rPh sb="1" eb="3">
      <t>ガイサン</t>
    </rPh>
    <rPh sb="5" eb="7">
      <t>カイトウ</t>
    </rPh>
    <rPh sb="7" eb="9">
      <t>ヨウシ</t>
    </rPh>
    <phoneticPr fontId="2"/>
  </si>
  <si>
    <r>
      <t>　概算見積回答用紙　</t>
    </r>
    <r>
      <rPr>
        <sz val="12"/>
        <color rgb="FF0070C0"/>
        <rFont val="HG創英角ｺﾞｼｯｸUB"/>
        <family val="3"/>
        <charset val="128"/>
      </rPr>
      <t>3／7</t>
    </r>
    <rPh sb="1" eb="3">
      <t>ガイサン</t>
    </rPh>
    <rPh sb="5" eb="7">
      <t>カイトウ</t>
    </rPh>
    <rPh sb="7" eb="9">
      <t>ヨウシ</t>
    </rPh>
    <phoneticPr fontId="2"/>
  </si>
  <si>
    <r>
      <t>　　概算見積回答用紙　</t>
    </r>
    <r>
      <rPr>
        <sz val="12"/>
        <color rgb="FF0070C0"/>
        <rFont val="HG創英角ｺﾞｼｯｸUB"/>
        <family val="3"/>
        <charset val="128"/>
      </rPr>
      <t>4／7</t>
    </r>
    <rPh sb="6" eb="8">
      <t>カイトウ</t>
    </rPh>
    <rPh sb="8" eb="10">
      <t>ヨウシ</t>
    </rPh>
    <phoneticPr fontId="2"/>
  </si>
  <si>
    <r>
      <t>ハードウェア費用（構築パターン</t>
    </r>
    <r>
      <rPr>
        <b/>
        <sz val="11"/>
        <color rgb="FFFF0000"/>
        <rFont val="ＭＳ Ｐゴシック"/>
        <family val="3"/>
        <charset val="128"/>
      </rPr>
      <t>A</t>
    </r>
    <r>
      <rPr>
        <b/>
        <sz val="11"/>
        <rFont val="ＭＳ Ｐゴシック"/>
        <family val="3"/>
        <charset val="128"/>
      </rPr>
      <t>の場合）</t>
    </r>
    <rPh sb="9" eb="11">
      <t>コウチク</t>
    </rPh>
    <rPh sb="17" eb="19">
      <t>バアイ</t>
    </rPh>
    <phoneticPr fontId="2"/>
  </si>
  <si>
    <r>
      <t>　</t>
    </r>
    <r>
      <rPr>
        <sz val="10"/>
        <rFont val="ＭＳ Ｐゴシック"/>
        <family val="3"/>
        <charset val="128"/>
      </rPr>
      <t>HW導入パターン</t>
    </r>
    <r>
      <rPr>
        <sz val="10"/>
        <color rgb="FFFF0000"/>
        <rFont val="ＭＳ Ｐゴシック"/>
        <family val="3"/>
        <charset val="128"/>
      </rPr>
      <t>A</t>
    </r>
    <r>
      <rPr>
        <sz val="10"/>
        <rFont val="ＭＳ Ｐゴシック"/>
        <family val="3"/>
        <charset val="128"/>
      </rPr>
      <t>の場合の、ハードウェア導入費用の概算見積をお願いします。</t>
    </r>
    <rPh sb="11" eb="13">
      <t>バアイ</t>
    </rPh>
    <phoneticPr fontId="2"/>
  </si>
  <si>
    <r>
      <t>HW導入パターン</t>
    </r>
    <r>
      <rPr>
        <b/>
        <sz val="10"/>
        <color rgb="FFFF0000"/>
        <rFont val="ＭＳ Ｐゴシック"/>
        <family val="3"/>
        <charset val="128"/>
      </rPr>
      <t>A</t>
    </r>
    <phoneticPr fontId="2"/>
  </si>
  <si>
    <r>
      <t>ソフトウェア費用　システム開発時指定品（構築パターン</t>
    </r>
    <r>
      <rPr>
        <b/>
        <sz val="11"/>
        <color rgb="FFFF0000"/>
        <rFont val="ＭＳ Ｐゴシック"/>
        <family val="3"/>
        <charset val="128"/>
      </rPr>
      <t>A</t>
    </r>
    <r>
      <rPr>
        <b/>
        <sz val="11"/>
        <rFont val="ＭＳ Ｐゴシック"/>
        <family val="3"/>
        <charset val="128"/>
      </rPr>
      <t>の場合）</t>
    </r>
    <rPh sb="13" eb="15">
      <t>カイハツ</t>
    </rPh>
    <rPh sb="15" eb="16">
      <t>ジ</t>
    </rPh>
    <rPh sb="16" eb="18">
      <t>シテイ</t>
    </rPh>
    <rPh sb="18" eb="19">
      <t>ヒン</t>
    </rPh>
    <phoneticPr fontId="2"/>
  </si>
  <si>
    <r>
      <t>　</t>
    </r>
    <r>
      <rPr>
        <sz val="10"/>
        <rFont val="ＭＳ Ｐゴシック"/>
        <family val="3"/>
        <charset val="128"/>
      </rPr>
      <t>HW導入パターン</t>
    </r>
    <r>
      <rPr>
        <sz val="10"/>
        <color rgb="FFFF0000"/>
        <rFont val="ＭＳ Ｐゴシック"/>
        <family val="3"/>
        <charset val="128"/>
      </rPr>
      <t>A</t>
    </r>
    <r>
      <rPr>
        <sz val="10"/>
        <rFont val="ＭＳ Ｐゴシック"/>
        <family val="3"/>
        <charset val="128"/>
      </rPr>
      <t>の場合の、ハードウェアにインストールするソフトウェア導入費用</t>
    </r>
    <rPh sb="11" eb="13">
      <t>バアイ</t>
    </rPh>
    <phoneticPr fontId="2"/>
  </si>
  <si>
    <r>
      <t>ソフトウェア費用　汎用品（構築パターン</t>
    </r>
    <r>
      <rPr>
        <b/>
        <sz val="11"/>
        <color rgb="FFFF0000"/>
        <rFont val="ＭＳ Ｐゴシック"/>
        <family val="3"/>
        <charset val="128"/>
      </rPr>
      <t>A</t>
    </r>
    <r>
      <rPr>
        <b/>
        <sz val="11"/>
        <rFont val="ＭＳ Ｐゴシック"/>
        <family val="3"/>
        <charset val="128"/>
      </rPr>
      <t>の場合）</t>
    </r>
    <rPh sb="9" eb="11">
      <t>ハンヨウ</t>
    </rPh>
    <rPh sb="11" eb="12">
      <t>ヒン</t>
    </rPh>
    <phoneticPr fontId="2"/>
  </si>
  <si>
    <r>
      <t>現地調整・機器構築費用（構築パターン</t>
    </r>
    <r>
      <rPr>
        <b/>
        <sz val="11"/>
        <color rgb="FFFF0000"/>
        <rFont val="ＭＳ Ｐゴシック"/>
        <family val="3"/>
        <charset val="128"/>
      </rPr>
      <t>A</t>
    </r>
    <r>
      <rPr>
        <b/>
        <sz val="11"/>
        <rFont val="ＭＳ Ｐゴシック"/>
        <family val="3"/>
        <charset val="128"/>
      </rPr>
      <t>の場合）</t>
    </r>
    <phoneticPr fontId="2"/>
  </si>
  <si>
    <r>
      <t>　</t>
    </r>
    <r>
      <rPr>
        <sz val="10"/>
        <rFont val="ＭＳ Ｐゴシック"/>
        <family val="3"/>
        <charset val="128"/>
      </rPr>
      <t>HW導入パターン</t>
    </r>
    <r>
      <rPr>
        <sz val="10"/>
        <color rgb="FFFF0000"/>
        <rFont val="ＭＳ Ｐゴシック"/>
        <family val="3"/>
        <charset val="128"/>
      </rPr>
      <t>A</t>
    </r>
    <r>
      <rPr>
        <sz val="10"/>
        <rFont val="ＭＳ Ｐゴシック"/>
        <family val="3"/>
        <charset val="128"/>
      </rPr>
      <t>の場合の、機器の設計、据付、調整、撤去の費用の概算見積をお願いします。</t>
    </r>
    <rPh sb="11" eb="13">
      <t>バアイ</t>
    </rPh>
    <phoneticPr fontId="2"/>
  </si>
  <si>
    <r>
      <t>　</t>
    </r>
    <r>
      <rPr>
        <sz val="10"/>
        <rFont val="ＭＳ Ｐゴシック"/>
        <family val="3"/>
        <charset val="128"/>
      </rPr>
      <t>HW導入パターン</t>
    </r>
    <r>
      <rPr>
        <sz val="10"/>
        <color rgb="FFFF0000"/>
        <rFont val="ＭＳ Ｐゴシック"/>
        <family val="3"/>
        <charset val="128"/>
      </rPr>
      <t>A</t>
    </r>
    <r>
      <rPr>
        <sz val="10"/>
        <rFont val="ＭＳ Ｐゴシック"/>
        <family val="3"/>
        <charset val="128"/>
      </rPr>
      <t>の場合の、ハードウェアにインストールするソフトウェア導入費用の概算見積をお願いします。</t>
    </r>
    <rPh sb="11" eb="13">
      <t>バアイ</t>
    </rPh>
    <phoneticPr fontId="2"/>
  </si>
  <si>
    <r>
      <t>機器構成案（構築パターン</t>
    </r>
    <r>
      <rPr>
        <b/>
        <sz val="11"/>
        <color rgb="FFFF0000"/>
        <rFont val="ＭＳ Ｐゴシック"/>
        <family val="3"/>
        <charset val="128"/>
      </rPr>
      <t>A</t>
    </r>
    <r>
      <rPr>
        <b/>
        <sz val="11"/>
        <rFont val="ＭＳ Ｐゴシック"/>
        <family val="3"/>
        <charset val="128"/>
      </rPr>
      <t>の場合）</t>
    </r>
    <rPh sb="0" eb="2">
      <t>キキ</t>
    </rPh>
    <rPh sb="2" eb="5">
      <t>コウセイアン</t>
    </rPh>
    <rPh sb="6" eb="8">
      <t>コウチク</t>
    </rPh>
    <rPh sb="14" eb="16">
      <t>バアイ</t>
    </rPh>
    <phoneticPr fontId="2"/>
  </si>
  <si>
    <r>
      <t>運用保守費用（年間平均費用：構築パターン</t>
    </r>
    <r>
      <rPr>
        <b/>
        <sz val="11"/>
        <color rgb="FFFF0000"/>
        <rFont val="ＭＳ Ｐゴシック"/>
        <family val="3"/>
        <charset val="128"/>
      </rPr>
      <t>A</t>
    </r>
    <r>
      <rPr>
        <b/>
        <sz val="11"/>
        <rFont val="ＭＳ Ｐゴシック"/>
        <family val="3"/>
        <charset val="128"/>
      </rPr>
      <t>の場合）</t>
    </r>
    <rPh sb="11" eb="13">
      <t>ヒヨウ</t>
    </rPh>
    <rPh sb="14" eb="16">
      <t>コウチク</t>
    </rPh>
    <rPh sb="22" eb="24">
      <t>バアイ</t>
    </rPh>
    <phoneticPr fontId="2"/>
  </si>
  <si>
    <r>
      <t>　</t>
    </r>
    <r>
      <rPr>
        <sz val="10"/>
        <rFont val="ＭＳ Ｐゴシック"/>
        <family val="3"/>
        <charset val="128"/>
      </rPr>
      <t>HW導入パターン</t>
    </r>
    <r>
      <rPr>
        <sz val="10"/>
        <color rgb="FFFF0000"/>
        <rFont val="ＭＳ Ｐゴシック"/>
        <family val="3"/>
        <charset val="128"/>
      </rPr>
      <t>A</t>
    </r>
    <r>
      <rPr>
        <sz val="10"/>
        <rFont val="ＭＳ Ｐゴシック"/>
        <family val="3"/>
        <charset val="128"/>
      </rPr>
      <t>の場合の機器運用保守費用の概算見積をお願いします。</t>
    </r>
    <rPh sb="11" eb="13">
      <t>バアイ</t>
    </rPh>
    <rPh sb="14" eb="16">
      <t>キキ</t>
    </rPh>
    <phoneticPr fontId="2"/>
  </si>
  <si>
    <r>
      <t>サービス提供費用（構築パターン</t>
    </r>
    <r>
      <rPr>
        <b/>
        <sz val="11"/>
        <color rgb="FFFF0000"/>
        <rFont val="ＭＳ Ｐゴシック"/>
        <family val="3"/>
        <charset val="128"/>
      </rPr>
      <t>B</t>
    </r>
    <r>
      <rPr>
        <b/>
        <sz val="11"/>
        <rFont val="ＭＳ Ｐゴシック"/>
        <family val="3"/>
        <charset val="128"/>
      </rPr>
      <t>の場合）</t>
    </r>
    <rPh sb="4" eb="6">
      <t>テイキョウ</t>
    </rPh>
    <rPh sb="9" eb="11">
      <t>コウチク</t>
    </rPh>
    <rPh sb="17" eb="19">
      <t>バアイ</t>
    </rPh>
    <phoneticPr fontId="2"/>
  </si>
  <si>
    <r>
      <t>　概算見積回答用紙　</t>
    </r>
    <r>
      <rPr>
        <sz val="12"/>
        <color rgb="FF0070C0"/>
        <rFont val="HG創英角ｺﾞｼｯｸUB"/>
        <family val="3"/>
        <charset val="128"/>
      </rPr>
      <t>5／7</t>
    </r>
    <rPh sb="1" eb="3">
      <t>ガイサン</t>
    </rPh>
    <rPh sb="5" eb="7">
      <t>カイトウ</t>
    </rPh>
    <rPh sb="7" eb="9">
      <t>ヨウシ</t>
    </rPh>
    <phoneticPr fontId="2"/>
  </si>
  <si>
    <r>
      <t>　概算見積回答用紙　</t>
    </r>
    <r>
      <rPr>
        <sz val="12"/>
        <color rgb="FF0070C0"/>
        <rFont val="HG創英角ｺﾞｼｯｸUB"/>
        <family val="3"/>
        <charset val="128"/>
      </rPr>
      <t>6／7</t>
    </r>
    <rPh sb="1" eb="3">
      <t>ガイサン</t>
    </rPh>
    <rPh sb="5" eb="7">
      <t>カイトウ</t>
    </rPh>
    <rPh sb="7" eb="9">
      <t>ヨウシ</t>
    </rPh>
    <phoneticPr fontId="2"/>
  </si>
  <si>
    <r>
      <t>　概算見積回答用紙　</t>
    </r>
    <r>
      <rPr>
        <sz val="12"/>
        <color rgb="FF0070C0"/>
        <rFont val="HG創英角ｺﾞｼｯｸUB"/>
        <family val="3"/>
        <charset val="128"/>
      </rPr>
      <t>7／7</t>
    </r>
    <rPh sb="1" eb="3">
      <t>ガイサン</t>
    </rPh>
    <rPh sb="5" eb="7">
      <t>カイトウ</t>
    </rPh>
    <rPh sb="7" eb="9">
      <t>ヨウシ</t>
    </rPh>
    <phoneticPr fontId="2"/>
  </si>
  <si>
    <t>参考資料：現行システム機能の改善要望</t>
    <rPh sb="0" eb="2">
      <t>サンコウ</t>
    </rPh>
    <rPh sb="2" eb="4">
      <t>シリョウ</t>
    </rPh>
    <rPh sb="5" eb="7">
      <t>ゲンコウ</t>
    </rPh>
    <rPh sb="11" eb="13">
      <t>キノウ</t>
    </rPh>
    <rPh sb="14" eb="16">
      <t>カイゼン</t>
    </rPh>
    <rPh sb="16" eb="18">
      <t>ヨウボウ</t>
    </rPh>
    <phoneticPr fontId="2"/>
  </si>
  <si>
    <t>別添１（７）</t>
    <rPh sb="0" eb="2">
      <t>ベッテン</t>
    </rPh>
    <phoneticPr fontId="2"/>
  </si>
  <si>
    <t>②事業課を選択しなくてもログインユーザの事務所に対する枠付を抽出する仕様をデフォルト設定</t>
    <rPh sb="1" eb="3">
      <t>ジギョウ</t>
    </rPh>
    <rPh sb="3" eb="4">
      <t>カ</t>
    </rPh>
    <rPh sb="5" eb="7">
      <t>センタク</t>
    </rPh>
    <rPh sb="20" eb="22">
      <t>ジム</t>
    </rPh>
    <rPh sb="22" eb="23">
      <t>ショ</t>
    </rPh>
    <rPh sb="24" eb="25">
      <t>タイ</t>
    </rPh>
    <rPh sb="27" eb="28">
      <t>ワク</t>
    </rPh>
    <rPh sb="28" eb="29">
      <t>ヅケ</t>
    </rPh>
    <rPh sb="30" eb="32">
      <t>チュウシュツ</t>
    </rPh>
    <rPh sb="34" eb="36">
      <t>シヨウ</t>
    </rPh>
    <rPh sb="42" eb="44">
      <t>セッテイ</t>
    </rPh>
    <phoneticPr fontId="33"/>
  </si>
  <si>
    <t>見積指名決定通知書について、文書番号は空欄で出力されるようにして、様式はエクセル化する
併せて、随意契約の場合には、予定価格を表示しないようにする</t>
    <phoneticPr fontId="33"/>
  </si>
  <si>
    <t>連携処理を現行5分であるが、3分にする</t>
    <rPh sb="0" eb="2">
      <t>レンケイ</t>
    </rPh>
    <rPh sb="2" eb="4">
      <t>ショリ</t>
    </rPh>
    <rPh sb="5" eb="7">
      <t>ゲンコウ</t>
    </rPh>
    <rPh sb="8" eb="9">
      <t>ブン</t>
    </rPh>
    <rPh sb="15" eb="16">
      <t>ブン</t>
    </rPh>
    <phoneticPr fontId="33"/>
  </si>
  <si>
    <t>02-06①</t>
    <phoneticPr fontId="2"/>
  </si>
  <si>
    <t xml:space="preserve">（１）様式1（繰越箇所集計表）（・・・契約単位）
（２）箇所別精算表（・・・枠付単位）
について①～③段階案とする
①（１）はV列まで、（２）はAD列までその時点の値を出力できるようにする。
</t>
    <phoneticPr fontId="33"/>
  </si>
  <si>
    <t>02-06②</t>
    <phoneticPr fontId="2"/>
  </si>
  <si>
    <t xml:space="preserve">②　①に加え、現年執行額、繰越見込額ともに、出力時点の集計を出力する。具体的には（１）W～AB、AM列、（２）ＡE～CD列。
</t>
    <phoneticPr fontId="2"/>
  </si>
  <si>
    <t>02-06③</t>
    <phoneticPr fontId="2"/>
  </si>
  <si>
    <t>③　②の額を出力するか否かを画面で選択できるようにする。
・出力は4桁の事業目単位で出力できるとよい。
・画面イメージはKJST1611の事業台帳印刷における出力対象指定と同様の方法をとる（調査統計→帳票印刷→事業台帳印刷→出力指定（事業課を指定し、そのうえで事業目を指定するようなイメージ））</t>
    <phoneticPr fontId="2"/>
  </si>
  <si>
    <t xml:space="preserve">①「施行伺」の次の画面である「入力案件登録」画面で「施行伺い」で入力した内容を表示させる
</t>
    <rPh sb="2" eb="4">
      <t>シコウ</t>
    </rPh>
    <rPh sb="4" eb="5">
      <t>ウカガイ</t>
    </rPh>
    <rPh sb="7" eb="8">
      <t>ツギ</t>
    </rPh>
    <rPh sb="9" eb="11">
      <t>ガメン</t>
    </rPh>
    <rPh sb="15" eb="17">
      <t>ニュウリョク</t>
    </rPh>
    <rPh sb="17" eb="19">
      <t>アンケン</t>
    </rPh>
    <rPh sb="19" eb="21">
      <t>トウロク</t>
    </rPh>
    <rPh sb="22" eb="24">
      <t>ガメン</t>
    </rPh>
    <rPh sb="26" eb="28">
      <t>シコウ</t>
    </rPh>
    <rPh sb="28" eb="29">
      <t>ウカガ</t>
    </rPh>
    <rPh sb="32" eb="34">
      <t>ニュウリョク</t>
    </rPh>
    <rPh sb="36" eb="38">
      <t>ナイヨウ</t>
    </rPh>
    <rPh sb="39" eb="41">
      <t>ヒョウジ</t>
    </rPh>
    <phoneticPr fontId="33"/>
  </si>
  <si>
    <t>02-11②</t>
    <phoneticPr fontId="2"/>
  </si>
  <si>
    <t>②「施行伺い」を、庶務権限で照会できるようにする。（「入札案件登録」では遅い。設計書の決裁のタイミングで見れる必要がある）</t>
    <phoneticPr fontId="2"/>
  </si>
  <si>
    <t>02-11③</t>
    <phoneticPr fontId="2"/>
  </si>
  <si>
    <t>③「施行伺い」の段階でチェックリストを出力できるようにする（現在、どの帳票にも出力されない入力項目をチェックリストとして出力する）
→当該チェックリストには「前払い有/無」を含むこと(2-16）</t>
    <phoneticPr fontId="33"/>
  </si>
  <si>
    <t>当初契約→業者入力画面（KJSJ1511）、技術者等確認入力（KJSG8111）で入力される現場代理人、主任技術者の入力結果を台帳（１）の「契約者」欄に、現場代理人、主任技術者等の名称も追加する</t>
    <rPh sb="0" eb="2">
      <t>トウショ</t>
    </rPh>
    <rPh sb="2" eb="4">
      <t>ケイヤク</t>
    </rPh>
    <rPh sb="5" eb="7">
      <t>ギョウシャ</t>
    </rPh>
    <rPh sb="7" eb="9">
      <t>ニュウリョク</t>
    </rPh>
    <rPh sb="9" eb="11">
      <t>ガメン</t>
    </rPh>
    <rPh sb="22" eb="25">
      <t>ギジュツシャ</t>
    </rPh>
    <rPh sb="25" eb="26">
      <t>トウ</t>
    </rPh>
    <rPh sb="26" eb="28">
      <t>カクニン</t>
    </rPh>
    <rPh sb="28" eb="30">
      <t>ニュウリョク</t>
    </rPh>
    <rPh sb="41" eb="43">
      <t>ニュウリョク</t>
    </rPh>
    <rPh sb="46" eb="48">
      <t>ゲンバ</t>
    </rPh>
    <rPh sb="48" eb="51">
      <t>ダイリニン</t>
    </rPh>
    <rPh sb="52" eb="54">
      <t>シュニン</t>
    </rPh>
    <rPh sb="54" eb="57">
      <t>ギジュツシャ</t>
    </rPh>
    <rPh sb="58" eb="60">
      <t>ニュウリョク</t>
    </rPh>
    <rPh sb="60" eb="62">
      <t>ケッカ</t>
    </rPh>
    <rPh sb="63" eb="65">
      <t>ダイチョウ</t>
    </rPh>
    <rPh sb="70" eb="73">
      <t>ケイヤクシャ</t>
    </rPh>
    <rPh sb="74" eb="75">
      <t>ラン</t>
    </rPh>
    <rPh sb="77" eb="79">
      <t>ゲンバ</t>
    </rPh>
    <rPh sb="79" eb="82">
      <t>ダイリニン</t>
    </rPh>
    <rPh sb="83" eb="85">
      <t>シュニン</t>
    </rPh>
    <rPh sb="85" eb="88">
      <t>ギジュツシャ</t>
    </rPh>
    <rPh sb="88" eb="89">
      <t>トウ</t>
    </rPh>
    <rPh sb="90" eb="92">
      <t>メイショウ</t>
    </rPh>
    <rPh sb="93" eb="95">
      <t>ツイカ</t>
    </rPh>
    <phoneticPr fontId="33"/>
  </si>
  <si>
    <t>占用新規申請の「許可物件複写」のように、「施行番号」を入力してそれを複写するような操作方法とする。複写対象は工事施行伺いでの入力項目の全て（枠付情報も含め、可能な限り）を対象とする</t>
    <rPh sb="0" eb="2">
      <t>センヨウ</t>
    </rPh>
    <rPh sb="2" eb="4">
      <t>シンキ</t>
    </rPh>
    <rPh sb="4" eb="6">
      <t>シンセイ</t>
    </rPh>
    <rPh sb="8" eb="10">
      <t>キョカ</t>
    </rPh>
    <rPh sb="10" eb="12">
      <t>ブッケン</t>
    </rPh>
    <rPh sb="12" eb="14">
      <t>フクシャ</t>
    </rPh>
    <rPh sb="21" eb="23">
      <t>シコウ</t>
    </rPh>
    <rPh sb="23" eb="25">
      <t>バンゴウ</t>
    </rPh>
    <rPh sb="27" eb="29">
      <t>ニュウリョク</t>
    </rPh>
    <rPh sb="34" eb="36">
      <t>フクシャ</t>
    </rPh>
    <rPh sb="41" eb="43">
      <t>ソウサ</t>
    </rPh>
    <rPh sb="43" eb="45">
      <t>ホウホウ</t>
    </rPh>
    <rPh sb="49" eb="51">
      <t>フクシャ</t>
    </rPh>
    <rPh sb="51" eb="53">
      <t>タイショウ</t>
    </rPh>
    <rPh sb="54" eb="56">
      <t>コウジ</t>
    </rPh>
    <rPh sb="56" eb="58">
      <t>シコウ</t>
    </rPh>
    <rPh sb="58" eb="59">
      <t>ウカガ</t>
    </rPh>
    <rPh sb="62" eb="64">
      <t>ニュウリョク</t>
    </rPh>
    <rPh sb="64" eb="66">
      <t>コウモク</t>
    </rPh>
    <rPh sb="67" eb="68">
      <t>スベ</t>
    </rPh>
    <rPh sb="70" eb="71">
      <t>ワク</t>
    </rPh>
    <rPh sb="71" eb="72">
      <t>ヅケ</t>
    </rPh>
    <rPh sb="72" eb="74">
      <t>ジョウホウ</t>
    </rPh>
    <rPh sb="75" eb="76">
      <t>フク</t>
    </rPh>
    <rPh sb="78" eb="80">
      <t>カノウ</t>
    </rPh>
    <rPh sb="81" eb="82">
      <t>カギ</t>
    </rPh>
    <rPh sb="85" eb="87">
      <t>タイショウ</t>
    </rPh>
    <phoneticPr fontId="33"/>
  </si>
  <si>
    <t>新規登録の際には、現存するコードのみを表示するようにする</t>
    <rPh sb="0" eb="2">
      <t>シンキ</t>
    </rPh>
    <rPh sb="2" eb="4">
      <t>トウロク</t>
    </rPh>
    <rPh sb="5" eb="6">
      <t>サイ</t>
    </rPh>
    <rPh sb="9" eb="11">
      <t>ゲンゾン</t>
    </rPh>
    <rPh sb="19" eb="21">
      <t>ヒョウジ</t>
    </rPh>
    <phoneticPr fontId="33"/>
  </si>
  <si>
    <t>03-27</t>
    <phoneticPr fontId="2"/>
  </si>
  <si>
    <t>施行伺い画面において、「予定価格事前公表の有無」を「予定価格の公表」に変更し、選択肢を以下のように変更する。選択に応じて03-26、04-02に対して必要な制御をする。
・事前公表　※現行の「有」に該当
・事後公表　※現行の「無」に該当
・事前公表（見積徴収型）　※新規
・事後公表（見積徴収型）　※新規</t>
    <phoneticPr fontId="33"/>
  </si>
  <si>
    <t xml:space="preserve">・工事（委託）設計金額：事後公表案件の場合「予定価格の事後公表試行案件」、見積もり徴収型の場合「見積徴収型」を表示
・選定条件の遷移先で入力する「発注区分」を「Ａ～Ｃ」とする場合、帳票出力で「Ａ～Ｃ」と表示するように「～」の記載を追加する（通常は発注区分は最大2区分なので項目欄も2個用意されている）
・工事（業務）概要：業者選定（工事）（KJSG7111）、業者選定（委託）（KJSG7211）で施行伺で入力した工事（業務）概要の表示順を「左→右」から「左列上→下、右列上→下」に変更
</t>
    <phoneticPr fontId="33"/>
  </si>
  <si>
    <t>「所在地」と「ランク」の間に項目を追加して、どの工種の数字なのかがわかるように工種区分（略称）を出す</t>
    <phoneticPr fontId="33"/>
  </si>
  <si>
    <t>・工期：日数、期限のどちらかのみを表示(工事・委託）
・（主たる）（補助的１）（補助的２）は根拠不明につき削除(委託）。削除する部分を利用し、AND検索の場合は、「の全てが認定されている業者」、OR検索の場合は、「のいずれかが認定されている業者」と表示できるようにする
・空欄の場合は「○○社」は表示されないようにする（委託・工事）
・地理的条件の欄の社数の「計」の欄について、工事のとき合計数が出ないので出るようにする（委託は出る）</t>
    <phoneticPr fontId="33"/>
  </si>
  <si>
    <t>・業者選定画面(委託）の「□登録」(登録のチェックボックス）の意味が分かりにくいので、「建設コンサルタントの登録がある業者のみを検索する」旨の表示にする、もしくは説明コメント追加
・業者選定段階で登録業者のみとする場合、帳票にも「建設コンサルタントの登録がある業者」「○社」という旨を明示する
→削除する（主たる）（補助的１）（補助的２）の欄を利用できないか</t>
    <phoneticPr fontId="33"/>
  </si>
  <si>
    <t>特定JV登録画面において登録（作業者は庶務）する、JV構成業者の情報を一般競争入札確認リストに出力させるようにする。具体的には現状出ているJV名称行の下に、各構成業者の情報を挿入</t>
    <phoneticPr fontId="33"/>
  </si>
  <si>
    <t>一般競争入札参加確認内申書＋新規帳票</t>
    <rPh sb="14" eb="16">
      <t>シンキ</t>
    </rPh>
    <rPh sb="16" eb="18">
      <t>チョウヒョウ</t>
    </rPh>
    <phoneticPr fontId="2"/>
  </si>
  <si>
    <t>システムでは、事務所決裁の様式の帳票（内申書）が出力されるが、以下の本庁決裁用様式について、事務所決裁様式と同時に出力する。
→3-4「一般競争入札参加申請者事前条件確認の内申書」
→4「一般競争入札落札候補者参加資格確認の内申書」
→5「一般競争入札の入札参加資格者確認審査総合判定表」
本庁決裁用の様式も事務所決裁様式と同時に出力されるようにして、利用者がいずれか必要な方を利用するという運用とする（事務所決裁用、本庁決裁用のいずれかを明記）</t>
    <phoneticPr fontId="33"/>
  </si>
  <si>
    <r>
      <t>①事業執行管理システムのように変更履歴管理をできるようにする（履歴データを持つ）。
②執行伺で出力される以下の帳票と契約締結伺いで出力される以下の帳票について、変更前と変更後の金額や、変更内容、変更理由等の内容を出力するようにする
&lt;執行伺＞
・執行伺
・執行伺（金額）
・用地補償総括一覧表
・補償費一覧表
・経費内訳表
&lt;契約締結伺い＞
・契約締結伺い
・契約締結伺い（金額）
・補償金支払い整理表</t>
    </r>
    <r>
      <rPr>
        <sz val="11"/>
        <rFont val="ＭＳ Ｐ明朝"/>
        <family val="1"/>
        <charset val="128"/>
      </rPr>
      <t xml:space="preserve">
</t>
    </r>
    <phoneticPr fontId="33"/>
  </si>
  <si>
    <t xml:space="preserve">
住所備考については住所欄が必要な帳票すべてについて必要な情報として、帳票出力に反映するものとする（住所＝住所＋住所備考を出力）。また、住所備考欄は現在15文字であるため30文字に拡大し、入力した文字が確認できるように画面上で幅を拡大して欲しい。さらに、「住所備考」の項目名を「アパート名等」にする。</t>
    <phoneticPr fontId="33"/>
  </si>
  <si>
    <t>05-11</t>
    <phoneticPr fontId="2"/>
  </si>
  <si>
    <t>補償入力</t>
    <rPh sb="0" eb="2">
      <t>ホショウ</t>
    </rPh>
    <rPh sb="2" eb="4">
      <t>ニュウリョク</t>
    </rPh>
    <phoneticPr fontId="2"/>
  </si>
  <si>
    <t>長期借地について、２年目以降に同じ内容を毎年入力する必要があるので、過去の入力内容を複写できる機能がほしい。</t>
    <phoneticPr fontId="2"/>
  </si>
  <si>
    <t>・占用物件検索（河川）の画面の「国県区分」の選択肢に「全て」を追加して、「全て」をデフォルト設定とする。または、条件設定しないという意味で「（空白）」としても良い。</t>
    <rPh sb="1" eb="3">
      <t>センヨウ</t>
    </rPh>
    <rPh sb="3" eb="5">
      <t>ブッケン</t>
    </rPh>
    <rPh sb="5" eb="7">
      <t>ケンサク</t>
    </rPh>
    <rPh sb="8" eb="10">
      <t>カセン</t>
    </rPh>
    <rPh sb="12" eb="14">
      <t>ガメン</t>
    </rPh>
    <rPh sb="16" eb="17">
      <t>クニ</t>
    </rPh>
    <rPh sb="17" eb="18">
      <t>ケン</t>
    </rPh>
    <rPh sb="18" eb="20">
      <t>クブン</t>
    </rPh>
    <rPh sb="22" eb="25">
      <t>センタクシ</t>
    </rPh>
    <rPh sb="27" eb="28">
      <t>スベ</t>
    </rPh>
    <rPh sb="31" eb="33">
      <t>ツイカ</t>
    </rPh>
    <rPh sb="37" eb="38">
      <t>スベ</t>
    </rPh>
    <rPh sb="46" eb="48">
      <t>セッテイ</t>
    </rPh>
    <rPh sb="56" eb="58">
      <t>ジョウケン</t>
    </rPh>
    <rPh sb="58" eb="60">
      <t>セッテイ</t>
    </rPh>
    <rPh sb="66" eb="68">
      <t>イミ</t>
    </rPh>
    <rPh sb="71" eb="73">
      <t>クウハク</t>
    </rPh>
    <rPh sb="79" eb="80">
      <t>ヨ</t>
    </rPh>
    <phoneticPr fontId="33"/>
  </si>
  <si>
    <t>年度調定、更新案内について、占用物件検索の上限数を「999」から、任意で変更できるようにする（ボタン押下で「9999」（※）に切り替わるようなイメージ。デフォルトは「999」）。
※）サーバ負荷や検索速度を考慮して、無理のない数を設定する（多いほど良い）。</t>
    <phoneticPr fontId="33"/>
  </si>
  <si>
    <t>複数の条件設定をする項目は「路線コード」（河川の場合は、「河川・港湾海岸コード」、砂防都市公園の場合は「指定地・区域名/都市公園名」）と「占用物件」と「占用場所」を設定する。なお、同一項目内の検索条件はAND検索とする
また、占用場所の検索は現在、市町から字まで完全一致の物しか表示されないため、下位項目を指定しない場合は以降を無視する仕様（例：〇〇市のみ指定で、すべての字を含む〇〇市の地名をすべて抽出）に変更する</t>
    <phoneticPr fontId="33"/>
  </si>
  <si>
    <t>有料の物件で、かつ債務者番号が入っていない場合に「確認」を押下すると、警告を出すようにする（但し「保存」はできる）。</t>
    <phoneticPr fontId="33"/>
  </si>
  <si>
    <t>占用物件検索→一覧表示→基本情報が表示される→基本情報を修正するのリンク→そのリンク先の画面で河川の場合、決裁区分の変更ができるようにする。
なお、変更可能なものとしては、処理状況が「許可」に至っていないものを対象とし、上位権限者のみが変更できるものとする。また、当該操作は、事務所、本庁どちらもできるようにする（決裁権を有している側が他に権利を渡せるようにする）</t>
    <phoneticPr fontId="33"/>
  </si>
  <si>
    <t>06-24</t>
    <phoneticPr fontId="2"/>
  </si>
  <si>
    <t>占用新規申請（起案）時の占用物件画面</t>
    <phoneticPr fontId="2"/>
  </si>
  <si>
    <t>許可書</t>
    <phoneticPr fontId="2"/>
  </si>
  <si>
    <t>占用物件について、画面で入力した（表示されている）順番ではなく、（おそらく）占用物件コード順に並び変えて保存・帳票出力されている。これを画面で入力した順番に保存・出力するようにしてほしい。任意で並び替えができればなお良い。</t>
    <phoneticPr fontId="2"/>
  </si>
  <si>
    <t>占用新規申請（起案）時の占用物件画面において
①画面での入力状態（並び順）を保持して保存・帳票出力するようにする
②　①に加え、画面上で並び順を任意に変更できようにする</t>
    <phoneticPr fontId="2"/>
  </si>
  <si>
    <t>「成績採点表画面」で監督員等の情報を設定して「更新」ボタンを押下すると検索条件がクリアされるため、そのボタンを押下した際に前の検索条件が可能な限り残るようにする</t>
    <phoneticPr fontId="33"/>
  </si>
  <si>
    <t>08-04①</t>
    <phoneticPr fontId="2"/>
  </si>
  <si>
    <t xml:space="preserve">（対応方法①）「考査項目運用表画面」下部の＋ボタンを押下して展開しないと帳票印刷がされないため、展開しなくても帳票印刷ができるようにする。
</t>
    <rPh sb="1" eb="3">
      <t>タイオウ</t>
    </rPh>
    <rPh sb="3" eb="5">
      <t>ホウホウ</t>
    </rPh>
    <phoneticPr fontId="33"/>
  </si>
  <si>
    <t>08-04②</t>
    <phoneticPr fontId="2"/>
  </si>
  <si>
    <t>（対応方法②）「考査項目運用表画面」で1度も展開されていない項目がある場合、アラートを表示するようにする。</t>
    <rPh sb="1" eb="3">
      <t>タイオウ</t>
    </rPh>
    <rPh sb="3" eb="5">
      <t>ホウホウ</t>
    </rPh>
    <phoneticPr fontId="2"/>
  </si>
  <si>
    <t>新たに委託の成績採点に係る対照表を作成して帳票出力するようにする。対照表についは、成績評定の所管元である工事検査担当と調整が必要。</t>
    <rPh sb="0" eb="1">
      <t>アラ</t>
    </rPh>
    <rPh sb="3" eb="5">
      <t>イタク</t>
    </rPh>
    <rPh sb="6" eb="8">
      <t>セイセキ</t>
    </rPh>
    <rPh sb="8" eb="10">
      <t>サイテン</t>
    </rPh>
    <rPh sb="11" eb="12">
      <t>カカ</t>
    </rPh>
    <rPh sb="13" eb="16">
      <t>タイショウヒョウ</t>
    </rPh>
    <rPh sb="17" eb="19">
      <t>サクセイ</t>
    </rPh>
    <rPh sb="21" eb="23">
      <t>チョウヒョウ</t>
    </rPh>
    <rPh sb="23" eb="25">
      <t>シュツリョク</t>
    </rPh>
    <rPh sb="33" eb="36">
      <t>タイショウヒョウ</t>
    </rPh>
    <rPh sb="41" eb="43">
      <t>セイセキ</t>
    </rPh>
    <rPh sb="43" eb="45">
      <t>ヒョウテイ</t>
    </rPh>
    <rPh sb="46" eb="48">
      <t>ショカン</t>
    </rPh>
    <rPh sb="48" eb="49">
      <t>モト</t>
    </rPh>
    <rPh sb="52" eb="54">
      <t>コウジ</t>
    </rPh>
    <rPh sb="54" eb="56">
      <t>ケンサ</t>
    </rPh>
    <rPh sb="56" eb="58">
      <t>タントウ</t>
    </rPh>
    <rPh sb="59" eb="61">
      <t>チョウセイ</t>
    </rPh>
    <rPh sb="62" eb="64">
      <t>ヒツヨウ</t>
    </rPh>
    <phoneticPr fontId="33"/>
  </si>
  <si>
    <t>08-06①</t>
    <phoneticPr fontId="2"/>
  </si>
  <si>
    <t>①表記修正（マスタ修正のみ）</t>
    <rPh sb="1" eb="3">
      <t>ヒョウキ</t>
    </rPh>
    <rPh sb="3" eb="5">
      <t>シュウセイ</t>
    </rPh>
    <rPh sb="9" eb="11">
      <t>シュウセイ</t>
    </rPh>
    <phoneticPr fontId="33"/>
  </si>
  <si>
    <t>08-06②</t>
    <phoneticPr fontId="2"/>
  </si>
  <si>
    <t>②成績評定採点表画面で工種を入力できるようにして、現在「上記以外の工事」と表示されている箇所や「工事成績採点表」の帳票にも工種が反映されるようにする
（「工事成績採点表画面」における「主たる工種」の選択箇所）</t>
    <phoneticPr fontId="2"/>
  </si>
  <si>
    <t>帳票印刷選択画面（印刷対象にチェックを入れる小画面）を表示しなくてもすべての帳票印刷がされるようにする</t>
    <rPh sb="0" eb="2">
      <t>チョウヒョウ</t>
    </rPh>
    <rPh sb="2" eb="4">
      <t>インサツ</t>
    </rPh>
    <rPh sb="4" eb="6">
      <t>センタク</t>
    </rPh>
    <rPh sb="6" eb="8">
      <t>ガメン</t>
    </rPh>
    <rPh sb="9" eb="11">
      <t>インサツ</t>
    </rPh>
    <rPh sb="11" eb="13">
      <t>タイショウ</t>
    </rPh>
    <rPh sb="19" eb="20">
      <t>イ</t>
    </rPh>
    <rPh sb="22" eb="25">
      <t>ショウガメン</t>
    </rPh>
    <rPh sb="27" eb="29">
      <t>ヒョウジ</t>
    </rPh>
    <rPh sb="38" eb="40">
      <t>チョウヒョウ</t>
    </rPh>
    <rPh sb="40" eb="42">
      <t>インサツ</t>
    </rPh>
    <phoneticPr fontId="33"/>
  </si>
  <si>
    <t>表示名のみを修正し下記とする。
「評価」→「良」、「削除」→「該当なし」ｏｒ「対象外」
（工事検査担当の判断による※参考：旧エクセル「該当なし」、システム「対象外」）</t>
    <phoneticPr fontId="33"/>
  </si>
  <si>
    <t>考査項目別運用表画面の「創意工夫」の入力において、チェック項目に対するコメントを入力する欄の上部に、チェックした番号とその項目内容が表示されるようし、かつ、当該上部の自動表示欄はグレーアウトさせて直接修正を不可とする</t>
    <phoneticPr fontId="33"/>
  </si>
  <si>
    <t>工事成績評定「考査項目別運用表画面」（KJSH1111）の「技術者の専任が必要な工事です。」のチェックは、請負価格が3500万未満の場合にオンにした場合エラー表示するようにして、データ保存もできなくする。
請負金額3500万以上でオンにされていない場合警告を表示し、保存はできるようにする（検査時の技術者が当該工事の全期間専任でない場合を想定）</t>
    <phoneticPr fontId="33"/>
  </si>
  <si>
    <t>「（建築委託）業務委託成績評定表画面」において評価者比率、各分野比率を自動計算する機能を追加する、なお標準の場合はプリセット値を設定するようにし、手動設定もできるようにする（なお、標準は設計業務等採点基準および設計業務成績採点表に基づく率での計算）</t>
    <phoneticPr fontId="33"/>
  </si>
  <si>
    <t xml:space="preserve">成績採点表画面の「適用する評定」の版管理ができるようにする
①デフォルト表示は最新版のものを表示し、古い版も管理できるようにし、古い版は選択できるようにする。
</t>
    <rPh sb="0" eb="2">
      <t>セイセキ</t>
    </rPh>
    <rPh sb="2" eb="4">
      <t>サイテン</t>
    </rPh>
    <rPh sb="4" eb="5">
      <t>ヒョウ</t>
    </rPh>
    <rPh sb="5" eb="7">
      <t>ガメン</t>
    </rPh>
    <rPh sb="9" eb="11">
      <t>テキヨウ</t>
    </rPh>
    <rPh sb="13" eb="15">
      <t>ヒョウテイ</t>
    </rPh>
    <rPh sb="17" eb="18">
      <t>ハン</t>
    </rPh>
    <rPh sb="18" eb="20">
      <t>カンリ</t>
    </rPh>
    <phoneticPr fontId="33"/>
  </si>
  <si>
    <t>工事成績採点表の様式の内、「班長または課長等」を対象とした採点表について、「良」「否」「対象外」ではなく、「良」→「該当有」にして「否」「対象外」の項目名は空欄に変更する。また空欄にした項目欄の色を現行の「否」の赤色系の色に変更する</t>
    <phoneticPr fontId="33"/>
  </si>
  <si>
    <t>職員判断が必要な項目が多いため、特定の帳票ではなく、作成支援のための以下データを出力するようにする。
（出来高）
・「補助単独区分」、「債務区分（財源種別）」等で判定し、枠付単位で対象事業（枠付）を抽出する。
・対象事業（枠付）の、枠付額や「出来高＝対象工事の契約額×進捗率」を出力する
（予定出来高）
・集計根拠となる各対象工事の情報（契約額、進捗率）を一覧で出力し、エクセルシート上で任意に集計等ができるようにする（進捗率を手修正すれば合計額が変わる等）
（備考）
・対象枠付の交付決定日（割当内示日）、対象工事の工期を一覧で出力する。（「着手」や「完成予定」にどの日付を充てるかは、職員の判断に任せる）</t>
    <rPh sb="0" eb="2">
      <t>ショクイン</t>
    </rPh>
    <rPh sb="2" eb="4">
      <t>ハンダン</t>
    </rPh>
    <rPh sb="5" eb="7">
      <t>ヒツヨウ</t>
    </rPh>
    <rPh sb="8" eb="10">
      <t>コウモク</t>
    </rPh>
    <rPh sb="11" eb="12">
      <t>オオ</t>
    </rPh>
    <rPh sb="16" eb="18">
      <t>トクテイ</t>
    </rPh>
    <rPh sb="19" eb="21">
      <t>チョウヒョウ</t>
    </rPh>
    <rPh sb="26" eb="28">
      <t>サクセイ</t>
    </rPh>
    <rPh sb="28" eb="30">
      <t>シエン</t>
    </rPh>
    <rPh sb="34" eb="36">
      <t>イカ</t>
    </rPh>
    <rPh sb="40" eb="42">
      <t>シュツリョク</t>
    </rPh>
    <phoneticPr fontId="33"/>
  </si>
  <si>
    <t>「精算調書（枠付内各節集計表）」において※がついている項目について、変更後の経費に変更して適用する。工事台帳や事業台帳に反映している値と同様の値を適用する</t>
    <phoneticPr fontId="33"/>
  </si>
  <si>
    <t>以下のデータ項目を抽出対象に追加する
・主たる工種、他、類する項目（成績評定）</t>
    <phoneticPr fontId="33"/>
  </si>
  <si>
    <t>入札関連帳票出力</t>
    <rPh sb="0" eb="2">
      <t>ニュウサツ</t>
    </rPh>
    <rPh sb="2" eb="4">
      <t>カンレン</t>
    </rPh>
    <rPh sb="4" eb="6">
      <t>チョウヒョウ</t>
    </rPh>
    <rPh sb="6" eb="8">
      <t>シュツリョク</t>
    </rPh>
    <phoneticPr fontId="2"/>
  </si>
  <si>
    <t>施行伺を修正する場合、取消しないと修正ができないので、取消前のデータを検索できるようにしてほしい。
　また、（02-16）KJSJ1111工事施行伺で「基本情報」の「前金払」の選択内容が施行伺のどこかの帳票に表示させることができないか。</t>
    <phoneticPr fontId="33"/>
  </si>
  <si>
    <t>・業者情報について、当初のみならず、変更の履歴情報を持たせるようにする。</t>
    <rPh sb="1" eb="3">
      <t>ギョウシャ</t>
    </rPh>
    <rPh sb="3" eb="5">
      <t>ジョウホウ</t>
    </rPh>
    <rPh sb="10" eb="12">
      <t>トウショ</t>
    </rPh>
    <rPh sb="18" eb="20">
      <t>ヘンコウ</t>
    </rPh>
    <rPh sb="21" eb="23">
      <t>リレキ</t>
    </rPh>
    <rPh sb="23" eb="25">
      <t>ジョウホウ</t>
    </rPh>
    <rPh sb="26" eb="27">
      <t>モ</t>
    </rPh>
    <phoneticPr fontId="33"/>
  </si>
  <si>
    <t>補償入力画面から土地情報入力画面に遷移後、「権利者」「所在地」をキーとして過去のデータを検索・複写できる機能を追加する</t>
    <phoneticPr fontId="2"/>
  </si>
  <si>
    <t>財務との連携ではなく、新規申請の決裁・却下を行う画面の下方に債権者情報を表示して、債権者番号を記入できるようにする。</t>
    <rPh sb="0" eb="2">
      <t>ザイム</t>
    </rPh>
    <rPh sb="4" eb="6">
      <t>レンケイ</t>
    </rPh>
    <rPh sb="11" eb="13">
      <t>シンキ</t>
    </rPh>
    <rPh sb="13" eb="15">
      <t>シンセイ</t>
    </rPh>
    <rPh sb="16" eb="18">
      <t>ケッサイ</t>
    </rPh>
    <rPh sb="19" eb="21">
      <t>キャッカ</t>
    </rPh>
    <rPh sb="22" eb="23">
      <t>オコナ</t>
    </rPh>
    <rPh sb="24" eb="26">
      <t>ガメン</t>
    </rPh>
    <rPh sb="27" eb="29">
      <t>カホウ</t>
    </rPh>
    <rPh sb="30" eb="33">
      <t>サイケンシャ</t>
    </rPh>
    <rPh sb="33" eb="35">
      <t>ジョウホウ</t>
    </rPh>
    <rPh sb="36" eb="38">
      <t>ヒョウジ</t>
    </rPh>
    <rPh sb="41" eb="44">
      <t>サイケンシャ</t>
    </rPh>
    <rPh sb="44" eb="46">
      <t>バンゴウ</t>
    </rPh>
    <rPh sb="47" eb="49">
      <t>キニュウ</t>
    </rPh>
    <phoneticPr fontId="33"/>
  </si>
  <si>
    <t>評定者を変える際に一回クリアされ、再度工事番号を入力し、修正ボタンに変えるのが面倒なのでワンクリックで評定者を変えられるようにしてほしい。</t>
    <phoneticPr fontId="33"/>
  </si>
  <si>
    <r>
      <t>構築パターン</t>
    </r>
    <r>
      <rPr>
        <b/>
        <sz val="10"/>
        <color rgb="FFFF0000"/>
        <rFont val="ＭＳ Ｐゴシック"/>
        <family val="3"/>
        <charset val="128"/>
      </rPr>
      <t>A</t>
    </r>
    <r>
      <rPr>
        <b/>
        <sz val="10"/>
        <rFont val="ＭＳ Ｐゴシック"/>
        <family val="3"/>
        <charset val="128"/>
      </rPr>
      <t>の場合の費用</t>
    </r>
    <rPh sb="8" eb="10">
      <t>バアイ</t>
    </rPh>
    <rPh sb="11" eb="13">
      <t>ヒヨウ</t>
    </rPh>
    <phoneticPr fontId="2"/>
  </si>
  <si>
    <t>　（別添1(3)に対応する機器構成案についてご記入ください）</t>
    <rPh sb="2" eb="4">
      <t>ベッテン</t>
    </rPh>
    <rPh sb="9" eb="11">
      <t>タイオウ</t>
    </rPh>
    <rPh sb="13" eb="15">
      <t>キキ</t>
    </rPh>
    <rPh sb="15" eb="17">
      <t>コウセイ</t>
    </rPh>
    <rPh sb="17" eb="18">
      <t>アン</t>
    </rPh>
    <rPh sb="23" eb="25">
      <t>キニュウ</t>
    </rPh>
    <phoneticPr fontId="2"/>
  </si>
  <si>
    <r>
      <t>構築パターン</t>
    </r>
    <r>
      <rPr>
        <b/>
        <sz val="10"/>
        <color rgb="FFFF0000"/>
        <rFont val="ＭＳ Ｐゴシック"/>
        <family val="3"/>
        <charset val="128"/>
      </rPr>
      <t>A</t>
    </r>
    <r>
      <rPr>
        <b/>
        <sz val="10"/>
        <rFont val="ＭＳ Ｐゴシック"/>
        <family val="3"/>
        <charset val="128"/>
      </rPr>
      <t>の場合の年間平均費用</t>
    </r>
    <rPh sb="0" eb="2">
      <t>コウチク</t>
    </rPh>
    <rPh sb="8" eb="10">
      <t>バアイ</t>
    </rPh>
    <rPh sb="11" eb="13">
      <t>ネンカン</t>
    </rPh>
    <rPh sb="13" eb="15">
      <t>ヘイキン</t>
    </rPh>
    <rPh sb="15" eb="17">
      <t>ヒヨウ</t>
    </rPh>
    <phoneticPr fontId="2"/>
  </si>
  <si>
    <t>2．①ソフトウェア一覧（指定品以外）</t>
    <rPh sb="9" eb="11">
      <t>イチラン</t>
    </rPh>
    <rPh sb="12" eb="14">
      <t>シテイ</t>
    </rPh>
    <rPh sb="14" eb="15">
      <t>ヒン</t>
    </rPh>
    <rPh sb="15" eb="17">
      <t>イガイ</t>
    </rPh>
    <phoneticPr fontId="2"/>
  </si>
  <si>
    <t>2．②ソフトウェア一覧（指定品）</t>
    <rPh sb="9" eb="11">
      <t>イチラン</t>
    </rPh>
    <rPh sb="12" eb="14">
      <t>シテイ</t>
    </rPh>
    <rPh sb="14" eb="15">
      <t>ヒン</t>
    </rPh>
    <phoneticPr fontId="2"/>
  </si>
  <si>
    <r>
      <t>システム構築パターン</t>
    </r>
    <r>
      <rPr>
        <b/>
        <sz val="11"/>
        <color rgb="FFFF0000"/>
        <rFont val="ＭＳ Ｐゴシック"/>
        <family val="3"/>
        <charset val="128"/>
      </rPr>
      <t>A</t>
    </r>
    <r>
      <rPr>
        <b/>
        <sz val="11"/>
        <rFont val="ＭＳ Ｐゴシック"/>
        <family val="3"/>
        <charset val="128"/>
      </rPr>
      <t>の場合の再構築に要する概算費用をご記入ください。費用については、現行システム機能の費用とは別途　</t>
    </r>
    <r>
      <rPr>
        <b/>
        <sz val="11"/>
        <color rgb="FFFF0000"/>
        <rFont val="ＭＳ Ｐゴシック"/>
        <family val="3"/>
        <charset val="128"/>
      </rPr>
      <t>別添資料の機能仕様案における現行システムの改善要望の内容（別添１（7））を反映して下さい（黄色網掛け項目）</t>
    </r>
    <rPh sb="4" eb="6">
      <t>コウチク</t>
    </rPh>
    <rPh sb="12" eb="14">
      <t>バアイ</t>
    </rPh>
    <rPh sb="15" eb="18">
      <t>サイコウチク</t>
    </rPh>
    <rPh sb="19" eb="20">
      <t>ヨウ</t>
    </rPh>
    <rPh sb="22" eb="24">
      <t>ガイサン</t>
    </rPh>
    <rPh sb="24" eb="26">
      <t>ヒヨウ</t>
    </rPh>
    <rPh sb="28" eb="30">
      <t>キニュウ</t>
    </rPh>
    <rPh sb="35" eb="37">
      <t>ヒヨウ</t>
    </rPh>
    <rPh sb="43" eb="45">
      <t>ゲンコウ</t>
    </rPh>
    <rPh sb="49" eb="51">
      <t>キノウ</t>
    </rPh>
    <rPh sb="52" eb="54">
      <t>ヒヨウ</t>
    </rPh>
    <rPh sb="56" eb="58">
      <t>ベット</t>
    </rPh>
    <rPh sb="59" eb="61">
      <t>ベッテン</t>
    </rPh>
    <rPh sb="61" eb="63">
      <t>シリョウ</t>
    </rPh>
    <rPh sb="64" eb="66">
      <t>キノウ</t>
    </rPh>
    <rPh sb="66" eb="68">
      <t>シヨウ</t>
    </rPh>
    <rPh sb="68" eb="69">
      <t>アン</t>
    </rPh>
    <rPh sb="73" eb="75">
      <t>ゲンコウ</t>
    </rPh>
    <rPh sb="80" eb="82">
      <t>カイゼン</t>
    </rPh>
    <rPh sb="82" eb="84">
      <t>ヨウボウ</t>
    </rPh>
    <rPh sb="85" eb="87">
      <t>ナイヨウ</t>
    </rPh>
    <rPh sb="88" eb="90">
      <t>ベッテン</t>
    </rPh>
    <rPh sb="96" eb="98">
      <t>ハンエイ</t>
    </rPh>
    <rPh sb="100" eb="101">
      <t>クダ</t>
    </rPh>
    <rPh sb="104" eb="106">
      <t>キイロ</t>
    </rPh>
    <rPh sb="106" eb="108">
      <t>アミカ</t>
    </rPh>
    <rPh sb="109" eb="111">
      <t>コウモク</t>
    </rPh>
    <phoneticPr fontId="2"/>
  </si>
  <si>
    <t>初期導入費用　追加
別添１（7）をすべて適用する場合に発生する費用</t>
    <phoneticPr fontId="2"/>
  </si>
  <si>
    <r>
      <t>構築パターン</t>
    </r>
    <r>
      <rPr>
        <sz val="11"/>
        <color rgb="FFFF0000"/>
        <rFont val="ＭＳ Ｐゴシック"/>
        <family val="3"/>
        <charset val="128"/>
      </rPr>
      <t>B</t>
    </r>
    <r>
      <rPr>
        <sz val="11"/>
        <rFont val="ＭＳ Ｐゴシック"/>
        <family val="3"/>
        <charset val="128"/>
      </rPr>
      <t>の場合の初期導入費用と6年稼働を前提とした場合の年間平均運用費用の概算見積をお願いします。
なお、内部システムとの連携に際して、工事進行管理システム側の改修が必要な場合には当該費用も初期費用に計上下さい。
現行システム機能の費用とは別途　</t>
    </r>
    <r>
      <rPr>
        <sz val="11"/>
        <color rgb="FFFF0000"/>
        <rFont val="ＭＳ Ｐゴシック"/>
        <family val="3"/>
        <charset val="128"/>
      </rPr>
      <t>別添資料の機能仕様案における現行システムの改善要望の機能（別添１（８））を反映した場合に追加費用が発生する場合、その概算費用を記載下さい（黄色網掛け項目）</t>
    </r>
    <rPh sb="0" eb="2">
      <t>コウチク</t>
    </rPh>
    <rPh sb="8" eb="10">
      <t>バアイ</t>
    </rPh>
    <rPh sb="11" eb="13">
      <t>ショキ</t>
    </rPh>
    <rPh sb="13" eb="15">
      <t>ドウニュウ</t>
    </rPh>
    <rPh sb="15" eb="17">
      <t>ヒヨウ</t>
    </rPh>
    <rPh sb="19" eb="20">
      <t>ネン</t>
    </rPh>
    <rPh sb="20" eb="22">
      <t>カドウ</t>
    </rPh>
    <rPh sb="23" eb="25">
      <t>ゼンテイ</t>
    </rPh>
    <rPh sb="28" eb="30">
      <t>バアイ</t>
    </rPh>
    <rPh sb="31" eb="33">
      <t>ネンカン</t>
    </rPh>
    <rPh sb="33" eb="35">
      <t>ヘイキン</t>
    </rPh>
    <rPh sb="35" eb="37">
      <t>ウンヨウ</t>
    </rPh>
    <rPh sb="37" eb="39">
      <t>ヒヨウ</t>
    </rPh>
    <rPh sb="40" eb="42">
      <t>ガイサン</t>
    </rPh>
    <rPh sb="42" eb="44">
      <t>ミツ</t>
    </rPh>
    <rPh sb="46" eb="47">
      <t>ネガ</t>
    </rPh>
    <phoneticPr fontId="2"/>
  </si>
  <si>
    <t>令和2年12月</t>
    <rPh sb="0" eb="2">
      <t>レイワ</t>
    </rPh>
    <rPh sb="3" eb="4">
      <t>ネン</t>
    </rPh>
    <rPh sb="6" eb="7">
      <t>ガツ</t>
    </rPh>
    <phoneticPr fontId="2"/>
  </si>
  <si>
    <t>別添１（７）を全て適用する場合に発生する追加費用</t>
    <rPh sb="0" eb="2">
      <t>ベッテン</t>
    </rPh>
    <rPh sb="7" eb="8">
      <t>スベ</t>
    </rPh>
    <rPh sb="9" eb="11">
      <t>テキヨウ</t>
    </rPh>
    <rPh sb="13" eb="15">
      <t>バアイ</t>
    </rPh>
    <rPh sb="16" eb="18">
      <t>ハッセイ</t>
    </rPh>
    <rPh sb="20" eb="22">
      <t>ツイカ</t>
    </rPh>
    <rPh sb="22" eb="24">
      <t>ヒヨウ</t>
    </rPh>
    <phoneticPr fontId="2"/>
  </si>
  <si>
    <t>（別添1_概算見積について）</t>
    <rPh sb="1" eb="3">
      <t>ベッテン</t>
    </rPh>
    <rPh sb="5" eb="7">
      <t>ガイサン</t>
    </rPh>
    <rPh sb="7" eb="9">
      <t>ミツモリ</t>
    </rPh>
    <phoneticPr fontId="2"/>
  </si>
  <si>
    <t>別添１(0)</t>
    <rPh sb="0" eb="2">
      <t>ベッテン</t>
    </rPh>
    <phoneticPr fontId="2"/>
  </si>
  <si>
    <t>別添1(1)(2)(3)(4)(5)（参考：(7)）</t>
    <rPh sb="0" eb="2">
      <t>ベッテン</t>
    </rPh>
    <rPh sb="19" eb="21">
      <t>サンコウ</t>
    </rPh>
    <phoneticPr fontId="2"/>
  </si>
  <si>
    <t>別添1(6)</t>
    <rPh sb="0" eb="2">
      <t>ベッテン</t>
    </rPh>
    <phoneticPr fontId="2"/>
  </si>
  <si>
    <t>※データ移行にかかる解析・移行作業費用を含む。</t>
    <rPh sb="4" eb="6">
      <t>イコウ</t>
    </rPh>
    <rPh sb="10" eb="12">
      <t>カイセキ</t>
    </rPh>
    <rPh sb="13" eb="15">
      <t>イコウ</t>
    </rPh>
    <rPh sb="15" eb="17">
      <t>サギョウ</t>
    </rPh>
    <rPh sb="17" eb="19">
      <t>ヒヨウ</t>
    </rPh>
    <rPh sb="20" eb="21">
      <t>フク</t>
    </rPh>
    <phoneticPr fontId="2"/>
  </si>
  <si>
    <t>※1職員研修費用や、サービス構築、機器準備費用、データ移行等含む。また、システム・パッケージ初期設定費用、パッケージのカスタマイズ費用等含む。</t>
    <rPh sb="2" eb="4">
      <t>ショクイン</t>
    </rPh>
    <rPh sb="4" eb="6">
      <t>ケンシュウ</t>
    </rPh>
    <rPh sb="6" eb="8">
      <t>ヒヨウ</t>
    </rPh>
    <rPh sb="14" eb="16">
      <t>コウチク</t>
    </rPh>
    <rPh sb="17" eb="19">
      <t>キキ</t>
    </rPh>
    <rPh sb="19" eb="21">
      <t>ジュンビ</t>
    </rPh>
    <rPh sb="21" eb="23">
      <t>ヒヨウ</t>
    </rPh>
    <rPh sb="27" eb="29">
      <t>イコウ</t>
    </rPh>
    <rPh sb="29" eb="30">
      <t>トウ</t>
    </rPh>
    <rPh sb="30" eb="31">
      <t>フク</t>
    </rPh>
    <rPh sb="46" eb="48">
      <t>ショキ</t>
    </rPh>
    <rPh sb="48" eb="50">
      <t>セッテイ</t>
    </rPh>
    <rPh sb="50" eb="52">
      <t>ヒヨウ</t>
    </rPh>
    <rPh sb="65" eb="67">
      <t>ヒヨウ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</si>
</sst>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sz val="10"/>
      <name val="ＭＳ Ｐゴシック"/>
      <family val="3"/>
      <charset val="128"/>
    </font>
    <font>
      <sz val="9"/>
      <name val="ＭＳ Ｐゴシック"/>
      <family val="3"/>
      <charset val="128"/>
    </font>
    <font>
      <sz val="12"/>
      <name val="HG創英角ｺﾞｼｯｸUB"/>
      <family val="3"/>
      <charset val="128"/>
    </font>
    <font>
      <sz val="12"/>
      <color indexed="10"/>
      <name val="HG創英角ｺﾞｼｯｸUB"/>
      <family val="3"/>
      <charset val="128"/>
    </font>
    <font>
      <b/>
      <sz val="10"/>
      <name val="ＭＳ Ｐゴシック"/>
      <family val="3"/>
      <charset val="128"/>
    </font>
    <font>
      <sz val="8"/>
      <name val="ＭＳ Ｐゴシック"/>
      <family val="3"/>
      <charset val="128"/>
    </font>
    <font>
      <sz val="11"/>
      <name val="ＭＳ Ｐゴシック"/>
      <family val="3"/>
      <charset val="128"/>
    </font>
    <font>
      <sz val="10"/>
      <name val="ＭＳ ゴシック"/>
      <family val="3"/>
      <charset val="128"/>
    </font>
    <font>
      <sz val="10"/>
      <name val="ＭＳ 明朝"/>
      <family val="1"/>
      <charset val="128"/>
    </font>
    <font>
      <b/>
      <sz val="10"/>
      <name val="ＭＳ 明朝"/>
      <family val="1"/>
      <charset val="128"/>
    </font>
    <font>
      <b/>
      <sz val="12"/>
      <name val="ＭＳ 明朝"/>
      <family val="1"/>
      <charset val="128"/>
    </font>
    <font>
      <sz val="10"/>
      <color indexed="10"/>
      <name val="ＭＳ Ｐゴシック"/>
      <family val="3"/>
      <charset val="128"/>
    </font>
    <font>
      <sz val="11"/>
      <color indexed="10"/>
      <name val="ＭＳ Ｐゴシック"/>
      <family val="3"/>
      <charset val="128"/>
    </font>
    <font>
      <b/>
      <sz val="12"/>
      <color indexed="10"/>
      <name val="ＭＳ Ｐゴシック"/>
      <family val="3"/>
      <charset val="128"/>
    </font>
    <font>
      <sz val="12"/>
      <name val="HG丸ｺﾞｼｯｸM-PRO"/>
      <family val="3"/>
      <charset val="128"/>
    </font>
    <font>
      <sz val="12"/>
      <color indexed="10"/>
      <name val="HG丸ｺﾞｼｯｸM-PRO"/>
      <family val="3"/>
      <charset val="128"/>
    </font>
    <font>
      <sz val="10"/>
      <color rgb="FFFF0000"/>
      <name val="ＭＳ 明朝"/>
      <family val="1"/>
      <charset val="128"/>
    </font>
    <font>
      <sz val="10"/>
      <name val="ＭＳ Ｐゴシック"/>
      <family val="3"/>
      <charset val="128"/>
      <scheme val="minor"/>
    </font>
    <font>
      <sz val="9"/>
      <name val="ＭＳ Ｐゴシック"/>
      <family val="3"/>
      <charset val="128"/>
      <scheme val="minor"/>
    </font>
    <font>
      <sz val="9"/>
      <color theme="1"/>
      <name val="ＭＳ 明朝"/>
      <family val="1"/>
      <charset val="128"/>
    </font>
    <font>
      <sz val="10"/>
      <name val="ＭＳ Ｐゴシック"/>
      <family val="3"/>
      <charset val="128"/>
      <scheme val="major"/>
    </font>
    <font>
      <sz val="10"/>
      <color rgb="FFFF0000"/>
      <name val="ＭＳ Ｐゴシック"/>
      <family val="3"/>
      <charset val="128"/>
    </font>
    <font>
      <sz val="11"/>
      <color rgb="FFFF0000"/>
      <name val="ＭＳ Ｐゴシック"/>
      <family val="3"/>
      <charset val="128"/>
    </font>
    <font>
      <b/>
      <sz val="11"/>
      <color rgb="FFFF0000"/>
      <name val="ＭＳ Ｐゴシック"/>
      <family val="3"/>
      <charset val="128"/>
    </font>
    <font>
      <b/>
      <sz val="10"/>
      <color rgb="FFFF0000"/>
      <name val="ＭＳ Ｐゴシック"/>
      <family val="3"/>
      <charset val="128"/>
    </font>
    <font>
      <sz val="12"/>
      <color rgb="FF0070C0"/>
      <name val="HG創英角ｺﾞｼｯｸUB"/>
      <family val="3"/>
      <charset val="128"/>
    </font>
    <font>
      <sz val="10"/>
      <color theme="0" tint="-4.9989318521683403E-2"/>
      <name val="ＭＳ Ｐゴシック"/>
      <family val="3"/>
      <charset val="128"/>
    </font>
    <font>
      <sz val="10"/>
      <color rgb="FFFF0000"/>
      <name val="ＭＳ ゴシック"/>
      <family val="3"/>
      <charset val="128"/>
    </font>
    <font>
      <sz val="11"/>
      <color theme="1"/>
      <name val="ＭＳ Ｐゴシック"/>
      <family val="3"/>
      <charset val="128"/>
    </font>
    <font>
      <sz val="6"/>
      <name val="ＭＳ Ｐゴシック"/>
      <family val="2"/>
      <charset val="128"/>
      <scheme val="minor"/>
    </font>
    <font>
      <sz val="9"/>
      <color theme="1"/>
      <name val="ＭＳ Ｐ明朝"/>
      <family val="1"/>
      <charset val="128"/>
    </font>
    <font>
      <sz val="11"/>
      <name val="ＭＳ Ｐ明朝"/>
      <family val="1"/>
      <charset val="128"/>
    </font>
    <font>
      <sz val="12"/>
      <color rgb="FFFF0000"/>
      <name val="HG丸ｺﾞｼｯｸM-PRO"/>
      <family val="3"/>
      <charset val="128"/>
    </font>
  </fonts>
  <fills count="14">
    <fill>
      <patternFill patternType="none"/>
    </fill>
    <fill>
      <patternFill patternType="gray125"/>
    </fill>
    <fill>
      <patternFill patternType="solid">
        <fgColor indexed="26"/>
        <bgColor indexed="64"/>
      </patternFill>
    </fill>
    <fill>
      <patternFill patternType="solid">
        <fgColor indexed="22"/>
        <bgColor indexed="64"/>
      </patternFill>
    </fill>
    <fill>
      <patternFill patternType="solid">
        <fgColor indexed="44"/>
        <bgColor indexed="64"/>
      </patternFill>
    </fill>
    <fill>
      <patternFill patternType="solid">
        <fgColor indexed="48"/>
        <bgColor indexed="64"/>
      </patternFill>
    </fill>
    <fill>
      <patternFill patternType="solid">
        <fgColor theme="0" tint="-0.14999847407452621"/>
        <bgColor indexed="64"/>
      </patternFill>
    </fill>
    <fill>
      <patternFill patternType="solid">
        <fgColor rgb="FFFFFFCC"/>
        <bgColor indexed="64"/>
      </patternFill>
    </fill>
    <fill>
      <patternFill patternType="solid">
        <fgColor rgb="FFC0C0C0"/>
        <bgColor indexed="64"/>
      </patternFill>
    </fill>
    <fill>
      <patternFill patternType="solid">
        <fgColor theme="9" tint="0.59999389629810485"/>
        <bgColor indexed="64"/>
      </patternFill>
    </fill>
    <fill>
      <patternFill patternType="solid">
        <fgColor theme="9" tint="0.39997558519241921"/>
        <bgColor indexed="64"/>
      </patternFill>
    </fill>
    <fill>
      <patternFill patternType="solid">
        <fgColor theme="8" tint="0.79998168889431442"/>
        <bgColor indexed="64"/>
      </patternFill>
    </fill>
    <fill>
      <patternFill patternType="solid">
        <fgColor rgb="FFFFFF00"/>
        <bgColor indexed="64"/>
      </patternFill>
    </fill>
    <fill>
      <patternFill patternType="solid">
        <fgColor theme="0" tint="-0.249977111117893"/>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medium">
        <color indexed="45"/>
      </left>
      <right style="medium">
        <color indexed="45"/>
      </right>
      <top style="medium">
        <color indexed="45"/>
      </top>
      <bottom style="medium">
        <color indexed="45"/>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45"/>
      </left>
      <right style="medium">
        <color indexed="64"/>
      </right>
      <top style="medium">
        <color indexed="45"/>
      </top>
      <bottom style="thin">
        <color indexed="64"/>
      </bottom>
      <diagonal/>
    </border>
    <border>
      <left style="medium">
        <color indexed="64"/>
      </left>
      <right/>
      <top style="thin">
        <color indexed="64"/>
      </top>
      <bottom/>
      <diagonal/>
    </border>
    <border>
      <left style="medium">
        <color indexed="45"/>
      </left>
      <right style="medium">
        <color indexed="64"/>
      </right>
      <top style="medium">
        <color indexed="45"/>
      </top>
      <bottom/>
      <diagonal/>
    </border>
    <border>
      <left style="medium">
        <color indexed="64"/>
      </left>
      <right/>
      <top style="medium">
        <color indexed="64"/>
      </top>
      <bottom style="medium">
        <color indexed="64"/>
      </bottom>
      <diagonal/>
    </border>
    <border>
      <left style="medium">
        <color indexed="45"/>
      </left>
      <right style="medium">
        <color indexed="64"/>
      </right>
      <top style="medium">
        <color indexed="64"/>
      </top>
      <bottom style="medium">
        <color indexed="64"/>
      </bottom>
      <diagonal/>
    </border>
    <border>
      <left style="medium">
        <color indexed="64"/>
      </left>
      <right/>
      <top/>
      <bottom style="thin">
        <color indexed="64"/>
      </bottom>
      <diagonal/>
    </border>
    <border>
      <left style="medium">
        <color indexed="45"/>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style="medium">
        <color indexed="64"/>
      </bottom>
      <diagonal/>
    </border>
    <border>
      <left style="medium">
        <color indexed="45"/>
      </left>
      <right style="medium">
        <color indexed="64"/>
      </right>
      <top style="medium">
        <color indexed="45"/>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45"/>
      </right>
      <top style="hair">
        <color indexed="64"/>
      </top>
      <bottom/>
      <diagonal/>
    </border>
    <border>
      <left style="medium">
        <color indexed="45"/>
      </left>
      <right style="medium">
        <color indexed="64"/>
      </right>
      <top style="hair">
        <color indexed="45"/>
      </top>
      <bottom/>
      <diagonal/>
    </border>
    <border>
      <left style="medium">
        <color indexed="64"/>
      </left>
      <right style="thin">
        <color indexed="64"/>
      </right>
      <top style="hair">
        <color indexed="64"/>
      </top>
      <bottom/>
      <diagonal/>
    </border>
    <border>
      <left style="medium">
        <color indexed="45"/>
      </left>
      <right style="medium">
        <color indexed="64"/>
      </right>
      <top style="hair">
        <color indexed="45"/>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45"/>
      </left>
      <right style="medium">
        <color indexed="64"/>
      </right>
      <top style="medium">
        <color indexed="64"/>
      </top>
      <bottom style="hair">
        <color indexed="64"/>
      </bottom>
      <diagonal/>
    </border>
    <border>
      <left/>
      <right style="thin">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rgb="FFFF99CC"/>
      </left>
      <right/>
      <top/>
      <bottom/>
      <diagonal/>
    </border>
    <border>
      <left style="medium">
        <color rgb="FFFF99CC"/>
      </left>
      <right/>
      <top style="medium">
        <color rgb="FFFF99CC"/>
      </top>
      <bottom style="medium">
        <color rgb="FFFF99CC"/>
      </bottom>
      <diagonal/>
    </border>
    <border>
      <left/>
      <right/>
      <top style="medium">
        <color rgb="FFFF99CC"/>
      </top>
      <bottom style="medium">
        <color rgb="FFFF99CC"/>
      </bottom>
      <diagonal/>
    </border>
    <border>
      <left/>
      <right style="medium">
        <color rgb="FFFF99CC"/>
      </right>
      <top style="medium">
        <color rgb="FFFF99CC"/>
      </top>
      <bottom style="medium">
        <color rgb="FFFF99CC"/>
      </bottom>
      <diagonal/>
    </border>
    <border>
      <left/>
      <right style="medium">
        <color rgb="FFFF99CC"/>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bottom/>
      <diagonal/>
    </border>
    <border>
      <left/>
      <right style="medium">
        <color indexed="45"/>
      </right>
      <top/>
      <bottom/>
      <diagonal/>
    </border>
    <border>
      <left/>
      <right style="medium">
        <color indexed="45"/>
      </right>
      <top/>
      <bottom style="thin">
        <color indexed="64"/>
      </bottom>
      <diagonal/>
    </border>
    <border>
      <left/>
      <right style="thin">
        <color indexed="64"/>
      </right>
      <top style="medium">
        <color indexed="64"/>
      </top>
      <bottom style="medium">
        <color indexed="64"/>
      </bottom>
      <diagonal/>
    </border>
    <border>
      <left style="medium">
        <color indexed="64"/>
      </left>
      <right/>
      <top style="hair">
        <color indexed="64"/>
      </top>
      <bottom style="medium">
        <color indexed="64"/>
      </bottom>
      <diagonal/>
    </border>
    <border>
      <left/>
      <right style="medium">
        <color indexed="45"/>
      </right>
      <top style="hair">
        <color indexed="64"/>
      </top>
      <bottom style="medium">
        <color indexed="64"/>
      </bottom>
      <diagonal/>
    </border>
    <border>
      <left/>
      <right style="medium">
        <color indexed="45"/>
      </right>
      <top style="thin">
        <color indexed="64"/>
      </top>
      <bottom style="thin">
        <color indexed="64"/>
      </bottom>
      <diagonal/>
    </border>
    <border>
      <left style="medium">
        <color indexed="45"/>
      </left>
      <right style="medium">
        <color indexed="64"/>
      </right>
      <top/>
      <bottom/>
      <diagonal/>
    </border>
    <border>
      <left style="medium">
        <color indexed="45"/>
      </left>
      <right style="medium">
        <color indexed="64"/>
      </right>
      <top style="medium">
        <color indexed="64"/>
      </top>
      <bottom style="medium">
        <color rgb="FFFF99CC"/>
      </bottom>
      <diagonal/>
    </border>
    <border>
      <left style="medium">
        <color indexed="45"/>
      </left>
      <right style="medium">
        <color indexed="64"/>
      </right>
      <top/>
      <bottom style="medium">
        <color rgb="FFFF99CC"/>
      </bottom>
      <diagonal/>
    </border>
    <border>
      <left style="medium">
        <color indexed="45"/>
      </left>
      <right style="medium">
        <color indexed="64"/>
      </right>
      <top style="medium">
        <color indexed="45"/>
      </top>
      <bottom style="medium">
        <color rgb="FFFF99CC"/>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66">
    <xf numFmtId="0" fontId="0" fillId="0" borderId="0" xfId="0">
      <alignment vertical="center"/>
    </xf>
    <xf numFmtId="0" fontId="3" fillId="0" borderId="0" xfId="0" applyFont="1">
      <alignment vertical="center"/>
    </xf>
    <xf numFmtId="0" fontId="0" fillId="0" borderId="0" xfId="0" applyFill="1" applyBorder="1" applyAlignment="1">
      <alignment vertical="center"/>
    </xf>
    <xf numFmtId="0" fontId="4" fillId="0" borderId="0" xfId="0" applyFont="1">
      <alignment vertical="center"/>
    </xf>
    <xf numFmtId="0" fontId="0" fillId="2" borderId="2" xfId="0" applyFill="1" applyBorder="1" applyAlignment="1">
      <alignment vertical="center"/>
    </xf>
    <xf numFmtId="0" fontId="0" fillId="0" borderId="0" xfId="0" applyAlignment="1">
      <alignment horizontal="right" vertical="center"/>
    </xf>
    <xf numFmtId="0" fontId="3" fillId="0" borderId="0" xfId="0" applyFont="1" applyAlignment="1">
      <alignment horizontal="center" vertical="center"/>
    </xf>
    <xf numFmtId="0" fontId="4" fillId="3" borderId="1" xfId="0" applyFont="1" applyFill="1" applyBorder="1" applyAlignment="1">
      <alignment horizontal="center" vertical="center" wrapText="1"/>
    </xf>
    <xf numFmtId="0" fontId="6" fillId="0" borderId="0" xfId="0" applyFont="1">
      <alignment vertical="center"/>
    </xf>
    <xf numFmtId="0" fontId="7" fillId="0" borderId="0" xfId="0" applyFont="1">
      <alignment vertical="center"/>
    </xf>
    <xf numFmtId="0" fontId="4" fillId="0" borderId="0" xfId="0" applyFont="1" applyAlignment="1">
      <alignment horizontal="left" vertical="center"/>
    </xf>
    <xf numFmtId="0" fontId="9" fillId="3" borderId="1" xfId="0" applyFont="1" applyFill="1" applyBorder="1" applyAlignment="1">
      <alignment horizontal="center" vertical="center" wrapText="1"/>
    </xf>
    <xf numFmtId="0" fontId="10" fillId="0" borderId="0" xfId="0" applyFont="1">
      <alignmen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14" fillId="0" borderId="0" xfId="0" applyFont="1">
      <alignment vertical="center"/>
    </xf>
    <xf numFmtId="0" fontId="15" fillId="0" borderId="0" xfId="0" applyFont="1">
      <alignment vertical="center"/>
    </xf>
    <xf numFmtId="0" fontId="16" fillId="0" borderId="0" xfId="0" applyFont="1">
      <alignment vertical="center"/>
    </xf>
    <xf numFmtId="0" fontId="17" fillId="0" borderId="0" xfId="0" applyFont="1">
      <alignment vertical="center"/>
    </xf>
    <xf numFmtId="0" fontId="16" fillId="0" borderId="0" xfId="0" applyFont="1" applyAlignment="1">
      <alignment vertical="center"/>
    </xf>
    <xf numFmtId="0" fontId="5" fillId="0" borderId="0" xfId="0" applyFont="1" applyBorder="1" applyAlignment="1">
      <alignment horizontal="left" vertical="center"/>
    </xf>
    <xf numFmtId="0" fontId="5" fillId="0" borderId="0" xfId="0" applyFont="1" applyAlignment="1">
      <alignment horizontal="left" vertical="center"/>
    </xf>
    <xf numFmtId="0" fontId="20" fillId="0" borderId="0" xfId="0" applyFont="1">
      <alignment vertical="center"/>
    </xf>
    <xf numFmtId="0" fontId="0" fillId="0" borderId="1" xfId="0" applyBorder="1" applyAlignment="1">
      <alignment horizontal="center" vertical="center"/>
    </xf>
    <xf numFmtId="0" fontId="12" fillId="0" borderId="0" xfId="0" applyFont="1" applyAlignment="1">
      <alignment horizontal="center" vertical="center"/>
    </xf>
    <xf numFmtId="0" fontId="12" fillId="0" borderId="1" xfId="0" applyFont="1" applyBorder="1" applyAlignment="1">
      <alignment horizontal="center" vertical="center"/>
    </xf>
    <xf numFmtId="0" fontId="21" fillId="6" borderId="4" xfId="0" applyFont="1" applyFill="1" applyBorder="1" applyAlignment="1">
      <alignment horizontal="center"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7" borderId="5" xfId="0" applyFont="1" applyFill="1" applyBorder="1" applyAlignment="1">
      <alignment vertical="center"/>
    </xf>
    <xf numFmtId="0" fontId="22" fillId="6" borderId="5" xfId="0" applyFont="1" applyFill="1" applyBorder="1" applyAlignment="1">
      <alignment vertical="center"/>
    </xf>
    <xf numFmtId="0" fontId="4" fillId="3" borderId="6" xfId="0" applyFont="1" applyFill="1" applyBorder="1" applyAlignment="1">
      <alignment horizontal="center" vertical="center"/>
    </xf>
    <xf numFmtId="0" fontId="4" fillId="4" borderId="7" xfId="0" applyFont="1" applyFill="1" applyBorder="1" applyAlignment="1">
      <alignment horizontal="left" vertical="center"/>
    </xf>
    <xf numFmtId="38" fontId="4" fillId="2" borderId="8" xfId="1" applyFont="1" applyFill="1" applyBorder="1" applyAlignment="1">
      <alignment vertical="center"/>
    </xf>
    <xf numFmtId="0" fontId="4" fillId="4" borderId="9" xfId="0" applyFont="1" applyFill="1" applyBorder="1" applyAlignment="1">
      <alignment horizontal="left" vertical="center"/>
    </xf>
    <xf numFmtId="38" fontId="4" fillId="2" borderId="10" xfId="1" applyFont="1" applyFill="1" applyBorder="1" applyAlignment="1">
      <alignment vertical="center"/>
    </xf>
    <xf numFmtId="0" fontId="4" fillId="5" borderId="11" xfId="0" applyFont="1" applyFill="1" applyBorder="1" applyAlignment="1">
      <alignment horizontal="center" vertical="center"/>
    </xf>
    <xf numFmtId="38" fontId="4" fillId="2" borderId="12" xfId="1" applyFont="1" applyFill="1" applyBorder="1" applyAlignment="1">
      <alignment horizontal="right" vertical="center"/>
    </xf>
    <xf numFmtId="0" fontId="4" fillId="4" borderId="13" xfId="0" applyFont="1" applyFill="1" applyBorder="1" applyAlignment="1">
      <alignment horizontal="left" vertical="center"/>
    </xf>
    <xf numFmtId="38" fontId="4" fillId="2" borderId="14" xfId="1" applyFont="1" applyFill="1" applyBorder="1" applyAlignment="1">
      <alignment vertical="center"/>
    </xf>
    <xf numFmtId="0" fontId="4" fillId="3" borderId="15" xfId="0" applyFont="1" applyFill="1" applyBorder="1" applyAlignment="1">
      <alignment horizontal="center" vertical="center"/>
    </xf>
    <xf numFmtId="0" fontId="8" fillId="3" borderId="16" xfId="0" applyFont="1" applyFill="1" applyBorder="1" applyAlignment="1">
      <alignment horizontal="center" vertical="center" wrapText="1"/>
    </xf>
    <xf numFmtId="0" fontId="8" fillId="3" borderId="17" xfId="0" applyFont="1" applyFill="1" applyBorder="1" applyAlignment="1">
      <alignment horizontal="center" vertical="center"/>
    </xf>
    <xf numFmtId="0" fontId="4" fillId="4" borderId="18" xfId="0" applyFont="1" applyFill="1" applyBorder="1" applyAlignment="1">
      <alignment horizontal="left" vertical="center"/>
    </xf>
    <xf numFmtId="38" fontId="4" fillId="2" borderId="19" xfId="1" applyFont="1" applyFill="1" applyBorder="1" applyAlignment="1">
      <alignment vertical="center"/>
    </xf>
    <xf numFmtId="0" fontId="0" fillId="0" borderId="20" xfId="0" applyBorder="1">
      <alignment vertical="center"/>
    </xf>
    <xf numFmtId="0" fontId="8" fillId="3" borderId="21" xfId="0" applyFont="1" applyFill="1" applyBorder="1" applyAlignment="1">
      <alignment horizontal="center" vertical="center"/>
    </xf>
    <xf numFmtId="0" fontId="4" fillId="4" borderId="9" xfId="0" applyFont="1" applyFill="1" applyBorder="1" applyAlignment="1">
      <alignment horizontal="left" vertical="center" wrapText="1"/>
    </xf>
    <xf numFmtId="0" fontId="8" fillId="3" borderId="16" xfId="0" applyFont="1" applyFill="1" applyBorder="1" applyAlignment="1">
      <alignment horizontal="center" vertical="center"/>
    </xf>
    <xf numFmtId="38" fontId="4" fillId="2" borderId="24" xfId="1" applyFont="1" applyFill="1" applyBorder="1" applyAlignment="1">
      <alignment horizontal="center" vertical="center"/>
    </xf>
    <xf numFmtId="0" fontId="4" fillId="5" borderId="11" xfId="0" applyFont="1" applyFill="1" applyBorder="1" applyAlignment="1">
      <alignment horizontal="right" vertical="center"/>
    </xf>
    <xf numFmtId="38" fontId="4" fillId="2" borderId="12" xfId="1" applyFont="1" applyFill="1" applyBorder="1" applyAlignment="1">
      <alignment vertical="center"/>
    </xf>
    <xf numFmtId="0" fontId="4" fillId="4" borderId="7" xfId="0" applyFont="1" applyFill="1" applyBorder="1" applyAlignment="1">
      <alignment horizontal="left" vertical="center" wrapText="1"/>
    </xf>
    <xf numFmtId="0" fontId="4" fillId="4" borderId="25" xfId="0" applyFont="1" applyFill="1" applyBorder="1" applyAlignment="1">
      <alignment horizontal="right" vertical="center"/>
    </xf>
    <xf numFmtId="38" fontId="4" fillId="2" borderId="26" xfId="1" applyFont="1" applyFill="1" applyBorder="1" applyAlignment="1">
      <alignment horizontal="center" vertical="center"/>
    </xf>
    <xf numFmtId="0" fontId="4" fillId="3" borderId="27" xfId="0" applyFont="1" applyFill="1" applyBorder="1" applyAlignment="1">
      <alignment horizontal="center" vertical="center" wrapText="1"/>
    </xf>
    <xf numFmtId="0" fontId="0" fillId="0" borderId="1" xfId="0" applyBorder="1" applyAlignment="1">
      <alignment horizontal="center" vertical="center" wrapText="1"/>
    </xf>
    <xf numFmtId="0" fontId="5" fillId="0" borderId="1" xfId="0" applyFont="1" applyBorder="1" applyAlignment="1">
      <alignment horizontal="center" vertical="center" wrapText="1"/>
    </xf>
    <xf numFmtId="0" fontId="0" fillId="0" borderId="0" xfId="0" applyAlignment="1">
      <alignment horizontal="left" vertical="center" wrapText="1"/>
    </xf>
    <xf numFmtId="38" fontId="4" fillId="2" borderId="29" xfId="1" applyFont="1" applyFill="1" applyBorder="1" applyAlignment="1">
      <alignment horizontal="right" vertical="center"/>
    </xf>
    <xf numFmtId="0" fontId="21" fillId="6" borderId="5" xfId="0" applyFont="1" applyFill="1" applyBorder="1" applyAlignment="1">
      <alignment horizontal="left" vertical="center"/>
    </xf>
    <xf numFmtId="0" fontId="23" fillId="0" borderId="1" xfId="0" applyFont="1" applyBorder="1" applyAlignment="1">
      <alignment horizontal="left" vertical="top" wrapText="1"/>
    </xf>
    <xf numFmtId="0" fontId="26" fillId="0" borderId="0" xfId="0" applyFont="1">
      <alignment vertical="center"/>
    </xf>
    <xf numFmtId="0" fontId="4" fillId="9" borderId="7" xfId="0" applyFont="1" applyFill="1" applyBorder="1" applyAlignment="1">
      <alignment horizontal="left" vertical="center"/>
    </xf>
    <xf numFmtId="0" fontId="4" fillId="10" borderId="7" xfId="0" applyFont="1" applyFill="1" applyBorder="1" applyAlignment="1">
      <alignment horizontal="left" vertical="center"/>
    </xf>
    <xf numFmtId="0" fontId="30" fillId="5" borderId="11" xfId="0" applyFont="1" applyFill="1" applyBorder="1" applyAlignment="1">
      <alignment horizontal="right" vertical="center"/>
    </xf>
    <xf numFmtId="0" fontId="4" fillId="11" borderId="13" xfId="0" applyFont="1" applyFill="1" applyBorder="1" applyAlignment="1">
      <alignment horizontal="right" vertical="center"/>
    </xf>
    <xf numFmtId="38" fontId="4" fillId="11" borderId="14" xfId="1" applyFont="1" applyFill="1" applyBorder="1" applyAlignment="1">
      <alignment vertical="center"/>
    </xf>
    <xf numFmtId="38" fontId="4" fillId="11" borderId="24" xfId="1" applyFont="1" applyFill="1" applyBorder="1" applyAlignment="1">
      <alignment horizontal="center" vertical="center"/>
    </xf>
    <xf numFmtId="0" fontId="4" fillId="11" borderId="23" xfId="0" applyFont="1" applyFill="1" applyBorder="1" applyAlignment="1">
      <alignment horizontal="right" vertical="center"/>
    </xf>
    <xf numFmtId="0" fontId="0" fillId="0" borderId="40" xfId="0" applyBorder="1">
      <alignment vertical="center"/>
    </xf>
    <xf numFmtId="0" fontId="3" fillId="0" borderId="0" xfId="0" applyFont="1" applyAlignment="1">
      <alignment horizontal="right" vertical="center"/>
    </xf>
    <xf numFmtId="0" fontId="34" fillId="0" borderId="1" xfId="0" applyFont="1" applyBorder="1" applyAlignment="1">
      <alignment horizontal="left" vertical="top" wrapText="1"/>
    </xf>
    <xf numFmtId="56" fontId="23" fillId="0" borderId="1" xfId="0" quotePrefix="1" applyNumberFormat="1" applyFont="1" applyBorder="1" applyAlignment="1">
      <alignment horizontal="left" vertical="top" wrapText="1"/>
    </xf>
    <xf numFmtId="0" fontId="23" fillId="0" borderId="1" xfId="0" quotePrefix="1" applyFont="1" applyBorder="1" applyAlignment="1">
      <alignment horizontal="left" vertical="top" wrapText="1"/>
    </xf>
    <xf numFmtId="0" fontId="5" fillId="0" borderId="0" xfId="0" applyFont="1" applyAlignment="1">
      <alignment horizontal="left" vertical="center" wrapText="1"/>
    </xf>
    <xf numFmtId="0" fontId="0" fillId="8" borderId="1" xfId="0" applyFill="1" applyBorder="1" applyAlignment="1">
      <alignment horizontal="center" vertical="center"/>
    </xf>
    <xf numFmtId="0" fontId="0" fillId="0" borderId="0" xfId="0" applyAlignment="1">
      <alignment horizontal="left" vertical="center"/>
    </xf>
    <xf numFmtId="0" fontId="8" fillId="13" borderId="16" xfId="0" applyFont="1" applyFill="1" applyBorder="1" applyAlignment="1">
      <alignment horizontal="center" vertical="center"/>
    </xf>
    <xf numFmtId="0" fontId="0" fillId="0" borderId="0" xfId="0" applyAlignment="1">
      <alignment horizontal="center" vertical="center" wrapText="1"/>
    </xf>
    <xf numFmtId="0" fontId="5" fillId="0" borderId="0" xfId="0" applyFont="1" applyAlignment="1">
      <alignment horizontal="center" vertical="center" wrapText="1"/>
    </xf>
    <xf numFmtId="38" fontId="4" fillId="2" borderId="57" xfId="1" applyFont="1" applyFill="1" applyBorder="1" applyAlignment="1">
      <alignment vertical="center"/>
    </xf>
    <xf numFmtId="38" fontId="4" fillId="2" borderId="59" xfId="1" applyFont="1" applyFill="1" applyBorder="1" applyAlignment="1">
      <alignment vertical="center"/>
    </xf>
    <xf numFmtId="38" fontId="4" fillId="2" borderId="58" xfId="1" applyFont="1" applyFill="1" applyBorder="1" applyAlignment="1">
      <alignment vertical="center"/>
    </xf>
    <xf numFmtId="0" fontId="4" fillId="12" borderId="50" xfId="0" applyFont="1" applyFill="1" applyBorder="1" applyAlignment="1">
      <alignment horizontal="left" vertical="center"/>
    </xf>
    <xf numFmtId="38" fontId="4" fillId="2" borderId="60" xfId="1" applyFont="1" applyFill="1" applyBorder="1" applyAlignment="1">
      <alignment vertical="center"/>
    </xf>
    <xf numFmtId="0" fontId="21" fillId="6" borderId="31" xfId="0" applyFont="1" applyFill="1" applyBorder="1" applyAlignment="1">
      <alignment horizontal="center" vertical="center"/>
    </xf>
    <xf numFmtId="0" fontId="21" fillId="6" borderId="1" xfId="0" applyFont="1" applyFill="1" applyBorder="1" applyAlignment="1">
      <alignment horizontal="center" vertical="center"/>
    </xf>
    <xf numFmtId="0" fontId="18" fillId="0" borderId="48" xfId="0" applyFont="1" applyBorder="1" applyAlignment="1">
      <alignment horizontal="left" vertical="top" wrapText="1"/>
    </xf>
    <xf numFmtId="0" fontId="18" fillId="0" borderId="48" xfId="0" applyFont="1" applyBorder="1" applyAlignment="1">
      <alignment horizontal="left" vertical="top"/>
    </xf>
    <xf numFmtId="0" fontId="18" fillId="0" borderId="49" xfId="0" applyFont="1" applyBorder="1" applyAlignment="1">
      <alignment horizontal="left" vertical="top"/>
    </xf>
    <xf numFmtId="0" fontId="24" fillId="6" borderId="31" xfId="0" applyFont="1" applyFill="1" applyBorder="1" applyAlignment="1">
      <alignment horizontal="center" vertical="center" wrapText="1"/>
    </xf>
    <xf numFmtId="0" fontId="24" fillId="6" borderId="31" xfId="0" applyFont="1" applyFill="1" applyBorder="1" applyAlignment="1">
      <alignment horizontal="center" vertical="center"/>
    </xf>
    <xf numFmtId="0" fontId="24" fillId="6" borderId="22" xfId="0" applyFont="1" applyFill="1" applyBorder="1" applyAlignment="1">
      <alignment horizontal="center" vertical="center"/>
    </xf>
    <xf numFmtId="0" fontId="24" fillId="6" borderId="1" xfId="0" applyFont="1" applyFill="1" applyBorder="1" applyAlignment="1">
      <alignment horizontal="center" vertical="center"/>
    </xf>
    <xf numFmtId="0" fontId="24" fillId="6" borderId="28" xfId="0" applyFont="1" applyFill="1" applyBorder="1" applyAlignment="1">
      <alignment horizontal="center" vertical="center"/>
    </xf>
    <xf numFmtId="0" fontId="12" fillId="0" borderId="0" xfId="0" applyFont="1" applyBorder="1" applyAlignment="1">
      <alignment horizontal="center" vertical="center"/>
    </xf>
    <xf numFmtId="0" fontId="14" fillId="0" borderId="0" xfId="0" applyFont="1" applyAlignment="1">
      <alignment horizontal="center" vertical="center"/>
    </xf>
    <xf numFmtId="0" fontId="12" fillId="0" borderId="0" xfId="0" applyFont="1" applyAlignment="1">
      <alignment horizontal="left" vertical="center" wrapText="1"/>
    </xf>
    <xf numFmtId="0" fontId="12" fillId="0" borderId="0" xfId="0" applyFont="1" applyAlignment="1">
      <alignment horizontal="left" vertical="center"/>
    </xf>
    <xf numFmtId="0" fontId="12" fillId="0" borderId="1" xfId="0" applyFont="1" applyBorder="1" applyAlignment="1">
      <alignment horizontal="center" vertical="center"/>
    </xf>
    <xf numFmtId="0" fontId="21" fillId="6" borderId="32" xfId="0" applyFont="1" applyFill="1" applyBorder="1" applyAlignment="1">
      <alignment horizontal="right" vertical="center"/>
    </xf>
    <xf numFmtId="0" fontId="21" fillId="6" borderId="33" xfId="0" applyFont="1" applyFill="1" applyBorder="1" applyAlignment="1">
      <alignment horizontal="right" vertical="center"/>
    </xf>
    <xf numFmtId="0" fontId="21" fillId="6" borderId="34" xfId="0" applyFont="1" applyFill="1" applyBorder="1" applyAlignment="1">
      <alignment horizontal="right" vertical="center"/>
    </xf>
    <xf numFmtId="0" fontId="21" fillId="6" borderId="13" xfId="0" applyFont="1" applyFill="1" applyBorder="1" applyAlignment="1">
      <alignment horizontal="left" vertical="center"/>
    </xf>
    <xf numFmtId="0" fontId="21" fillId="6" borderId="35" xfId="0" applyFont="1" applyFill="1" applyBorder="1" applyAlignment="1">
      <alignment horizontal="left" vertical="center"/>
    </xf>
    <xf numFmtId="0" fontId="21" fillId="6" borderId="36" xfId="0" applyFont="1" applyFill="1" applyBorder="1" applyAlignment="1">
      <alignment horizontal="left" vertical="center"/>
    </xf>
    <xf numFmtId="0" fontId="21" fillId="6" borderId="47" xfId="0" applyFont="1" applyFill="1" applyBorder="1" applyAlignment="1">
      <alignment horizontal="center" vertical="center"/>
    </xf>
    <xf numFmtId="0" fontId="21" fillId="6" borderId="48" xfId="0" applyFont="1" applyFill="1" applyBorder="1" applyAlignment="1">
      <alignment horizontal="center" vertical="center"/>
    </xf>
    <xf numFmtId="0" fontId="0" fillId="2" borderId="41" xfId="0" applyFill="1" applyBorder="1" applyAlignment="1">
      <alignment horizontal="center" vertical="center"/>
    </xf>
    <xf numFmtId="0" fontId="0" fillId="2" borderId="42" xfId="0" applyFill="1" applyBorder="1" applyAlignment="1">
      <alignment horizontal="center" vertical="center"/>
    </xf>
    <xf numFmtId="0" fontId="0" fillId="2" borderId="43" xfId="0" applyFill="1" applyBorder="1" applyAlignment="1">
      <alignment horizontal="center" vertical="center"/>
    </xf>
    <xf numFmtId="0" fontId="12" fillId="0" borderId="0" xfId="0" applyFont="1" applyAlignment="1">
      <alignment horizontal="center" vertical="center"/>
    </xf>
    <xf numFmtId="0" fontId="12" fillId="0" borderId="44" xfId="0" applyFont="1" applyBorder="1" applyAlignment="1">
      <alignment horizontal="center" vertical="center"/>
    </xf>
    <xf numFmtId="0" fontId="12" fillId="0" borderId="1" xfId="0" applyFont="1" applyFill="1" applyBorder="1" applyAlignment="1">
      <alignment horizontal="left" vertical="center"/>
    </xf>
    <xf numFmtId="0" fontId="3" fillId="0" borderId="0" xfId="0" applyFont="1" applyAlignment="1">
      <alignment horizontal="left" vertical="center" wrapText="1"/>
    </xf>
    <xf numFmtId="0" fontId="5" fillId="0" borderId="0" xfId="0" applyFont="1" applyBorder="1" applyAlignment="1">
      <alignment horizontal="left" vertical="center" wrapText="1"/>
    </xf>
    <xf numFmtId="0" fontId="5" fillId="0" borderId="0" xfId="0" applyFont="1" applyAlignment="1">
      <alignment horizontal="left" vertical="center" wrapText="1"/>
    </xf>
    <xf numFmtId="0" fontId="4" fillId="0" borderId="0" xfId="0" applyFont="1" applyAlignment="1">
      <alignment horizontal="left" vertical="center" wrapText="1"/>
    </xf>
    <xf numFmtId="0" fontId="4" fillId="0" borderId="0" xfId="0" applyFont="1" applyBorder="1" applyAlignment="1">
      <alignment horizontal="left" vertical="center"/>
    </xf>
    <xf numFmtId="0" fontId="4" fillId="0" borderId="0" xfId="0" applyFont="1" applyAlignment="1">
      <alignment horizontal="left" vertical="center"/>
    </xf>
    <xf numFmtId="0" fontId="5" fillId="0" borderId="1" xfId="0" applyFont="1" applyBorder="1" applyAlignment="1">
      <alignment horizontal="left" vertical="center" wrapText="1"/>
    </xf>
    <xf numFmtId="0" fontId="0" fillId="8" borderId="1" xfId="0" applyFill="1" applyBorder="1" applyAlignment="1">
      <alignment horizontal="center" vertical="center"/>
    </xf>
    <xf numFmtId="0" fontId="5" fillId="0" borderId="5" xfId="0" applyFont="1" applyBorder="1" applyAlignment="1">
      <alignment horizontal="left" vertical="center" wrapText="1"/>
    </xf>
    <xf numFmtId="0" fontId="5" fillId="0" borderId="4" xfId="0" applyFont="1" applyBorder="1" applyAlignment="1">
      <alignment horizontal="left" vertical="center" wrapText="1"/>
    </xf>
    <xf numFmtId="0" fontId="5" fillId="0" borderId="30" xfId="0" applyFont="1" applyBorder="1" applyAlignment="1">
      <alignment horizontal="left" vertical="center" wrapText="1"/>
    </xf>
    <xf numFmtId="0" fontId="5" fillId="0" borderId="5" xfId="0" applyFont="1" applyBorder="1" applyAlignment="1">
      <alignment horizontal="left" vertical="center"/>
    </xf>
    <xf numFmtId="0" fontId="5" fillId="0" borderId="4" xfId="0" applyFont="1" applyBorder="1" applyAlignment="1">
      <alignment horizontal="left" vertical="center"/>
    </xf>
    <xf numFmtId="0" fontId="0" fillId="0" borderId="4" xfId="0" applyBorder="1" applyAlignment="1">
      <alignment horizontal="left" vertical="center"/>
    </xf>
    <xf numFmtId="0" fontId="0" fillId="0" borderId="30" xfId="0" applyBorder="1" applyAlignment="1">
      <alignment horizontal="left" vertical="center"/>
    </xf>
    <xf numFmtId="0" fontId="0" fillId="8" borderId="5" xfId="0" applyFill="1" applyBorder="1" applyAlignment="1">
      <alignment horizontal="center" vertical="center"/>
    </xf>
    <xf numFmtId="0" fontId="0" fillId="8" borderId="4" xfId="0" applyFill="1" applyBorder="1" applyAlignment="1">
      <alignment horizontal="center" vertical="center"/>
    </xf>
    <xf numFmtId="0" fontId="0" fillId="0" borderId="4" xfId="0" applyBorder="1" applyAlignment="1">
      <alignment horizontal="center" vertical="center"/>
    </xf>
    <xf numFmtId="0" fontId="0" fillId="0" borderId="30" xfId="0" applyBorder="1" applyAlignment="1">
      <alignment horizontal="center" vertical="center"/>
    </xf>
    <xf numFmtId="0" fontId="0" fillId="8" borderId="1" xfId="0" applyFill="1" applyBorder="1">
      <alignment vertical="center"/>
    </xf>
    <xf numFmtId="0" fontId="5" fillId="0" borderId="30" xfId="0" applyFont="1" applyBorder="1" applyAlignment="1">
      <alignment horizontal="left" vertical="center"/>
    </xf>
    <xf numFmtId="0" fontId="0" fillId="0" borderId="5" xfId="0" applyBorder="1" applyAlignment="1">
      <alignment horizontal="center" vertical="center"/>
    </xf>
    <xf numFmtId="0" fontId="3" fillId="0" borderId="0" xfId="0" applyFont="1" applyAlignment="1">
      <alignment horizontal="center" vertical="center"/>
    </xf>
    <xf numFmtId="0" fontId="3" fillId="0" borderId="44" xfId="0" applyFont="1" applyBorder="1" applyAlignment="1">
      <alignment horizontal="center" vertical="center"/>
    </xf>
    <xf numFmtId="0" fontId="0" fillId="0" borderId="33" xfId="0" applyFont="1" applyFill="1" applyBorder="1" applyAlignment="1">
      <alignment horizontal="left" vertical="center" wrapText="1"/>
    </xf>
    <xf numFmtId="0" fontId="0" fillId="0" borderId="0" xfId="0" applyFont="1" applyFill="1" applyBorder="1" applyAlignment="1">
      <alignment horizontal="left" vertical="center" wrapText="1"/>
    </xf>
    <xf numFmtId="0" fontId="0" fillId="0" borderId="0" xfId="0" applyAlignment="1">
      <alignment horizontal="left" vertical="center" wrapText="1"/>
    </xf>
    <xf numFmtId="0" fontId="0" fillId="0" borderId="0" xfId="0" applyAlignment="1">
      <alignment horizontal="left" vertical="center"/>
    </xf>
    <xf numFmtId="0" fontId="32" fillId="0" borderId="0" xfId="0" applyFont="1" applyAlignment="1">
      <alignment horizontal="left" vertical="center" wrapText="1"/>
    </xf>
    <xf numFmtId="0" fontId="4" fillId="3" borderId="11" xfId="0" applyFont="1" applyFill="1" applyBorder="1" applyAlignment="1">
      <alignment horizontal="center" vertical="center"/>
    </xf>
    <xf numFmtId="0" fontId="4" fillId="3" borderId="53" xfId="0" applyFont="1" applyFill="1" applyBorder="1" applyAlignment="1">
      <alignment horizontal="center" vertical="center"/>
    </xf>
    <xf numFmtId="0" fontId="4" fillId="4" borderId="13" xfId="0" applyFont="1" applyFill="1" applyBorder="1" applyAlignment="1">
      <alignment horizontal="center" vertical="center"/>
    </xf>
    <xf numFmtId="0" fontId="4" fillId="4" borderId="52" xfId="0" applyFont="1" applyFill="1" applyBorder="1" applyAlignment="1">
      <alignment horizontal="center" vertical="center"/>
    </xf>
    <xf numFmtId="0" fontId="4" fillId="4" borderId="13" xfId="0" applyFont="1" applyFill="1" applyBorder="1" applyAlignment="1">
      <alignment horizontal="center" vertical="center" wrapText="1"/>
    </xf>
    <xf numFmtId="0" fontId="4" fillId="4" borderId="52" xfId="0" applyFont="1" applyFill="1" applyBorder="1" applyAlignment="1">
      <alignment horizontal="center" vertical="center" wrapText="1"/>
    </xf>
    <xf numFmtId="0" fontId="4" fillId="4" borderId="50" xfId="0" applyFont="1" applyFill="1" applyBorder="1" applyAlignment="1">
      <alignment horizontal="center" vertical="center" wrapText="1"/>
    </xf>
    <xf numFmtId="0" fontId="4" fillId="4" borderId="51" xfId="0" applyFont="1" applyFill="1" applyBorder="1" applyAlignment="1">
      <alignment horizontal="center" vertical="center" wrapText="1"/>
    </xf>
    <xf numFmtId="0" fontId="4" fillId="4" borderId="54" xfId="0" applyFont="1" applyFill="1" applyBorder="1" applyAlignment="1">
      <alignment horizontal="center" vertical="center"/>
    </xf>
    <xf numFmtId="0" fontId="4" fillId="4" borderId="55" xfId="0" applyFont="1" applyFill="1" applyBorder="1" applyAlignment="1">
      <alignment horizontal="center" vertical="center"/>
    </xf>
    <xf numFmtId="0" fontId="4" fillId="12" borderId="7" xfId="0" applyFont="1" applyFill="1" applyBorder="1" applyAlignment="1">
      <alignment horizontal="center" vertical="center" wrapText="1"/>
    </xf>
    <xf numFmtId="0" fontId="4" fillId="12" borderId="56" xfId="0" applyFont="1" applyFill="1" applyBorder="1" applyAlignment="1">
      <alignment horizontal="center" vertical="center" wrapText="1"/>
    </xf>
    <xf numFmtId="0" fontId="23" fillId="0" borderId="3" xfId="0" applyFont="1" applyBorder="1" applyAlignment="1">
      <alignment horizontal="center" vertical="top" wrapText="1"/>
    </xf>
    <xf numFmtId="0" fontId="23" fillId="0" borderId="45" xfId="0" applyFont="1" applyBorder="1" applyAlignment="1">
      <alignment horizontal="center" vertical="top" wrapText="1"/>
    </xf>
    <xf numFmtId="0" fontId="23" fillId="0" borderId="46" xfId="0" applyFont="1" applyBorder="1" applyAlignment="1">
      <alignment horizontal="center" vertical="top" wrapText="1"/>
    </xf>
    <xf numFmtId="0" fontId="23" fillId="0" borderId="3" xfId="0" applyFont="1" applyBorder="1" applyAlignment="1">
      <alignment horizontal="left" vertical="top" wrapText="1"/>
    </xf>
    <xf numFmtId="0" fontId="23" fillId="0" borderId="46" xfId="0" applyFont="1" applyBorder="1" applyAlignment="1">
      <alignment horizontal="left" vertical="top" wrapText="1"/>
    </xf>
    <xf numFmtId="0" fontId="0" fillId="3" borderId="38" xfId="0" applyFill="1" applyBorder="1" applyAlignment="1">
      <alignment horizontal="center" vertical="center"/>
    </xf>
    <xf numFmtId="0" fontId="0" fillId="3" borderId="39" xfId="0" applyFill="1" applyBorder="1" applyAlignment="1">
      <alignment horizontal="center" vertical="center"/>
    </xf>
    <xf numFmtId="0" fontId="0" fillId="3" borderId="37" xfId="0" applyFill="1" applyBorder="1" applyAlignment="1">
      <alignment horizontal="center" vertical="center"/>
    </xf>
    <xf numFmtId="0" fontId="23" fillId="0" borderId="45" xfId="0" applyFont="1" applyBorder="1" applyAlignment="1">
      <alignment horizontal="left" vertical="top" wrapText="1"/>
    </xf>
  </cellXfs>
  <cellStyles count="2">
    <cellStyle name="桁区切り" xfId="1" builtinId="6"/>
    <cellStyle name="標準" xfId="0" builtinId="0"/>
  </cellStyles>
  <dxfs count="0"/>
  <tableStyles count="0" defaultTableStyle="TableStyleMedium9" defaultPivotStyle="PivotStyleLight16"/>
  <colors>
    <mruColors>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xdr:colOff>
      <xdr:row>126</xdr:row>
      <xdr:rowOff>171449</xdr:rowOff>
    </xdr:from>
    <xdr:to>
      <xdr:col>25</xdr:col>
      <xdr:colOff>1</xdr:colOff>
      <xdr:row>207</xdr:row>
      <xdr:rowOff>0</xdr:rowOff>
    </xdr:to>
    <xdr:sp macro="" textlink="">
      <xdr:nvSpPr>
        <xdr:cNvPr id="2" name="テキスト ボックス 1">
          <a:extLst>
            <a:ext uri="{FF2B5EF4-FFF2-40B4-BE49-F238E27FC236}">
              <a16:creationId xmlns:a16="http://schemas.microsoft.com/office/drawing/2014/main" xmlns="" id="{21E8EDF8-1D3F-42D5-B7DA-494C34EF0BAD}"/>
            </a:ext>
          </a:extLst>
        </xdr:cNvPr>
        <xdr:cNvSpPr txBox="1"/>
      </xdr:nvSpPr>
      <xdr:spPr>
        <a:xfrm>
          <a:off x="685801" y="38080949"/>
          <a:ext cx="8458200" cy="13716001"/>
        </a:xfrm>
        <a:prstGeom prst="rect">
          <a:avLst/>
        </a:prstGeom>
        <a:solidFill>
          <a:schemeClr val="lt1"/>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エグゼクティブ">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8575" cap="flat" cmpd="sng" algn="ctr">
          <a:solidFill>
            <a:schemeClr val="phClr"/>
          </a:solidFill>
          <a:prstDash val="solid"/>
        </a:ln>
        <a:ln w="508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22"/>
  <sheetViews>
    <sheetView tabSelected="1" zoomScaleNormal="100" workbookViewId="0">
      <selection activeCell="K2" sqref="K2:L2"/>
    </sheetView>
  </sheetViews>
  <sheetFormatPr defaultRowHeight="18.75" customHeight="1"/>
  <cols>
    <col min="1" max="1" width="9.75" style="14" customWidth="1"/>
    <col min="2" max="3" width="6.75" style="14" customWidth="1"/>
    <col min="4" max="7" width="9.875" style="14" customWidth="1"/>
    <col min="8" max="8" width="8.5" style="14" customWidth="1"/>
    <col min="9" max="10" width="9.875" style="14" customWidth="1"/>
    <col min="11" max="11" width="11.625" style="14" customWidth="1"/>
    <col min="12" max="12" width="4.25" style="14" customWidth="1"/>
    <col min="13" max="16384" width="9" style="14"/>
  </cols>
  <sheetData>
    <row r="1" spans="1:12" ht="18.75" customHeight="1">
      <c r="A1" s="14" t="s">
        <v>449</v>
      </c>
      <c r="K1" s="97"/>
      <c r="L1" s="97"/>
    </row>
    <row r="2" spans="1:12" ht="18.75" customHeight="1">
      <c r="K2" s="101" t="s">
        <v>450</v>
      </c>
      <c r="L2" s="101"/>
    </row>
    <row r="3" spans="1:12" ht="18.75" customHeight="1">
      <c r="H3" s="23"/>
      <c r="K3" s="14" t="s">
        <v>447</v>
      </c>
    </row>
    <row r="4" spans="1:12" ht="18.75" customHeight="1">
      <c r="I4" s="14" t="s">
        <v>344</v>
      </c>
    </row>
    <row r="5" spans="1:12" ht="18.75" customHeight="1">
      <c r="H5" s="23"/>
    </row>
    <row r="6" spans="1:12" ht="18.75" customHeight="1">
      <c r="A6" s="98" t="s">
        <v>11</v>
      </c>
      <c r="B6" s="98"/>
      <c r="C6" s="98"/>
      <c r="D6" s="98"/>
      <c r="E6" s="98"/>
      <c r="F6" s="98"/>
      <c r="G6" s="98"/>
      <c r="H6" s="98"/>
      <c r="I6" s="98"/>
      <c r="J6" s="98"/>
      <c r="K6" s="98"/>
      <c r="L6" s="98"/>
    </row>
    <row r="7" spans="1:12" ht="18.75" customHeight="1">
      <c r="C7" s="16"/>
    </row>
    <row r="8" spans="1:12" ht="79.5" customHeight="1">
      <c r="A8" s="99" t="s">
        <v>347</v>
      </c>
      <c r="B8" s="100"/>
      <c r="C8" s="100"/>
      <c r="D8" s="100"/>
      <c r="E8" s="100"/>
      <c r="F8" s="100"/>
      <c r="G8" s="100"/>
      <c r="H8" s="100"/>
      <c r="I8" s="100"/>
      <c r="J8" s="100"/>
      <c r="K8" s="100"/>
      <c r="L8" s="100"/>
    </row>
    <row r="10" spans="1:12" ht="18.75" customHeight="1" thickBot="1">
      <c r="A10" s="15" t="s">
        <v>83</v>
      </c>
    </row>
    <row r="11" spans="1:12" ht="14.25" customHeight="1">
      <c r="A11" s="102" t="s">
        <v>13</v>
      </c>
      <c r="B11" s="103"/>
      <c r="C11" s="104"/>
      <c r="D11" s="87" t="s">
        <v>15</v>
      </c>
      <c r="E11" s="87"/>
      <c r="F11" s="87"/>
      <c r="G11" s="87"/>
      <c r="H11" s="92" t="s">
        <v>16</v>
      </c>
      <c r="I11" s="93"/>
      <c r="J11" s="93"/>
      <c r="K11" s="94"/>
    </row>
    <row r="12" spans="1:12" ht="12.75" customHeight="1">
      <c r="A12" s="105" t="s">
        <v>14</v>
      </c>
      <c r="B12" s="106"/>
      <c r="C12" s="107"/>
      <c r="D12" s="88"/>
      <c r="E12" s="88"/>
      <c r="F12" s="88"/>
      <c r="G12" s="88"/>
      <c r="H12" s="95"/>
      <c r="I12" s="95"/>
      <c r="J12" s="95"/>
      <c r="K12" s="96"/>
    </row>
    <row r="13" spans="1:12" ht="162.75" customHeight="1" thickBot="1">
      <c r="A13" s="108" t="s">
        <v>17</v>
      </c>
      <c r="B13" s="109"/>
      <c r="C13" s="109"/>
      <c r="D13" s="89" t="s">
        <v>345</v>
      </c>
      <c r="E13" s="90"/>
      <c r="F13" s="90"/>
      <c r="G13" s="90"/>
      <c r="H13" s="89" t="s">
        <v>346</v>
      </c>
      <c r="I13" s="90"/>
      <c r="J13" s="90"/>
      <c r="K13" s="91"/>
    </row>
    <row r="14" spans="1:12" ht="24.75" customHeight="1">
      <c r="B14" s="25"/>
      <c r="C14" s="25"/>
    </row>
    <row r="15" spans="1:12" ht="18.75" customHeight="1">
      <c r="A15" s="15" t="s">
        <v>12</v>
      </c>
    </row>
    <row r="16" spans="1:12" ht="18.75" customHeight="1" thickBot="1">
      <c r="A16" s="14" t="s">
        <v>40</v>
      </c>
    </row>
    <row r="17" spans="1:11" ht="18.75" customHeight="1" thickBot="1">
      <c r="F17" s="113" t="s">
        <v>111</v>
      </c>
      <c r="G17" s="114"/>
      <c r="H17" s="110"/>
      <c r="I17" s="111"/>
      <c r="J17" s="111"/>
      <c r="K17" s="112"/>
    </row>
    <row r="18" spans="1:11" ht="18.75" customHeight="1">
      <c r="A18" s="15"/>
    </row>
    <row r="19" spans="1:11" ht="18.75" customHeight="1">
      <c r="A19" s="61" t="s">
        <v>84</v>
      </c>
      <c r="B19" s="27"/>
      <c r="C19" s="27"/>
      <c r="D19" s="27"/>
      <c r="E19" s="27"/>
      <c r="F19" s="27"/>
      <c r="G19" s="27"/>
      <c r="H19" s="31" t="s">
        <v>41</v>
      </c>
      <c r="I19" s="88" t="s">
        <v>10</v>
      </c>
      <c r="J19" s="88"/>
      <c r="K19" s="88"/>
    </row>
    <row r="20" spans="1:11" ht="18.75" customHeight="1">
      <c r="A20" s="26" t="s">
        <v>86</v>
      </c>
      <c r="B20" s="29" t="s">
        <v>42</v>
      </c>
      <c r="C20" s="28"/>
      <c r="D20" s="28"/>
      <c r="E20" s="28"/>
      <c r="F20" s="28"/>
      <c r="G20" s="28"/>
      <c r="H20" s="30"/>
      <c r="I20" s="115" t="s">
        <v>451</v>
      </c>
      <c r="J20" s="115"/>
      <c r="K20" s="115"/>
    </row>
    <row r="21" spans="1:11" ht="18.75" customHeight="1">
      <c r="A21" s="26" t="s">
        <v>87</v>
      </c>
      <c r="B21" s="29" t="s">
        <v>43</v>
      </c>
      <c r="C21" s="28"/>
      <c r="D21" s="28"/>
      <c r="E21" s="28"/>
      <c r="F21" s="28"/>
      <c r="G21" s="28"/>
      <c r="H21" s="30"/>
      <c r="I21" s="115" t="s">
        <v>452</v>
      </c>
      <c r="J21" s="115"/>
      <c r="K21" s="115"/>
    </row>
    <row r="22" spans="1:11" ht="18.75" customHeight="1">
      <c r="A22" s="15"/>
    </row>
  </sheetData>
  <mergeCells count="16">
    <mergeCell ref="I19:K19"/>
    <mergeCell ref="H17:K17"/>
    <mergeCell ref="F17:G17"/>
    <mergeCell ref="I20:K20"/>
    <mergeCell ref="I21:K21"/>
    <mergeCell ref="D11:G12"/>
    <mergeCell ref="D13:G13"/>
    <mergeCell ref="H13:K13"/>
    <mergeCell ref="H11:K12"/>
    <mergeCell ref="K1:L1"/>
    <mergeCell ref="A6:L6"/>
    <mergeCell ref="A8:L8"/>
    <mergeCell ref="K2:L2"/>
    <mergeCell ref="A11:C11"/>
    <mergeCell ref="A12:C12"/>
    <mergeCell ref="A13:C13"/>
  </mergeCells>
  <phoneticPr fontId="2"/>
  <dataValidations count="1">
    <dataValidation type="list" allowBlank="1" showInputMessage="1" showErrorMessage="1" sqref="H20:H21">
      <formula1>"-,○"</formula1>
    </dataValidation>
  </dataValidations>
  <pageMargins left="0.83" right="0.39370078740157483" top="0.59055118110236227" bottom="0.19" header="0.51181102362204722" footer="0.26"/>
  <pageSetup paperSize="9" scale="85"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D73"/>
  <sheetViews>
    <sheetView workbookViewId="0">
      <selection activeCell="D1" sqref="D1"/>
    </sheetView>
  </sheetViews>
  <sheetFormatPr defaultRowHeight="13.5"/>
  <cols>
    <col min="2" max="2" width="36.875" customWidth="1"/>
    <col min="3" max="3" width="37.75" customWidth="1"/>
    <col min="4" max="4" width="12.375" customWidth="1"/>
  </cols>
  <sheetData>
    <row r="1" spans="1:4" ht="14.25">
      <c r="A1" s="9" t="s">
        <v>2</v>
      </c>
      <c r="D1" s="24" t="s">
        <v>94</v>
      </c>
    </row>
    <row r="2" spans="1:4" ht="14.25">
      <c r="A2" s="8" t="s">
        <v>350</v>
      </c>
    </row>
    <row r="3" spans="1:4" ht="14.25" thickBot="1"/>
    <row r="4" spans="1:4" ht="14.25" thickBot="1">
      <c r="B4" s="6" t="s">
        <v>0</v>
      </c>
      <c r="C4" s="4">
        <f>見積り対応パターン!H17</f>
        <v>0</v>
      </c>
      <c r="D4" s="2"/>
    </row>
    <row r="6" spans="1:4">
      <c r="B6" s="1" t="s">
        <v>95</v>
      </c>
    </row>
    <row r="7" spans="1:4">
      <c r="B7" s="1"/>
    </row>
    <row r="8" spans="1:4" ht="27" customHeight="1">
      <c r="B8" s="116" t="s">
        <v>444</v>
      </c>
      <c r="C8" s="116"/>
    </row>
    <row r="9" spans="1:4" ht="27" customHeight="1">
      <c r="B9" s="116"/>
      <c r="C9" s="116"/>
    </row>
    <row r="10" spans="1:4" s="59" customFormat="1" ht="48.75" customHeight="1">
      <c r="B10" s="119" t="s">
        <v>89</v>
      </c>
      <c r="C10" s="119"/>
    </row>
    <row r="11" spans="1:4" ht="14.25" thickBot="1">
      <c r="C11" s="5" t="s">
        <v>29</v>
      </c>
    </row>
    <row r="12" spans="1:4" s="3" customFormat="1" ht="45.75" customHeight="1" thickBot="1">
      <c r="B12" s="41" t="s">
        <v>19</v>
      </c>
      <c r="C12" s="42" t="s">
        <v>439</v>
      </c>
      <c r="D12" s="21"/>
    </row>
    <row r="13" spans="1:4" s="3" customFormat="1" ht="34.5" customHeight="1" thickBot="1">
      <c r="B13" s="39" t="s">
        <v>76</v>
      </c>
      <c r="C13" s="40">
        <v>0</v>
      </c>
      <c r="D13" s="22"/>
    </row>
    <row r="14" spans="1:4" s="3" customFormat="1" ht="34.5" customHeight="1" thickBot="1">
      <c r="B14" s="33" t="s">
        <v>20</v>
      </c>
      <c r="C14" s="34"/>
      <c r="D14" s="22"/>
    </row>
    <row r="15" spans="1:4" s="3" customFormat="1" ht="34.5" customHeight="1" thickBot="1">
      <c r="B15" s="33" t="s">
        <v>21</v>
      </c>
      <c r="C15" s="34"/>
      <c r="D15"/>
    </row>
    <row r="16" spans="1:4" s="3" customFormat="1" ht="34.5" customHeight="1" thickBot="1">
      <c r="B16" s="33" t="s">
        <v>22</v>
      </c>
      <c r="C16" s="34"/>
      <c r="D16"/>
    </row>
    <row r="17" spans="2:4" s="3" customFormat="1" ht="34.5" customHeight="1" thickBot="1">
      <c r="B17" s="33" t="s">
        <v>23</v>
      </c>
      <c r="C17" s="34"/>
      <c r="D17" s="17"/>
    </row>
    <row r="18" spans="2:4" s="3" customFormat="1" ht="34.5" customHeight="1" thickBot="1">
      <c r="B18" s="33" t="s">
        <v>24</v>
      </c>
      <c r="C18" s="34"/>
      <c r="D18" s="18"/>
    </row>
    <row r="19" spans="2:4" s="3" customFormat="1" ht="34.5" customHeight="1" thickBot="1">
      <c r="B19" s="33" t="s">
        <v>25</v>
      </c>
      <c r="C19" s="34"/>
      <c r="D19" s="18"/>
    </row>
    <row r="20" spans="2:4" s="3" customFormat="1" ht="34.5" customHeight="1" thickBot="1">
      <c r="B20" s="33" t="s">
        <v>26</v>
      </c>
      <c r="C20" s="34"/>
      <c r="D20" s="20"/>
    </row>
    <row r="21" spans="2:4" s="3" customFormat="1" ht="34.5" customHeight="1" thickBot="1">
      <c r="B21" s="33" t="s">
        <v>88</v>
      </c>
      <c r="C21" s="34"/>
      <c r="D21" s="20"/>
    </row>
    <row r="22" spans="2:4" s="3" customFormat="1" ht="34.5" customHeight="1" thickBot="1">
      <c r="B22" s="33" t="s">
        <v>27</v>
      </c>
      <c r="C22" s="34"/>
      <c r="D22" s="20"/>
    </row>
    <row r="23" spans="2:4" s="3" customFormat="1" ht="34.5" customHeight="1" thickBot="1">
      <c r="B23" s="33" t="s">
        <v>28</v>
      </c>
      <c r="C23" s="86"/>
      <c r="D23" s="18"/>
    </row>
    <row r="24" spans="2:4" s="3" customFormat="1" ht="34.5" customHeight="1" thickBot="1">
      <c r="B24" s="85" t="s">
        <v>448</v>
      </c>
      <c r="C24" s="82"/>
      <c r="D24" s="18"/>
    </row>
    <row r="25" spans="2:4" s="3" customFormat="1" ht="15" customHeight="1" thickBot="1">
      <c r="B25" s="37" t="s">
        <v>1</v>
      </c>
      <c r="C25" s="38">
        <f>SUM(C13:C23)</f>
        <v>0</v>
      </c>
    </row>
    <row r="26" spans="2:4" s="3" customFormat="1" ht="39" customHeight="1">
      <c r="B26" s="117" t="s">
        <v>46</v>
      </c>
      <c r="C26" s="117"/>
    </row>
    <row r="27" spans="2:4" s="3" customFormat="1" ht="39" customHeight="1">
      <c r="B27" s="118" t="s">
        <v>18</v>
      </c>
      <c r="C27" s="118"/>
    </row>
    <row r="28" spans="2:4" s="3" customFormat="1" ht="12">
      <c r="B28" s="22" t="s">
        <v>453</v>
      </c>
      <c r="C28" s="22"/>
    </row>
    <row r="29" spans="2:4">
      <c r="D29" s="3"/>
    </row>
    <row r="30" spans="2:4">
      <c r="D30" s="3"/>
    </row>
    <row r="31" spans="2:4" s="3" customFormat="1" ht="14.25">
      <c r="B31" s="19"/>
      <c r="C31" s="17"/>
    </row>
    <row r="32" spans="2:4" s="3" customFormat="1">
      <c r="B32" s="18"/>
      <c r="C32" s="18"/>
    </row>
    <row r="33" spans="2:3" s="3" customFormat="1">
      <c r="B33" s="18"/>
      <c r="C33" s="18"/>
    </row>
    <row r="34" spans="2:3" s="3" customFormat="1">
      <c r="B34" s="18"/>
      <c r="C34" s="20"/>
    </row>
    <row r="35" spans="2:3" s="3" customFormat="1">
      <c r="B35" s="18"/>
      <c r="C35" s="20"/>
    </row>
    <row r="36" spans="2:3" s="3" customFormat="1">
      <c r="B36" s="18"/>
      <c r="C36" s="18"/>
    </row>
    <row r="37" spans="2:3" s="3" customFormat="1">
      <c r="B37" s="18"/>
    </row>
    <row r="38" spans="2:3" s="3" customFormat="1" ht="12"/>
    <row r="39" spans="2:3" s="3" customFormat="1" ht="12"/>
    <row r="40" spans="2:3" s="3" customFormat="1" ht="12"/>
    <row r="41" spans="2:3" s="3" customFormat="1" ht="12"/>
    <row r="42" spans="2:3" s="3" customFormat="1" ht="12"/>
    <row r="43" spans="2:3" s="3" customFormat="1" ht="12"/>
    <row r="44" spans="2:3" s="3" customFormat="1" ht="12"/>
    <row r="45" spans="2:3" s="3" customFormat="1" ht="12"/>
    <row r="46" spans="2:3" s="3" customFormat="1" ht="12"/>
    <row r="47" spans="2:3" s="3" customFormat="1" ht="12"/>
    <row r="48" spans="2:3" s="3" customFormat="1" ht="12"/>
    <row r="49" spans="4:4" s="3" customFormat="1" ht="12"/>
    <row r="50" spans="4:4" s="3" customFormat="1" ht="12"/>
    <row r="51" spans="4:4" s="3" customFormat="1" ht="12"/>
    <row r="52" spans="4:4" s="3" customFormat="1">
      <c r="D52" s="12"/>
    </row>
    <row r="53" spans="4:4" s="3" customFormat="1">
      <c r="D53" s="12"/>
    </row>
    <row r="54" spans="4:4" s="3" customFormat="1">
      <c r="D54" s="12"/>
    </row>
    <row r="55" spans="4:4" s="3" customFormat="1">
      <c r="D55" s="12"/>
    </row>
    <row r="56" spans="4:4" s="3" customFormat="1">
      <c r="D56" s="12"/>
    </row>
    <row r="57" spans="4:4" s="3" customFormat="1">
      <c r="D57" s="12"/>
    </row>
    <row r="58" spans="4:4" s="3" customFormat="1">
      <c r="D58" s="12"/>
    </row>
    <row r="59" spans="4:4" s="3" customFormat="1">
      <c r="D59" s="12"/>
    </row>
    <row r="60" spans="4:4" s="3" customFormat="1">
      <c r="D60" s="12"/>
    </row>
    <row r="61" spans="4:4" s="3" customFormat="1">
      <c r="D61" s="12"/>
    </row>
    <row r="62" spans="4:4" s="3" customFormat="1">
      <c r="D62"/>
    </row>
    <row r="63" spans="4:4" s="3" customFormat="1">
      <c r="D63"/>
    </row>
    <row r="64" spans="4:4" s="12" customFormat="1">
      <c r="D64"/>
    </row>
    <row r="65" spans="4:4" s="12" customFormat="1">
      <c r="D65"/>
    </row>
    <row r="66" spans="4:4" s="12" customFormat="1">
      <c r="D66"/>
    </row>
    <row r="67" spans="4:4" s="12" customFormat="1">
      <c r="D67"/>
    </row>
    <row r="68" spans="4:4" s="12" customFormat="1">
      <c r="D68"/>
    </row>
    <row r="69" spans="4:4" s="12" customFormat="1">
      <c r="D69"/>
    </row>
    <row r="70" spans="4:4" s="12" customFormat="1">
      <c r="D70"/>
    </row>
    <row r="71" spans="4:4" s="12" customFormat="1">
      <c r="D71"/>
    </row>
    <row r="72" spans="4:4" s="12" customFormat="1">
      <c r="D72"/>
    </row>
    <row r="73" spans="4:4" s="12" customFormat="1">
      <c r="D73"/>
    </row>
  </sheetData>
  <mergeCells count="4">
    <mergeCell ref="B8:C9"/>
    <mergeCell ref="B26:C26"/>
    <mergeCell ref="B27:C27"/>
    <mergeCell ref="B10:C10"/>
  </mergeCells>
  <phoneticPr fontId="2"/>
  <pageMargins left="0.39370078740157483" right="0.39370078740157483" top="0.39370078740157483" bottom="0.39370078740157483" header="0.51181102362204722" footer="0.51181102362204722"/>
  <pageSetup paperSize="9" scale="90"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D24"/>
  <sheetViews>
    <sheetView workbookViewId="0">
      <selection activeCell="C1" sqref="C1"/>
    </sheetView>
  </sheetViews>
  <sheetFormatPr defaultRowHeight="13.5"/>
  <cols>
    <col min="2" max="2" width="61.75" customWidth="1"/>
    <col min="3" max="3" width="25" customWidth="1"/>
  </cols>
  <sheetData>
    <row r="1" spans="1:4" ht="14.25">
      <c r="A1" s="9" t="s">
        <v>2</v>
      </c>
      <c r="C1" s="24" t="s">
        <v>75</v>
      </c>
    </row>
    <row r="2" spans="1:4" ht="14.25">
      <c r="A2" s="8" t="s">
        <v>351</v>
      </c>
    </row>
    <row r="3" spans="1:4" ht="14.25" thickBot="1"/>
    <row r="4" spans="1:4" ht="14.25" thickBot="1">
      <c r="B4" s="6" t="s">
        <v>0</v>
      </c>
      <c r="C4" s="4"/>
      <c r="D4" s="2"/>
    </row>
    <row r="6" spans="1:4">
      <c r="B6" s="1" t="s">
        <v>73</v>
      </c>
    </row>
    <row r="7" spans="1:4">
      <c r="B7" t="s">
        <v>348</v>
      </c>
    </row>
    <row r="9" spans="1:4" ht="14.25" thickBot="1">
      <c r="C9" s="5" t="s">
        <v>29</v>
      </c>
    </row>
    <row r="10" spans="1:4" s="3" customFormat="1" ht="22.5" customHeight="1" thickBot="1">
      <c r="B10" s="41" t="s">
        <v>32</v>
      </c>
      <c r="C10" s="49" t="s">
        <v>349</v>
      </c>
    </row>
    <row r="11" spans="1:4" s="3" customFormat="1" ht="26.25" customHeight="1">
      <c r="B11" s="39" t="s">
        <v>9</v>
      </c>
      <c r="C11" s="40"/>
    </row>
    <row r="12" spans="1:4" s="3" customFormat="1" ht="26.25" customHeight="1" thickBot="1">
      <c r="B12" s="67" t="s">
        <v>112</v>
      </c>
      <c r="C12" s="68"/>
    </row>
    <row r="13" spans="1:4" s="3" customFormat="1" ht="26.25" customHeight="1" thickBot="1">
      <c r="B13" s="64" t="s">
        <v>96</v>
      </c>
      <c r="C13" s="34"/>
    </row>
    <row r="14" spans="1:4" s="3" customFormat="1" ht="26.25" customHeight="1" thickBot="1">
      <c r="B14" s="64" t="s">
        <v>97</v>
      </c>
      <c r="C14" s="34"/>
    </row>
    <row r="15" spans="1:4" s="3" customFormat="1" ht="26.25" customHeight="1" thickBot="1">
      <c r="B15" s="65" t="s">
        <v>98</v>
      </c>
      <c r="C15" s="36"/>
    </row>
    <row r="16" spans="1:4" s="3" customFormat="1" ht="26.25" customHeight="1" thickBot="1">
      <c r="B16" s="65" t="s">
        <v>99</v>
      </c>
      <c r="C16" s="36"/>
    </row>
    <row r="17" spans="2:3" s="3" customFormat="1" ht="26.25" customHeight="1" thickBot="1">
      <c r="B17" s="35" t="s">
        <v>80</v>
      </c>
      <c r="C17" s="36"/>
    </row>
    <row r="18" spans="2:3" s="3" customFormat="1" ht="26.25" customHeight="1">
      <c r="B18" s="48" t="s">
        <v>30</v>
      </c>
      <c r="C18" s="36"/>
    </row>
    <row r="19" spans="2:3" s="3" customFormat="1" ht="26.25" customHeight="1" thickBot="1">
      <c r="B19" s="70" t="s">
        <v>6</v>
      </c>
      <c r="C19" s="69" t="s">
        <v>4</v>
      </c>
    </row>
    <row r="20" spans="2:3" s="3" customFormat="1" ht="34.5" customHeight="1" thickBot="1">
      <c r="B20" s="66" t="s">
        <v>100</v>
      </c>
      <c r="C20" s="52">
        <f>SUM(C11,C13,C14,C17,C18)</f>
        <v>0</v>
      </c>
    </row>
    <row r="21" spans="2:3" ht="34.5" customHeight="1" thickBot="1">
      <c r="B21" s="66" t="s">
        <v>101</v>
      </c>
      <c r="C21" s="52">
        <f>SUM(C11,C15,C16,C17,C18)</f>
        <v>0</v>
      </c>
    </row>
    <row r="22" spans="2:3">
      <c r="B22" s="18"/>
    </row>
    <row r="23" spans="2:3">
      <c r="B23" s="18" t="s">
        <v>113</v>
      </c>
    </row>
    <row r="24" spans="2:3">
      <c r="B24" s="18"/>
    </row>
  </sheetData>
  <phoneticPr fontId="2"/>
  <pageMargins left="0.39370078740157483" right="0.39370078740157483" top="0.39370078740157483" bottom="0.39370078740157483" header="0.51181102362204722" footer="0.51181102362204722"/>
  <pageSetup paperSize="9" scale="90"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79998168889431442"/>
  </sheetPr>
  <dimension ref="A1:E41"/>
  <sheetViews>
    <sheetView workbookViewId="0">
      <selection activeCell="D1" sqref="D1"/>
    </sheetView>
  </sheetViews>
  <sheetFormatPr defaultRowHeight="13.5"/>
  <cols>
    <col min="2" max="2" width="23.875" customWidth="1"/>
    <col min="3" max="5" width="32.875" customWidth="1"/>
    <col min="6" max="7" width="23.625" customWidth="1"/>
  </cols>
  <sheetData>
    <row r="1" spans="1:5" ht="14.25">
      <c r="A1" s="9" t="s">
        <v>2</v>
      </c>
      <c r="D1" s="24" t="s">
        <v>102</v>
      </c>
    </row>
    <row r="2" spans="1:5" ht="14.25">
      <c r="A2" s="8" t="s">
        <v>352</v>
      </c>
    </row>
    <row r="3" spans="1:5" ht="14.25" thickBot="1"/>
    <row r="4" spans="1:5" ht="14.25" thickBot="1">
      <c r="C4" s="6" t="s">
        <v>0</v>
      </c>
      <c r="D4" s="4">
        <f>見積り対応パターン!H17</f>
        <v>0</v>
      </c>
    </row>
    <row r="6" spans="1:5">
      <c r="B6" s="1" t="s">
        <v>354</v>
      </c>
    </row>
    <row r="7" spans="1:5">
      <c r="B7" t="s">
        <v>355</v>
      </c>
    </row>
    <row r="8" spans="1:5">
      <c r="E8" s="5"/>
    </row>
    <row r="9" spans="1:5" ht="14.25" thickBot="1">
      <c r="C9" s="5" t="s">
        <v>29</v>
      </c>
    </row>
    <row r="10" spans="1:5" ht="14.25" thickBot="1">
      <c r="B10" s="32"/>
      <c r="C10" s="43" t="s">
        <v>356</v>
      </c>
      <c r="D10" s="47" t="s">
        <v>10</v>
      </c>
    </row>
    <row r="11" spans="1:5" ht="31.5" customHeight="1" thickBot="1">
      <c r="B11" s="44" t="s">
        <v>44</v>
      </c>
      <c r="C11" s="45"/>
      <c r="D11" s="46"/>
    </row>
    <row r="12" spans="1:5">
      <c r="B12" s="120"/>
      <c r="C12" s="120"/>
      <c r="D12" s="120"/>
    </row>
    <row r="13" spans="1:5">
      <c r="B13" s="121" t="s">
        <v>47</v>
      </c>
      <c r="C13" s="121"/>
      <c r="D13" s="121"/>
    </row>
    <row r="14" spans="1:5">
      <c r="B14" s="10"/>
      <c r="C14" s="10"/>
      <c r="D14" s="10"/>
    </row>
    <row r="15" spans="1:5">
      <c r="B15" s="1" t="s">
        <v>357</v>
      </c>
    </row>
    <row r="16" spans="1:5">
      <c r="B16" t="s">
        <v>358</v>
      </c>
    </row>
    <row r="17" spans="2:4">
      <c r="B17" s="13" t="s">
        <v>103</v>
      </c>
    </row>
    <row r="18" spans="2:4" ht="14.25" thickBot="1">
      <c r="C18" s="5" t="s">
        <v>29</v>
      </c>
    </row>
    <row r="19" spans="2:4" ht="14.25" thickBot="1">
      <c r="B19" s="32"/>
      <c r="C19" s="43" t="s">
        <v>356</v>
      </c>
      <c r="D19" s="47" t="s">
        <v>10</v>
      </c>
    </row>
    <row r="20" spans="2:4" ht="31.5" customHeight="1" thickBot="1">
      <c r="B20" s="44" t="s">
        <v>45</v>
      </c>
      <c r="C20" s="45"/>
      <c r="D20" s="46"/>
    </row>
    <row r="22" spans="2:4">
      <c r="B22" s="120" t="s">
        <v>105</v>
      </c>
      <c r="C22" s="120"/>
      <c r="D22" s="120"/>
    </row>
    <row r="24" spans="2:4">
      <c r="B24" s="1" t="s">
        <v>359</v>
      </c>
    </row>
    <row r="25" spans="2:4">
      <c r="B25" t="s">
        <v>362</v>
      </c>
    </row>
    <row r="26" spans="2:4">
      <c r="B26" s="13" t="s">
        <v>104</v>
      </c>
    </row>
    <row r="27" spans="2:4" ht="14.25" thickBot="1">
      <c r="C27" s="5" t="s">
        <v>29</v>
      </c>
    </row>
    <row r="28" spans="2:4" ht="14.25" thickBot="1">
      <c r="B28" s="32"/>
      <c r="C28" s="43" t="s">
        <v>356</v>
      </c>
      <c r="D28" s="47" t="s">
        <v>10</v>
      </c>
    </row>
    <row r="29" spans="2:4" ht="31.5" customHeight="1" thickBot="1">
      <c r="B29" s="44" t="s">
        <v>45</v>
      </c>
      <c r="C29" s="45"/>
      <c r="D29" s="46"/>
    </row>
    <row r="31" spans="2:4">
      <c r="B31" s="120" t="s">
        <v>106</v>
      </c>
      <c r="C31" s="120"/>
      <c r="D31" s="120"/>
    </row>
    <row r="34" spans="2:4">
      <c r="B34" s="1" t="s">
        <v>360</v>
      </c>
    </row>
    <row r="35" spans="2:4">
      <c r="B35" t="s">
        <v>361</v>
      </c>
    </row>
    <row r="36" spans="2:4">
      <c r="B36" s="13"/>
    </row>
    <row r="37" spans="2:4" ht="14.25" thickBot="1">
      <c r="C37" s="5" t="s">
        <v>29</v>
      </c>
    </row>
    <row r="38" spans="2:4" ht="14.25" thickBot="1">
      <c r="B38" s="32"/>
      <c r="C38" s="43" t="s">
        <v>356</v>
      </c>
      <c r="D38" s="47" t="s">
        <v>10</v>
      </c>
    </row>
    <row r="39" spans="2:4" ht="31.5" customHeight="1" thickBot="1">
      <c r="B39" s="44" t="s">
        <v>77</v>
      </c>
      <c r="C39" s="45"/>
      <c r="D39" s="46"/>
    </row>
    <row r="41" spans="2:4">
      <c r="B41" s="10" t="s">
        <v>78</v>
      </c>
    </row>
  </sheetData>
  <mergeCells count="4">
    <mergeCell ref="B12:D12"/>
    <mergeCell ref="B13:D13"/>
    <mergeCell ref="B31:D31"/>
    <mergeCell ref="B22:D22"/>
  </mergeCells>
  <phoneticPr fontId="2"/>
  <pageMargins left="0.39370078740157483" right="0.39370078740157483" top="0.39370078740157483" bottom="0.39370078740157483" header="0.51181102362204722" footer="0.51181102362204722"/>
  <pageSetup paperSize="9" scale="90"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pageSetUpPr fitToPage="1"/>
  </sheetPr>
  <dimension ref="A1:AF127"/>
  <sheetViews>
    <sheetView view="pageBreakPreview" zoomScaleNormal="100" zoomScaleSheetLayoutView="100" workbookViewId="0">
      <selection activeCell="X1" sqref="X1:Z1"/>
    </sheetView>
  </sheetViews>
  <sheetFormatPr defaultRowHeight="13.5"/>
  <cols>
    <col min="2" max="26" width="4.625" customWidth="1"/>
  </cols>
  <sheetData>
    <row r="1" spans="1:32" ht="14.25">
      <c r="A1" s="9" t="s">
        <v>440</v>
      </c>
      <c r="X1" s="137" t="s">
        <v>74</v>
      </c>
      <c r="Y1" s="133"/>
      <c r="Z1" s="134"/>
    </row>
    <row r="2" spans="1:32" ht="15" thickBot="1">
      <c r="A2" s="8" t="s">
        <v>353</v>
      </c>
    </row>
    <row r="3" spans="1:32" ht="14.25" thickBot="1">
      <c r="O3" s="138" t="s">
        <v>0</v>
      </c>
      <c r="P3" s="139"/>
      <c r="Q3" s="110">
        <f>見積り対応パターン!H17</f>
        <v>0</v>
      </c>
      <c r="R3" s="111"/>
      <c r="S3" s="111"/>
      <c r="T3" s="111"/>
      <c r="U3" s="111"/>
      <c r="V3" s="111"/>
      <c r="W3" s="111"/>
      <c r="X3" s="112"/>
    </row>
    <row r="5" spans="1:32">
      <c r="B5" s="1" t="s">
        <v>363</v>
      </c>
    </row>
    <row r="6" spans="1:32">
      <c r="B6" t="s">
        <v>48</v>
      </c>
    </row>
    <row r="8" spans="1:32">
      <c r="B8" s="1" t="s">
        <v>49</v>
      </c>
    </row>
    <row r="9" spans="1:32">
      <c r="C9" t="s">
        <v>58</v>
      </c>
    </row>
    <row r="10" spans="1:32">
      <c r="B10" s="123" t="s">
        <v>50</v>
      </c>
      <c r="C10" s="123" t="s">
        <v>51</v>
      </c>
      <c r="D10" s="123"/>
      <c r="E10" s="123"/>
      <c r="F10" s="123"/>
      <c r="G10" s="123" t="s">
        <v>52</v>
      </c>
      <c r="H10" s="123"/>
      <c r="I10" s="123"/>
      <c r="J10" s="123"/>
      <c r="K10" s="123" t="s">
        <v>53</v>
      </c>
      <c r="L10" s="123" t="s">
        <v>57</v>
      </c>
      <c r="M10" s="123"/>
      <c r="N10" s="123"/>
      <c r="O10" s="123"/>
      <c r="P10" s="123"/>
      <c r="Q10" s="123"/>
      <c r="R10" s="123"/>
      <c r="S10" s="123"/>
      <c r="T10" s="123"/>
      <c r="U10" s="123"/>
      <c r="V10" s="123"/>
      <c r="W10" s="123"/>
      <c r="X10" s="123"/>
      <c r="Y10" s="123"/>
      <c r="Z10" s="123"/>
    </row>
    <row r="11" spans="1:32">
      <c r="B11" s="135"/>
      <c r="C11" s="135"/>
      <c r="D11" s="135"/>
      <c r="E11" s="135"/>
      <c r="F11" s="135"/>
      <c r="G11" s="135"/>
      <c r="H11" s="135"/>
      <c r="I11" s="135"/>
      <c r="J11" s="135"/>
      <c r="K11" s="135"/>
      <c r="L11" s="123" t="s">
        <v>54</v>
      </c>
      <c r="M11" s="123"/>
      <c r="N11" s="123"/>
      <c r="O11" s="123"/>
      <c r="P11" s="123"/>
      <c r="Q11" s="123" t="s">
        <v>55</v>
      </c>
      <c r="R11" s="123"/>
      <c r="S11" s="123"/>
      <c r="T11" s="123"/>
      <c r="U11" s="123"/>
      <c r="V11" s="123" t="s">
        <v>56</v>
      </c>
      <c r="W11" s="123"/>
      <c r="X11" s="123"/>
      <c r="Y11" s="123"/>
      <c r="Z11" s="123"/>
    </row>
    <row r="12" spans="1:32" ht="27" customHeight="1">
      <c r="B12" s="57">
        <v>1</v>
      </c>
      <c r="C12" s="124"/>
      <c r="D12" s="125"/>
      <c r="E12" s="125"/>
      <c r="F12" s="126"/>
      <c r="G12" s="124"/>
      <c r="H12" s="125"/>
      <c r="I12" s="125"/>
      <c r="J12" s="126"/>
      <c r="K12" s="58"/>
      <c r="L12" s="124"/>
      <c r="M12" s="125"/>
      <c r="N12" s="125"/>
      <c r="O12" s="125"/>
      <c r="P12" s="126"/>
      <c r="Q12" s="124"/>
      <c r="R12" s="125"/>
      <c r="S12" s="125"/>
      <c r="T12" s="125"/>
      <c r="U12" s="126"/>
      <c r="V12" s="124"/>
      <c r="W12" s="125"/>
      <c r="X12" s="125"/>
      <c r="Y12" s="125"/>
      <c r="Z12" s="126"/>
    </row>
    <row r="13" spans="1:32" ht="27" customHeight="1">
      <c r="B13" s="57">
        <v>2</v>
      </c>
      <c r="C13" s="124"/>
      <c r="D13" s="125"/>
      <c r="E13" s="125"/>
      <c r="F13" s="126"/>
      <c r="G13" s="124"/>
      <c r="H13" s="125"/>
      <c r="I13" s="125"/>
      <c r="J13" s="126"/>
      <c r="K13" s="58"/>
      <c r="L13" s="124"/>
      <c r="M13" s="125"/>
      <c r="N13" s="125"/>
      <c r="O13" s="125"/>
      <c r="P13" s="126"/>
      <c r="Q13" s="124"/>
      <c r="R13" s="125"/>
      <c r="S13" s="125"/>
      <c r="T13" s="125"/>
      <c r="U13" s="126"/>
      <c r="V13" s="124"/>
      <c r="W13" s="125"/>
      <c r="X13" s="125"/>
      <c r="Y13" s="125"/>
      <c r="Z13" s="126"/>
    </row>
    <row r="14" spans="1:32" ht="27" customHeight="1">
      <c r="B14" s="57">
        <v>3</v>
      </c>
      <c r="C14" s="124"/>
      <c r="D14" s="125"/>
      <c r="E14" s="125"/>
      <c r="F14" s="126"/>
      <c r="G14" s="124"/>
      <c r="H14" s="125"/>
      <c r="I14" s="125"/>
      <c r="J14" s="126"/>
      <c r="K14" s="58"/>
      <c r="L14" s="124"/>
      <c r="M14" s="125"/>
      <c r="N14" s="125"/>
      <c r="O14" s="125"/>
      <c r="P14" s="126"/>
      <c r="Q14" s="124"/>
      <c r="R14" s="125"/>
      <c r="S14" s="125"/>
      <c r="T14" s="125"/>
      <c r="U14" s="126"/>
      <c r="V14" s="124"/>
      <c r="W14" s="125"/>
      <c r="X14" s="125"/>
      <c r="Y14" s="125"/>
      <c r="Z14" s="126"/>
    </row>
    <row r="15" spans="1:32" ht="27" customHeight="1">
      <c r="B15" s="57">
        <v>4</v>
      </c>
      <c r="C15" s="124"/>
      <c r="D15" s="125"/>
      <c r="E15" s="125"/>
      <c r="F15" s="126"/>
      <c r="G15" s="124"/>
      <c r="H15" s="125"/>
      <c r="I15" s="125"/>
      <c r="J15" s="126"/>
      <c r="K15" s="58"/>
      <c r="L15" s="124"/>
      <c r="M15" s="125"/>
      <c r="N15" s="125"/>
      <c r="O15" s="125"/>
      <c r="P15" s="126"/>
      <c r="Q15" s="124"/>
      <c r="R15" s="125"/>
      <c r="S15" s="125"/>
      <c r="T15" s="125"/>
      <c r="U15" s="126"/>
      <c r="V15" s="124"/>
      <c r="W15" s="125"/>
      <c r="X15" s="125"/>
      <c r="Y15" s="125"/>
      <c r="Z15" s="126"/>
    </row>
    <row r="16" spans="1:32" ht="27" customHeight="1">
      <c r="B16" s="57">
        <v>5</v>
      </c>
      <c r="C16" s="124"/>
      <c r="D16" s="125"/>
      <c r="E16" s="125"/>
      <c r="F16" s="126"/>
      <c r="G16" s="124"/>
      <c r="H16" s="125"/>
      <c r="I16" s="125"/>
      <c r="J16" s="126"/>
      <c r="K16" s="58"/>
      <c r="L16" s="124"/>
      <c r="M16" s="125"/>
      <c r="N16" s="125"/>
      <c r="O16" s="125"/>
      <c r="P16" s="126"/>
      <c r="Q16" s="124"/>
      <c r="R16" s="125"/>
      <c r="S16" s="125"/>
      <c r="T16" s="125"/>
      <c r="U16" s="126"/>
      <c r="V16" s="124"/>
      <c r="W16" s="125"/>
      <c r="X16" s="125"/>
      <c r="Y16" s="125"/>
      <c r="Z16" s="126"/>
      <c r="AF16" s="71"/>
    </row>
    <row r="17" spans="2:26" ht="27" customHeight="1">
      <c r="B17" s="57">
        <v>6</v>
      </c>
      <c r="C17" s="124"/>
      <c r="D17" s="125"/>
      <c r="E17" s="125"/>
      <c r="F17" s="126"/>
      <c r="G17" s="124"/>
      <c r="H17" s="125"/>
      <c r="I17" s="125"/>
      <c r="J17" s="126"/>
      <c r="K17" s="58"/>
      <c r="L17" s="124"/>
      <c r="M17" s="125"/>
      <c r="N17" s="125"/>
      <c r="O17" s="125"/>
      <c r="P17" s="126"/>
      <c r="Q17" s="124"/>
      <c r="R17" s="125"/>
      <c r="S17" s="125"/>
      <c r="T17" s="125"/>
      <c r="U17" s="126"/>
      <c r="V17" s="124"/>
      <c r="W17" s="125"/>
      <c r="X17" s="125"/>
      <c r="Y17" s="125"/>
      <c r="Z17" s="126"/>
    </row>
    <row r="18" spans="2:26" ht="27" customHeight="1">
      <c r="B18" s="57">
        <v>7</v>
      </c>
      <c r="C18" s="124"/>
      <c r="D18" s="125"/>
      <c r="E18" s="125"/>
      <c r="F18" s="126"/>
      <c r="G18" s="124"/>
      <c r="H18" s="125"/>
      <c r="I18" s="125"/>
      <c r="J18" s="126"/>
      <c r="K18" s="58"/>
      <c r="L18" s="124"/>
      <c r="M18" s="125"/>
      <c r="N18" s="125"/>
      <c r="O18" s="125"/>
      <c r="P18" s="126"/>
      <c r="Q18" s="124"/>
      <c r="R18" s="125"/>
      <c r="S18" s="125"/>
      <c r="T18" s="125"/>
      <c r="U18" s="126"/>
      <c r="V18" s="124"/>
      <c r="W18" s="125"/>
      <c r="X18" s="125"/>
      <c r="Y18" s="125"/>
      <c r="Z18" s="126"/>
    </row>
    <row r="19" spans="2:26" ht="27" customHeight="1">
      <c r="B19" s="57">
        <v>8</v>
      </c>
      <c r="C19" s="124"/>
      <c r="D19" s="125"/>
      <c r="E19" s="125"/>
      <c r="F19" s="126"/>
      <c r="G19" s="124"/>
      <c r="H19" s="125"/>
      <c r="I19" s="125"/>
      <c r="J19" s="126"/>
      <c r="K19" s="58"/>
      <c r="L19" s="124"/>
      <c r="M19" s="125"/>
      <c r="N19" s="125"/>
      <c r="O19" s="125"/>
      <c r="P19" s="126"/>
      <c r="Q19" s="124"/>
      <c r="R19" s="125"/>
      <c r="S19" s="125"/>
      <c r="T19" s="125"/>
      <c r="U19" s="126"/>
      <c r="V19" s="124"/>
      <c r="W19" s="125"/>
      <c r="X19" s="125"/>
      <c r="Y19" s="125"/>
      <c r="Z19" s="126"/>
    </row>
    <row r="20" spans="2:26" ht="27" customHeight="1">
      <c r="B20" s="57">
        <v>9</v>
      </c>
      <c r="C20" s="124"/>
      <c r="D20" s="125"/>
      <c r="E20" s="125"/>
      <c r="F20" s="126"/>
      <c r="G20" s="124"/>
      <c r="H20" s="125"/>
      <c r="I20" s="125"/>
      <c r="J20" s="126"/>
      <c r="K20" s="58"/>
      <c r="L20" s="124"/>
      <c r="M20" s="125"/>
      <c r="N20" s="125"/>
      <c r="O20" s="125"/>
      <c r="P20" s="126"/>
      <c r="Q20" s="124"/>
      <c r="R20" s="125"/>
      <c r="S20" s="125"/>
      <c r="T20" s="125"/>
      <c r="U20" s="126"/>
      <c r="V20" s="124"/>
      <c r="W20" s="125"/>
      <c r="X20" s="125"/>
      <c r="Y20" s="125"/>
      <c r="Z20" s="126"/>
    </row>
    <row r="21" spans="2:26" ht="27" customHeight="1">
      <c r="B21" s="57">
        <v>10</v>
      </c>
      <c r="C21" s="124"/>
      <c r="D21" s="125"/>
      <c r="E21" s="125"/>
      <c r="F21" s="126"/>
      <c r="G21" s="124"/>
      <c r="H21" s="125"/>
      <c r="I21" s="125"/>
      <c r="J21" s="126"/>
      <c r="K21" s="58"/>
      <c r="L21" s="124"/>
      <c r="M21" s="125"/>
      <c r="N21" s="125"/>
      <c r="O21" s="125"/>
      <c r="P21" s="126"/>
      <c r="Q21" s="124"/>
      <c r="R21" s="125"/>
      <c r="S21" s="125"/>
      <c r="T21" s="125"/>
      <c r="U21" s="126"/>
      <c r="V21" s="124"/>
      <c r="W21" s="125"/>
      <c r="X21" s="125"/>
      <c r="Y21" s="125"/>
      <c r="Z21" s="126"/>
    </row>
    <row r="22" spans="2:26" ht="27" customHeight="1">
      <c r="B22" s="57">
        <v>11</v>
      </c>
      <c r="C22" s="124"/>
      <c r="D22" s="125"/>
      <c r="E22" s="125"/>
      <c r="F22" s="126"/>
      <c r="G22" s="124"/>
      <c r="H22" s="125"/>
      <c r="I22" s="125"/>
      <c r="J22" s="126"/>
      <c r="K22" s="58"/>
      <c r="L22" s="124"/>
      <c r="M22" s="125"/>
      <c r="N22" s="125"/>
      <c r="O22" s="125"/>
      <c r="P22" s="126"/>
      <c r="Q22" s="124"/>
      <c r="R22" s="125"/>
      <c r="S22" s="125"/>
      <c r="T22" s="125"/>
      <c r="U22" s="126"/>
      <c r="V22" s="124"/>
      <c r="W22" s="125"/>
      <c r="X22" s="125"/>
      <c r="Y22" s="125"/>
      <c r="Z22" s="126"/>
    </row>
    <row r="23" spans="2:26" ht="27" customHeight="1">
      <c r="B23" s="57">
        <v>12</v>
      </c>
      <c r="C23" s="124"/>
      <c r="D23" s="125"/>
      <c r="E23" s="125"/>
      <c r="F23" s="126"/>
      <c r="G23" s="124"/>
      <c r="H23" s="125"/>
      <c r="I23" s="125"/>
      <c r="J23" s="126"/>
      <c r="K23" s="58"/>
      <c r="L23" s="124"/>
      <c r="M23" s="125"/>
      <c r="N23" s="125"/>
      <c r="O23" s="125"/>
      <c r="P23" s="126"/>
      <c r="Q23" s="124"/>
      <c r="R23" s="125"/>
      <c r="S23" s="125"/>
      <c r="T23" s="125"/>
      <c r="U23" s="126"/>
      <c r="V23" s="124"/>
      <c r="W23" s="125"/>
      <c r="X23" s="125"/>
      <c r="Y23" s="125"/>
      <c r="Z23" s="126"/>
    </row>
    <row r="24" spans="2:26" ht="27" customHeight="1">
      <c r="B24" s="57">
        <v>13</v>
      </c>
      <c r="C24" s="124"/>
      <c r="D24" s="125"/>
      <c r="E24" s="125"/>
      <c r="F24" s="126"/>
      <c r="G24" s="124"/>
      <c r="H24" s="125"/>
      <c r="I24" s="125"/>
      <c r="J24" s="126"/>
      <c r="K24" s="58"/>
      <c r="L24" s="124"/>
      <c r="M24" s="125"/>
      <c r="N24" s="125"/>
      <c r="O24" s="125"/>
      <c r="P24" s="126"/>
      <c r="Q24" s="124"/>
      <c r="R24" s="125"/>
      <c r="S24" s="125"/>
      <c r="T24" s="125"/>
      <c r="U24" s="126"/>
      <c r="V24" s="124"/>
      <c r="W24" s="125"/>
      <c r="X24" s="125"/>
      <c r="Y24" s="125"/>
      <c r="Z24" s="126"/>
    </row>
    <row r="25" spans="2:26" ht="27" customHeight="1">
      <c r="B25" s="57">
        <v>14</v>
      </c>
      <c r="C25" s="124"/>
      <c r="D25" s="125"/>
      <c r="E25" s="125"/>
      <c r="F25" s="126"/>
      <c r="G25" s="124"/>
      <c r="H25" s="125"/>
      <c r="I25" s="125"/>
      <c r="J25" s="126"/>
      <c r="K25" s="58"/>
      <c r="L25" s="124"/>
      <c r="M25" s="125"/>
      <c r="N25" s="125"/>
      <c r="O25" s="125"/>
      <c r="P25" s="126"/>
      <c r="Q25" s="124"/>
      <c r="R25" s="125"/>
      <c r="S25" s="125"/>
      <c r="T25" s="125"/>
      <c r="U25" s="126"/>
      <c r="V25" s="124"/>
      <c r="W25" s="125"/>
      <c r="X25" s="125"/>
      <c r="Y25" s="125"/>
      <c r="Z25" s="126"/>
    </row>
    <row r="26" spans="2:26" ht="27" customHeight="1">
      <c r="B26" s="57">
        <v>15</v>
      </c>
      <c r="C26" s="124"/>
      <c r="D26" s="125"/>
      <c r="E26" s="125"/>
      <c r="F26" s="126"/>
      <c r="G26" s="124"/>
      <c r="H26" s="125"/>
      <c r="I26" s="125"/>
      <c r="J26" s="126"/>
      <c r="K26" s="58"/>
      <c r="L26" s="124"/>
      <c r="M26" s="125"/>
      <c r="N26" s="125"/>
      <c r="O26" s="125"/>
      <c r="P26" s="126"/>
      <c r="Q26" s="124"/>
      <c r="R26" s="125"/>
      <c r="S26" s="125"/>
      <c r="T26" s="125"/>
      <c r="U26" s="126"/>
      <c r="V26" s="124"/>
      <c r="W26" s="125"/>
      <c r="X26" s="125"/>
      <c r="Y26" s="125"/>
      <c r="Z26" s="126"/>
    </row>
    <row r="27" spans="2:26" ht="27" customHeight="1">
      <c r="B27" s="57">
        <v>16</v>
      </c>
      <c r="C27" s="124"/>
      <c r="D27" s="125"/>
      <c r="E27" s="125"/>
      <c r="F27" s="126"/>
      <c r="G27" s="124"/>
      <c r="H27" s="125"/>
      <c r="I27" s="125"/>
      <c r="J27" s="126"/>
      <c r="K27" s="58"/>
      <c r="L27" s="124"/>
      <c r="M27" s="125"/>
      <c r="N27" s="125"/>
      <c r="O27" s="125"/>
      <c r="P27" s="126"/>
      <c r="Q27" s="124"/>
      <c r="R27" s="125"/>
      <c r="S27" s="125"/>
      <c r="T27" s="125"/>
      <c r="U27" s="126"/>
      <c r="V27" s="124"/>
      <c r="W27" s="125"/>
      <c r="X27" s="125"/>
      <c r="Y27" s="125"/>
      <c r="Z27" s="126"/>
    </row>
    <row r="28" spans="2:26" ht="27" customHeight="1">
      <c r="B28" s="57">
        <v>17</v>
      </c>
      <c r="C28" s="124"/>
      <c r="D28" s="125"/>
      <c r="E28" s="125"/>
      <c r="F28" s="126"/>
      <c r="G28" s="124"/>
      <c r="H28" s="125"/>
      <c r="I28" s="125"/>
      <c r="J28" s="126"/>
      <c r="K28" s="58"/>
      <c r="L28" s="124"/>
      <c r="M28" s="125"/>
      <c r="N28" s="125"/>
      <c r="O28" s="125"/>
      <c r="P28" s="126"/>
      <c r="Q28" s="124"/>
      <c r="R28" s="125"/>
      <c r="S28" s="125"/>
      <c r="T28" s="125"/>
      <c r="U28" s="126"/>
      <c r="V28" s="124"/>
      <c r="W28" s="125"/>
      <c r="X28" s="125"/>
      <c r="Y28" s="125"/>
      <c r="Z28" s="126"/>
    </row>
    <row r="29" spans="2:26" ht="27" customHeight="1">
      <c r="B29" s="57">
        <v>18</v>
      </c>
      <c r="C29" s="124"/>
      <c r="D29" s="125"/>
      <c r="E29" s="125"/>
      <c r="F29" s="126"/>
      <c r="G29" s="124"/>
      <c r="H29" s="125"/>
      <c r="I29" s="125"/>
      <c r="J29" s="126"/>
      <c r="K29" s="58"/>
      <c r="L29" s="124"/>
      <c r="M29" s="125"/>
      <c r="N29" s="125"/>
      <c r="O29" s="125"/>
      <c r="P29" s="126"/>
      <c r="Q29" s="124"/>
      <c r="R29" s="125"/>
      <c r="S29" s="125"/>
      <c r="T29" s="125"/>
      <c r="U29" s="126"/>
      <c r="V29" s="124"/>
      <c r="W29" s="125"/>
      <c r="X29" s="125"/>
      <c r="Y29" s="125"/>
      <c r="Z29" s="126"/>
    </row>
    <row r="30" spans="2:26" ht="27" customHeight="1">
      <c r="B30" s="57">
        <v>19</v>
      </c>
      <c r="C30" s="124"/>
      <c r="D30" s="125"/>
      <c r="E30" s="125"/>
      <c r="F30" s="126"/>
      <c r="G30" s="124"/>
      <c r="H30" s="125"/>
      <c r="I30" s="125"/>
      <c r="J30" s="126"/>
      <c r="K30" s="58"/>
      <c r="L30" s="124"/>
      <c r="M30" s="125"/>
      <c r="N30" s="125"/>
      <c r="O30" s="125"/>
      <c r="P30" s="126"/>
      <c r="Q30" s="124"/>
      <c r="R30" s="125"/>
      <c r="S30" s="125"/>
      <c r="T30" s="125"/>
      <c r="U30" s="126"/>
      <c r="V30" s="124"/>
      <c r="W30" s="125"/>
      <c r="X30" s="125"/>
      <c r="Y30" s="125"/>
      <c r="Z30" s="126"/>
    </row>
    <row r="31" spans="2:26" ht="27" customHeight="1">
      <c r="B31" s="57">
        <v>20</v>
      </c>
      <c r="C31" s="124"/>
      <c r="D31" s="125"/>
      <c r="E31" s="125"/>
      <c r="F31" s="126"/>
      <c r="G31" s="124"/>
      <c r="H31" s="125"/>
      <c r="I31" s="125"/>
      <c r="J31" s="126"/>
      <c r="K31" s="58"/>
      <c r="L31" s="124"/>
      <c r="M31" s="125"/>
      <c r="N31" s="125"/>
      <c r="O31" s="125"/>
      <c r="P31" s="126"/>
      <c r="Q31" s="124"/>
      <c r="R31" s="125"/>
      <c r="S31" s="125"/>
      <c r="T31" s="125"/>
      <c r="U31" s="126"/>
      <c r="V31" s="124"/>
      <c r="W31" s="125"/>
      <c r="X31" s="125"/>
      <c r="Y31" s="125"/>
      <c r="Z31" s="126"/>
    </row>
    <row r="33" spans="2:26">
      <c r="C33" t="s">
        <v>59</v>
      </c>
    </row>
    <row r="34" spans="2:26">
      <c r="B34" s="123" t="s">
        <v>50</v>
      </c>
      <c r="C34" s="123" t="s">
        <v>51</v>
      </c>
      <c r="D34" s="123"/>
      <c r="E34" s="123"/>
      <c r="F34" s="123"/>
      <c r="G34" s="123" t="s">
        <v>52</v>
      </c>
      <c r="H34" s="123"/>
      <c r="I34" s="123"/>
      <c r="J34" s="123"/>
      <c r="K34" s="123" t="s">
        <v>53</v>
      </c>
      <c r="L34" s="123" t="s">
        <v>57</v>
      </c>
      <c r="M34" s="123"/>
      <c r="N34" s="123"/>
      <c r="O34" s="123"/>
      <c r="P34" s="123"/>
      <c r="Q34" s="123"/>
      <c r="R34" s="123"/>
      <c r="S34" s="123"/>
      <c r="T34" s="123"/>
      <c r="U34" s="123"/>
      <c r="V34" s="123"/>
      <c r="W34" s="123"/>
      <c r="X34" s="123"/>
      <c r="Y34" s="123"/>
      <c r="Z34" s="123"/>
    </row>
    <row r="35" spans="2:26">
      <c r="B35" s="135"/>
      <c r="C35" s="135"/>
      <c r="D35" s="135"/>
      <c r="E35" s="135"/>
      <c r="F35" s="135"/>
      <c r="G35" s="135"/>
      <c r="H35" s="135"/>
      <c r="I35" s="135"/>
      <c r="J35" s="135"/>
      <c r="K35" s="135"/>
      <c r="L35" s="123" t="s">
        <v>54</v>
      </c>
      <c r="M35" s="123"/>
      <c r="N35" s="123"/>
      <c r="O35" s="123"/>
      <c r="P35" s="123"/>
      <c r="Q35" s="131" t="s">
        <v>10</v>
      </c>
      <c r="R35" s="132"/>
      <c r="S35" s="132"/>
      <c r="T35" s="132"/>
      <c r="U35" s="132"/>
      <c r="V35" s="133"/>
      <c r="W35" s="133"/>
      <c r="X35" s="133"/>
      <c r="Y35" s="133"/>
      <c r="Z35" s="134"/>
    </row>
    <row r="36" spans="2:26" ht="27" customHeight="1">
      <c r="B36" s="57">
        <v>1</v>
      </c>
      <c r="C36" s="124"/>
      <c r="D36" s="125"/>
      <c r="E36" s="125"/>
      <c r="F36" s="126"/>
      <c r="G36" s="124"/>
      <c r="H36" s="125"/>
      <c r="I36" s="125"/>
      <c r="J36" s="126"/>
      <c r="K36" s="58"/>
      <c r="L36" s="124"/>
      <c r="M36" s="125"/>
      <c r="N36" s="125"/>
      <c r="O36" s="125"/>
      <c r="P36" s="126"/>
      <c r="Q36" s="127"/>
      <c r="R36" s="128"/>
      <c r="S36" s="128"/>
      <c r="T36" s="128"/>
      <c r="U36" s="128"/>
      <c r="V36" s="128"/>
      <c r="W36" s="128"/>
      <c r="X36" s="128"/>
      <c r="Y36" s="128"/>
      <c r="Z36" s="136"/>
    </row>
    <row r="37" spans="2:26" ht="27" customHeight="1">
      <c r="B37" s="57">
        <v>2</v>
      </c>
      <c r="C37" s="124"/>
      <c r="D37" s="125"/>
      <c r="E37" s="125"/>
      <c r="F37" s="126"/>
      <c r="G37" s="124"/>
      <c r="H37" s="125"/>
      <c r="I37" s="125"/>
      <c r="J37" s="126"/>
      <c r="K37" s="58"/>
      <c r="L37" s="124"/>
      <c r="M37" s="125"/>
      <c r="N37" s="125"/>
      <c r="O37" s="125"/>
      <c r="P37" s="126"/>
      <c r="Q37" s="127"/>
      <c r="R37" s="128"/>
      <c r="S37" s="128"/>
      <c r="T37" s="128"/>
      <c r="U37" s="128"/>
      <c r="V37" s="128"/>
      <c r="W37" s="128"/>
      <c r="X37" s="128"/>
      <c r="Y37" s="128"/>
      <c r="Z37" s="136"/>
    </row>
    <row r="38" spans="2:26" ht="27" customHeight="1">
      <c r="B38" s="57">
        <v>3</v>
      </c>
      <c r="C38" s="124"/>
      <c r="D38" s="125"/>
      <c r="E38" s="125"/>
      <c r="F38" s="126"/>
      <c r="G38" s="124"/>
      <c r="H38" s="125"/>
      <c r="I38" s="125"/>
      <c r="J38" s="126"/>
      <c r="K38" s="58"/>
      <c r="L38" s="124"/>
      <c r="M38" s="125"/>
      <c r="N38" s="125"/>
      <c r="O38" s="125"/>
      <c r="P38" s="126"/>
      <c r="Q38" s="127"/>
      <c r="R38" s="128"/>
      <c r="S38" s="128"/>
      <c r="T38" s="128"/>
      <c r="U38" s="128"/>
      <c r="V38" s="128"/>
      <c r="W38" s="128"/>
      <c r="X38" s="128"/>
      <c r="Y38" s="128"/>
      <c r="Z38" s="136"/>
    </row>
    <row r="39" spans="2:26" ht="27" customHeight="1">
      <c r="B39" s="57">
        <v>4</v>
      </c>
      <c r="C39" s="124"/>
      <c r="D39" s="125"/>
      <c r="E39" s="125"/>
      <c r="F39" s="126"/>
      <c r="G39" s="124"/>
      <c r="H39" s="125"/>
      <c r="I39" s="125"/>
      <c r="J39" s="126"/>
      <c r="K39" s="58"/>
      <c r="L39" s="124"/>
      <c r="M39" s="125"/>
      <c r="N39" s="125"/>
      <c r="O39" s="125"/>
      <c r="P39" s="126"/>
      <c r="Q39" s="127"/>
      <c r="R39" s="128"/>
      <c r="S39" s="128"/>
      <c r="T39" s="128"/>
      <c r="U39" s="128"/>
      <c r="V39" s="128"/>
      <c r="W39" s="128"/>
      <c r="X39" s="128"/>
      <c r="Y39" s="128"/>
      <c r="Z39" s="136"/>
    </row>
    <row r="40" spans="2:26" ht="27" customHeight="1">
      <c r="B40" s="57">
        <v>5</v>
      </c>
      <c r="C40" s="124"/>
      <c r="D40" s="125"/>
      <c r="E40" s="125"/>
      <c r="F40" s="126"/>
      <c r="G40" s="124"/>
      <c r="H40" s="125"/>
      <c r="I40" s="125"/>
      <c r="J40" s="126"/>
      <c r="K40" s="58"/>
      <c r="L40" s="124"/>
      <c r="M40" s="125"/>
      <c r="N40" s="125"/>
      <c r="O40" s="125"/>
      <c r="P40" s="126"/>
      <c r="Q40" s="127"/>
      <c r="R40" s="128"/>
      <c r="S40" s="128"/>
      <c r="T40" s="128"/>
      <c r="U40" s="128"/>
      <c r="V40" s="128"/>
      <c r="W40" s="128"/>
      <c r="X40" s="128"/>
      <c r="Y40" s="128"/>
      <c r="Z40" s="136"/>
    </row>
    <row r="42" spans="2:26">
      <c r="C42" t="s">
        <v>60</v>
      </c>
    </row>
    <row r="43" spans="2:26">
      <c r="B43" s="123" t="s">
        <v>50</v>
      </c>
      <c r="C43" s="123" t="s">
        <v>51</v>
      </c>
      <c r="D43" s="123"/>
      <c r="E43" s="123"/>
      <c r="F43" s="123"/>
      <c r="G43" s="123" t="s">
        <v>52</v>
      </c>
      <c r="H43" s="123"/>
      <c r="I43" s="123"/>
      <c r="J43" s="123"/>
      <c r="K43" s="123" t="s">
        <v>53</v>
      </c>
      <c r="L43" s="123" t="s">
        <v>57</v>
      </c>
      <c r="M43" s="123"/>
      <c r="N43" s="123"/>
      <c r="O43" s="123"/>
      <c r="P43" s="123"/>
      <c r="Q43" s="123"/>
      <c r="R43" s="123"/>
      <c r="S43" s="123"/>
      <c r="T43" s="123"/>
      <c r="U43" s="123"/>
      <c r="V43" s="123"/>
      <c r="W43" s="123"/>
      <c r="X43" s="123"/>
      <c r="Y43" s="123"/>
      <c r="Z43" s="123"/>
    </row>
    <row r="44" spans="2:26">
      <c r="B44" s="135"/>
      <c r="C44" s="135"/>
      <c r="D44" s="135"/>
      <c r="E44" s="135"/>
      <c r="F44" s="135"/>
      <c r="G44" s="135"/>
      <c r="H44" s="135"/>
      <c r="I44" s="135"/>
      <c r="J44" s="135"/>
      <c r="K44" s="135"/>
      <c r="L44" s="123" t="s">
        <v>61</v>
      </c>
      <c r="M44" s="123"/>
      <c r="N44" s="123"/>
      <c r="O44" s="123"/>
      <c r="P44" s="123"/>
      <c r="Q44" s="131" t="s">
        <v>10</v>
      </c>
      <c r="R44" s="132"/>
      <c r="S44" s="132"/>
      <c r="T44" s="132"/>
      <c r="U44" s="132"/>
      <c r="V44" s="133"/>
      <c r="W44" s="133"/>
      <c r="X44" s="133"/>
      <c r="Y44" s="133"/>
      <c r="Z44" s="134"/>
    </row>
    <row r="45" spans="2:26" ht="27" customHeight="1">
      <c r="B45" s="57">
        <v>1</v>
      </c>
      <c r="C45" s="124"/>
      <c r="D45" s="125"/>
      <c r="E45" s="125"/>
      <c r="F45" s="126"/>
      <c r="G45" s="124"/>
      <c r="H45" s="125"/>
      <c r="I45" s="125"/>
      <c r="J45" s="126"/>
      <c r="K45" s="58"/>
      <c r="L45" s="124"/>
      <c r="M45" s="125"/>
      <c r="N45" s="125"/>
      <c r="O45" s="125"/>
      <c r="P45" s="126"/>
      <c r="Q45" s="127"/>
      <c r="R45" s="128"/>
      <c r="S45" s="128"/>
      <c r="T45" s="128"/>
      <c r="U45" s="128"/>
      <c r="V45" s="128"/>
      <c r="W45" s="128"/>
      <c r="X45" s="128"/>
      <c r="Y45" s="128"/>
      <c r="Z45" s="136"/>
    </row>
    <row r="46" spans="2:26" ht="27" customHeight="1">
      <c r="B46" s="57">
        <v>2</v>
      </c>
      <c r="C46" s="124"/>
      <c r="D46" s="125"/>
      <c r="E46" s="125"/>
      <c r="F46" s="126"/>
      <c r="G46" s="124"/>
      <c r="H46" s="125"/>
      <c r="I46" s="125"/>
      <c r="J46" s="126"/>
      <c r="K46" s="58"/>
      <c r="L46" s="124"/>
      <c r="M46" s="125"/>
      <c r="N46" s="125"/>
      <c r="O46" s="125"/>
      <c r="P46" s="126"/>
      <c r="Q46" s="127"/>
      <c r="R46" s="128"/>
      <c r="S46" s="128"/>
      <c r="T46" s="128"/>
      <c r="U46" s="128"/>
      <c r="V46" s="128"/>
      <c r="W46" s="128"/>
      <c r="X46" s="128"/>
      <c r="Y46" s="128"/>
      <c r="Z46" s="136"/>
    </row>
    <row r="47" spans="2:26" ht="27" customHeight="1">
      <c r="B47" s="57">
        <v>3</v>
      </c>
      <c r="C47" s="124"/>
      <c r="D47" s="125"/>
      <c r="E47" s="125"/>
      <c r="F47" s="126"/>
      <c r="G47" s="124"/>
      <c r="H47" s="125"/>
      <c r="I47" s="125"/>
      <c r="J47" s="126"/>
      <c r="K47" s="58"/>
      <c r="L47" s="124"/>
      <c r="M47" s="125"/>
      <c r="N47" s="125"/>
      <c r="O47" s="125"/>
      <c r="P47" s="126"/>
      <c r="Q47" s="127"/>
      <c r="R47" s="128"/>
      <c r="S47" s="128"/>
      <c r="T47" s="128"/>
      <c r="U47" s="128"/>
      <c r="V47" s="128"/>
      <c r="W47" s="128"/>
      <c r="X47" s="128"/>
      <c r="Y47" s="128"/>
      <c r="Z47" s="136"/>
    </row>
    <row r="48" spans="2:26" ht="27" customHeight="1">
      <c r="B48" s="57">
        <v>4</v>
      </c>
      <c r="C48" s="124"/>
      <c r="D48" s="125"/>
      <c r="E48" s="125"/>
      <c r="F48" s="126"/>
      <c r="G48" s="124"/>
      <c r="H48" s="125"/>
      <c r="I48" s="125"/>
      <c r="J48" s="126"/>
      <c r="K48" s="58"/>
      <c r="L48" s="124"/>
      <c r="M48" s="125"/>
      <c r="N48" s="125"/>
      <c r="O48" s="125"/>
      <c r="P48" s="126"/>
      <c r="Q48" s="127"/>
      <c r="R48" s="128"/>
      <c r="S48" s="128"/>
      <c r="T48" s="128"/>
      <c r="U48" s="128"/>
      <c r="V48" s="128"/>
      <c r="W48" s="128"/>
      <c r="X48" s="128"/>
      <c r="Y48" s="128"/>
      <c r="Z48" s="136"/>
    </row>
    <row r="49" spans="2:26" ht="27" customHeight="1">
      <c r="B49" s="57">
        <v>5</v>
      </c>
      <c r="C49" s="124"/>
      <c r="D49" s="125"/>
      <c r="E49" s="125"/>
      <c r="F49" s="126"/>
      <c r="G49" s="124"/>
      <c r="H49" s="125"/>
      <c r="I49" s="125"/>
      <c r="J49" s="126"/>
      <c r="K49" s="58"/>
      <c r="L49" s="124"/>
      <c r="M49" s="125"/>
      <c r="N49" s="125"/>
      <c r="O49" s="125"/>
      <c r="P49" s="126"/>
      <c r="Q49" s="127"/>
      <c r="R49" s="128"/>
      <c r="S49" s="128"/>
      <c r="T49" s="128"/>
      <c r="U49" s="128"/>
      <c r="V49" s="128"/>
      <c r="W49" s="128"/>
      <c r="X49" s="128"/>
      <c r="Y49" s="128"/>
      <c r="Z49" s="136"/>
    </row>
    <row r="51" spans="2:26">
      <c r="C51" t="s">
        <v>62</v>
      </c>
    </row>
    <row r="52" spans="2:26">
      <c r="B52" s="123" t="s">
        <v>50</v>
      </c>
      <c r="C52" s="123" t="s">
        <v>51</v>
      </c>
      <c r="D52" s="123"/>
      <c r="E52" s="123"/>
      <c r="F52" s="123"/>
      <c r="G52" s="123" t="s">
        <v>52</v>
      </c>
      <c r="H52" s="123"/>
      <c r="I52" s="123"/>
      <c r="J52" s="123"/>
      <c r="K52" s="123" t="s">
        <v>53</v>
      </c>
      <c r="L52" s="123" t="s">
        <v>57</v>
      </c>
      <c r="M52" s="123"/>
      <c r="N52" s="123"/>
      <c r="O52" s="123"/>
      <c r="P52" s="123"/>
      <c r="Q52" s="123"/>
      <c r="R52" s="123"/>
      <c r="S52" s="123"/>
      <c r="T52" s="123"/>
      <c r="U52" s="123"/>
      <c r="V52" s="123"/>
      <c r="W52" s="123"/>
      <c r="X52" s="123"/>
      <c r="Y52" s="123"/>
      <c r="Z52" s="123"/>
    </row>
    <row r="53" spans="2:26">
      <c r="B53" s="135"/>
      <c r="C53" s="135"/>
      <c r="D53" s="135"/>
      <c r="E53" s="135"/>
      <c r="F53" s="135"/>
      <c r="G53" s="135"/>
      <c r="H53" s="135"/>
      <c r="I53" s="135"/>
      <c r="J53" s="135"/>
      <c r="K53" s="135"/>
      <c r="L53" s="123" t="s">
        <v>54</v>
      </c>
      <c r="M53" s="123"/>
      <c r="N53" s="123"/>
      <c r="O53" s="123"/>
      <c r="P53" s="123"/>
      <c r="Q53" s="123" t="s">
        <v>55</v>
      </c>
      <c r="R53" s="123"/>
      <c r="S53" s="123"/>
      <c r="T53" s="123"/>
      <c r="U53" s="123"/>
      <c r="V53" s="123" t="s">
        <v>56</v>
      </c>
      <c r="W53" s="123"/>
      <c r="X53" s="123"/>
      <c r="Y53" s="123"/>
      <c r="Z53" s="123"/>
    </row>
    <row r="54" spans="2:26" ht="27" customHeight="1">
      <c r="B54" s="57">
        <v>1</v>
      </c>
      <c r="C54" s="124"/>
      <c r="D54" s="125"/>
      <c r="E54" s="125"/>
      <c r="F54" s="126"/>
      <c r="G54" s="124"/>
      <c r="H54" s="125"/>
      <c r="I54" s="125"/>
      <c r="J54" s="126"/>
      <c r="K54" s="58"/>
      <c r="L54" s="124"/>
      <c r="M54" s="125"/>
      <c r="N54" s="125"/>
      <c r="O54" s="125"/>
      <c r="P54" s="126"/>
      <c r="Q54" s="124"/>
      <c r="R54" s="125"/>
      <c r="S54" s="125"/>
      <c r="T54" s="125"/>
      <c r="U54" s="126"/>
      <c r="V54" s="124"/>
      <c r="W54" s="125"/>
      <c r="X54" s="125"/>
      <c r="Y54" s="125"/>
      <c r="Z54" s="126"/>
    </row>
    <row r="55" spans="2:26" ht="27" customHeight="1">
      <c r="B55" s="57">
        <v>2</v>
      </c>
      <c r="C55" s="124"/>
      <c r="D55" s="125"/>
      <c r="E55" s="125"/>
      <c r="F55" s="126"/>
      <c r="G55" s="124"/>
      <c r="H55" s="125"/>
      <c r="I55" s="125"/>
      <c r="J55" s="126"/>
      <c r="K55" s="58"/>
      <c r="L55" s="124"/>
      <c r="M55" s="125"/>
      <c r="N55" s="125"/>
      <c r="O55" s="125"/>
      <c r="P55" s="126"/>
      <c r="Q55" s="124"/>
      <c r="R55" s="125"/>
      <c r="S55" s="125"/>
      <c r="T55" s="125"/>
      <c r="U55" s="126"/>
      <c r="V55" s="124"/>
      <c r="W55" s="125"/>
      <c r="X55" s="125"/>
      <c r="Y55" s="125"/>
      <c r="Z55" s="126"/>
    </row>
    <row r="56" spans="2:26" ht="27" customHeight="1">
      <c r="B56" s="57">
        <v>3</v>
      </c>
      <c r="C56" s="124"/>
      <c r="D56" s="125"/>
      <c r="E56" s="125"/>
      <c r="F56" s="126"/>
      <c r="G56" s="124"/>
      <c r="H56" s="125"/>
      <c r="I56" s="125"/>
      <c r="J56" s="126"/>
      <c r="K56" s="58"/>
      <c r="L56" s="124"/>
      <c r="M56" s="125"/>
      <c r="N56" s="125"/>
      <c r="O56" s="125"/>
      <c r="P56" s="126"/>
      <c r="Q56" s="124"/>
      <c r="R56" s="125"/>
      <c r="S56" s="125"/>
      <c r="T56" s="125"/>
      <c r="U56" s="126"/>
      <c r="V56" s="124"/>
      <c r="W56" s="125"/>
      <c r="X56" s="125"/>
      <c r="Y56" s="125"/>
      <c r="Z56" s="126"/>
    </row>
    <row r="58" spans="2:26">
      <c r="C58" t="s">
        <v>63</v>
      </c>
    </row>
    <row r="59" spans="2:26">
      <c r="B59" s="123" t="s">
        <v>50</v>
      </c>
      <c r="C59" s="123" t="s">
        <v>51</v>
      </c>
      <c r="D59" s="123"/>
      <c r="E59" s="123"/>
      <c r="F59" s="123"/>
      <c r="G59" s="123" t="s">
        <v>52</v>
      </c>
      <c r="H59" s="123"/>
      <c r="I59" s="123"/>
      <c r="J59" s="123"/>
      <c r="K59" s="123" t="s">
        <v>53</v>
      </c>
      <c r="L59" s="123" t="s">
        <v>57</v>
      </c>
      <c r="M59" s="123"/>
      <c r="N59" s="123"/>
      <c r="O59" s="123"/>
      <c r="P59" s="123"/>
      <c r="Q59" s="123"/>
      <c r="R59" s="123"/>
      <c r="S59" s="123"/>
      <c r="T59" s="123"/>
      <c r="U59" s="123"/>
      <c r="V59" s="123"/>
      <c r="W59" s="123"/>
      <c r="X59" s="123"/>
      <c r="Y59" s="123"/>
      <c r="Z59" s="123"/>
    </row>
    <row r="60" spans="2:26">
      <c r="B60" s="135"/>
      <c r="C60" s="135"/>
      <c r="D60" s="135"/>
      <c r="E60" s="135"/>
      <c r="F60" s="135"/>
      <c r="G60" s="135"/>
      <c r="H60" s="135"/>
      <c r="I60" s="135"/>
      <c r="J60" s="135"/>
      <c r="K60" s="135"/>
      <c r="L60" s="131" t="s">
        <v>10</v>
      </c>
      <c r="M60" s="132"/>
      <c r="N60" s="132"/>
      <c r="O60" s="132"/>
      <c r="P60" s="132"/>
      <c r="Q60" s="133"/>
      <c r="R60" s="133"/>
      <c r="S60" s="133"/>
      <c r="T60" s="133"/>
      <c r="U60" s="133"/>
      <c r="V60" s="133"/>
      <c r="W60" s="133"/>
      <c r="X60" s="133"/>
      <c r="Y60" s="133"/>
      <c r="Z60" s="134"/>
    </row>
    <row r="61" spans="2:26" ht="27" customHeight="1">
      <c r="B61" s="57">
        <v>1</v>
      </c>
      <c r="C61" s="124"/>
      <c r="D61" s="125"/>
      <c r="E61" s="125"/>
      <c r="F61" s="126"/>
      <c r="G61" s="124"/>
      <c r="H61" s="125"/>
      <c r="I61" s="125"/>
      <c r="J61" s="126"/>
      <c r="K61" s="58"/>
      <c r="L61" s="127"/>
      <c r="M61" s="128"/>
      <c r="N61" s="128"/>
      <c r="O61" s="128"/>
      <c r="P61" s="128"/>
      <c r="Q61" s="129"/>
      <c r="R61" s="129"/>
      <c r="S61" s="129"/>
      <c r="T61" s="129"/>
      <c r="U61" s="129"/>
      <c r="V61" s="129"/>
      <c r="W61" s="129"/>
      <c r="X61" s="129"/>
      <c r="Y61" s="129"/>
      <c r="Z61" s="130"/>
    </row>
    <row r="62" spans="2:26" ht="27" customHeight="1">
      <c r="B62" s="57">
        <v>2</v>
      </c>
      <c r="C62" s="124"/>
      <c r="D62" s="125"/>
      <c r="E62" s="125"/>
      <c r="F62" s="126"/>
      <c r="G62" s="124"/>
      <c r="H62" s="125"/>
      <c r="I62" s="125"/>
      <c r="J62" s="126"/>
      <c r="K62" s="58"/>
      <c r="L62" s="127"/>
      <c r="M62" s="128"/>
      <c r="N62" s="128"/>
      <c r="O62" s="128"/>
      <c r="P62" s="128"/>
      <c r="Q62" s="129"/>
      <c r="R62" s="129"/>
      <c r="S62" s="129"/>
      <c r="T62" s="129"/>
      <c r="U62" s="129"/>
      <c r="V62" s="129"/>
      <c r="W62" s="129"/>
      <c r="X62" s="129"/>
      <c r="Y62" s="129"/>
      <c r="Z62" s="130"/>
    </row>
    <row r="63" spans="2:26" ht="27" customHeight="1">
      <c r="B63" s="57">
        <v>3</v>
      </c>
      <c r="C63" s="124"/>
      <c r="D63" s="125"/>
      <c r="E63" s="125"/>
      <c r="F63" s="126"/>
      <c r="G63" s="124"/>
      <c r="H63" s="125"/>
      <c r="I63" s="125"/>
      <c r="J63" s="126"/>
      <c r="K63" s="58"/>
      <c r="L63" s="127"/>
      <c r="M63" s="128"/>
      <c r="N63" s="128"/>
      <c r="O63" s="128"/>
      <c r="P63" s="128"/>
      <c r="Q63" s="129"/>
      <c r="R63" s="129"/>
      <c r="S63" s="129"/>
      <c r="T63" s="129"/>
      <c r="U63" s="129"/>
      <c r="V63" s="129"/>
      <c r="W63" s="129"/>
      <c r="X63" s="129"/>
      <c r="Y63" s="129"/>
      <c r="Z63" s="130"/>
    </row>
    <row r="64" spans="2:26" ht="27" customHeight="1">
      <c r="B64" s="57">
        <v>4</v>
      </c>
      <c r="C64" s="124"/>
      <c r="D64" s="125"/>
      <c r="E64" s="125"/>
      <c r="F64" s="126"/>
      <c r="G64" s="124"/>
      <c r="H64" s="125"/>
      <c r="I64" s="125"/>
      <c r="J64" s="126"/>
      <c r="K64" s="58"/>
      <c r="L64" s="127"/>
      <c r="M64" s="128"/>
      <c r="N64" s="128"/>
      <c r="O64" s="128"/>
      <c r="P64" s="128"/>
      <c r="Q64" s="129"/>
      <c r="R64" s="129"/>
      <c r="S64" s="129"/>
      <c r="T64" s="129"/>
      <c r="U64" s="129"/>
      <c r="V64" s="129"/>
      <c r="W64" s="129"/>
      <c r="X64" s="129"/>
      <c r="Y64" s="129"/>
      <c r="Z64" s="130"/>
    </row>
    <row r="65" spans="2:26" ht="27" customHeight="1">
      <c r="B65" s="57">
        <v>5</v>
      </c>
      <c r="C65" s="124"/>
      <c r="D65" s="125"/>
      <c r="E65" s="125"/>
      <c r="F65" s="126"/>
      <c r="G65" s="124"/>
      <c r="H65" s="125"/>
      <c r="I65" s="125"/>
      <c r="J65" s="126"/>
      <c r="K65" s="58"/>
      <c r="L65" s="127"/>
      <c r="M65" s="128"/>
      <c r="N65" s="128"/>
      <c r="O65" s="128"/>
      <c r="P65" s="128"/>
      <c r="Q65" s="129"/>
      <c r="R65" s="129"/>
      <c r="S65" s="129"/>
      <c r="T65" s="129"/>
      <c r="U65" s="129"/>
      <c r="V65" s="129"/>
      <c r="W65" s="129"/>
      <c r="X65" s="129"/>
      <c r="Y65" s="129"/>
      <c r="Z65" s="130"/>
    </row>
    <row r="66" spans="2:26" ht="27" customHeight="1">
      <c r="B66" s="57">
        <v>6</v>
      </c>
      <c r="C66" s="124"/>
      <c r="D66" s="125"/>
      <c r="E66" s="125"/>
      <c r="F66" s="126"/>
      <c r="G66" s="124"/>
      <c r="H66" s="125"/>
      <c r="I66" s="125"/>
      <c r="J66" s="126"/>
      <c r="K66" s="58"/>
      <c r="L66" s="127"/>
      <c r="M66" s="128"/>
      <c r="N66" s="128"/>
      <c r="O66" s="128"/>
      <c r="P66" s="128"/>
      <c r="Q66" s="129"/>
      <c r="R66" s="129"/>
      <c r="S66" s="129"/>
      <c r="T66" s="129"/>
      <c r="U66" s="129"/>
      <c r="V66" s="129"/>
      <c r="W66" s="129"/>
      <c r="X66" s="129"/>
      <c r="Y66" s="129"/>
      <c r="Z66" s="130"/>
    </row>
    <row r="67" spans="2:26" ht="27" customHeight="1">
      <c r="B67" s="57">
        <v>7</v>
      </c>
      <c r="C67" s="124"/>
      <c r="D67" s="125"/>
      <c r="E67" s="125"/>
      <c r="F67" s="126"/>
      <c r="G67" s="124"/>
      <c r="H67" s="125"/>
      <c r="I67" s="125"/>
      <c r="J67" s="126"/>
      <c r="K67" s="58"/>
      <c r="L67" s="127"/>
      <c r="M67" s="128"/>
      <c r="N67" s="128"/>
      <c r="O67" s="128"/>
      <c r="P67" s="128"/>
      <c r="Q67" s="129"/>
      <c r="R67" s="129"/>
      <c r="S67" s="129"/>
      <c r="T67" s="129"/>
      <c r="U67" s="129"/>
      <c r="V67" s="129"/>
      <c r="W67" s="129"/>
      <c r="X67" s="129"/>
      <c r="Y67" s="129"/>
      <c r="Z67" s="130"/>
    </row>
    <row r="68" spans="2:26" ht="27" customHeight="1">
      <c r="B68" s="57">
        <v>8</v>
      </c>
      <c r="C68" s="124"/>
      <c r="D68" s="125"/>
      <c r="E68" s="125"/>
      <c r="F68" s="126"/>
      <c r="G68" s="124"/>
      <c r="H68" s="125"/>
      <c r="I68" s="125"/>
      <c r="J68" s="126"/>
      <c r="K68" s="58"/>
      <c r="L68" s="127"/>
      <c r="M68" s="128"/>
      <c r="N68" s="128"/>
      <c r="O68" s="128"/>
      <c r="P68" s="128"/>
      <c r="Q68" s="129"/>
      <c r="R68" s="129"/>
      <c r="S68" s="129"/>
      <c r="T68" s="129"/>
      <c r="U68" s="129"/>
      <c r="V68" s="129"/>
      <c r="W68" s="129"/>
      <c r="X68" s="129"/>
      <c r="Y68" s="129"/>
      <c r="Z68" s="130"/>
    </row>
    <row r="69" spans="2:26" ht="27" customHeight="1">
      <c r="B69" s="57">
        <v>9</v>
      </c>
      <c r="C69" s="124"/>
      <c r="D69" s="125"/>
      <c r="E69" s="125"/>
      <c r="F69" s="126"/>
      <c r="G69" s="124"/>
      <c r="H69" s="125"/>
      <c r="I69" s="125"/>
      <c r="J69" s="126"/>
      <c r="K69" s="58"/>
      <c r="L69" s="127"/>
      <c r="M69" s="128"/>
      <c r="N69" s="128"/>
      <c r="O69" s="128"/>
      <c r="P69" s="128"/>
      <c r="Q69" s="129"/>
      <c r="R69" s="129"/>
      <c r="S69" s="129"/>
      <c r="T69" s="129"/>
      <c r="U69" s="129"/>
      <c r="V69" s="129"/>
      <c r="W69" s="129"/>
      <c r="X69" s="129"/>
      <c r="Y69" s="129"/>
      <c r="Z69" s="130"/>
    </row>
    <row r="70" spans="2:26" ht="27" customHeight="1">
      <c r="B70" s="57">
        <v>10</v>
      </c>
      <c r="C70" s="124"/>
      <c r="D70" s="125"/>
      <c r="E70" s="125"/>
      <c r="F70" s="126"/>
      <c r="G70" s="124"/>
      <c r="H70" s="125"/>
      <c r="I70" s="125"/>
      <c r="J70" s="126"/>
      <c r="K70" s="58"/>
      <c r="L70" s="127"/>
      <c r="M70" s="128"/>
      <c r="N70" s="128"/>
      <c r="O70" s="128"/>
      <c r="P70" s="128"/>
      <c r="Q70" s="129"/>
      <c r="R70" s="129"/>
      <c r="S70" s="129"/>
      <c r="T70" s="129"/>
      <c r="U70" s="129"/>
      <c r="V70" s="129"/>
      <c r="W70" s="129"/>
      <c r="X70" s="129"/>
      <c r="Y70" s="129"/>
      <c r="Z70" s="130"/>
    </row>
    <row r="71" spans="2:26" ht="27" customHeight="1">
      <c r="B71" s="57">
        <v>11</v>
      </c>
      <c r="C71" s="124"/>
      <c r="D71" s="125"/>
      <c r="E71" s="125"/>
      <c r="F71" s="126"/>
      <c r="G71" s="124"/>
      <c r="H71" s="125"/>
      <c r="I71" s="125"/>
      <c r="J71" s="126"/>
      <c r="K71" s="58"/>
      <c r="L71" s="127"/>
      <c r="M71" s="128"/>
      <c r="N71" s="128"/>
      <c r="O71" s="128"/>
      <c r="P71" s="128"/>
      <c r="Q71" s="129"/>
      <c r="R71" s="129"/>
      <c r="S71" s="129"/>
      <c r="T71" s="129"/>
      <c r="U71" s="129"/>
      <c r="V71" s="129"/>
      <c r="W71" s="129"/>
      <c r="X71" s="129"/>
      <c r="Y71" s="129"/>
      <c r="Z71" s="130"/>
    </row>
    <row r="72" spans="2:26" ht="27" customHeight="1">
      <c r="B72" s="57">
        <v>12</v>
      </c>
      <c r="C72" s="124"/>
      <c r="D72" s="125"/>
      <c r="E72" s="125"/>
      <c r="F72" s="126"/>
      <c r="G72" s="124"/>
      <c r="H72" s="125"/>
      <c r="I72" s="125"/>
      <c r="J72" s="126"/>
      <c r="K72" s="58"/>
      <c r="L72" s="127"/>
      <c r="M72" s="128"/>
      <c r="N72" s="128"/>
      <c r="O72" s="128"/>
      <c r="P72" s="128"/>
      <c r="Q72" s="129"/>
      <c r="R72" s="129"/>
      <c r="S72" s="129"/>
      <c r="T72" s="129"/>
      <c r="U72" s="129"/>
      <c r="V72" s="129"/>
      <c r="W72" s="129"/>
      <c r="X72" s="129"/>
      <c r="Y72" s="129"/>
      <c r="Z72" s="130"/>
    </row>
    <row r="73" spans="2:26" ht="27" customHeight="1">
      <c r="B73" s="57">
        <v>13</v>
      </c>
      <c r="C73" s="124"/>
      <c r="D73" s="125"/>
      <c r="E73" s="125"/>
      <c r="F73" s="126"/>
      <c r="G73" s="124"/>
      <c r="H73" s="125"/>
      <c r="I73" s="125"/>
      <c r="J73" s="126"/>
      <c r="K73" s="58"/>
      <c r="L73" s="127"/>
      <c r="M73" s="128"/>
      <c r="N73" s="128"/>
      <c r="O73" s="128"/>
      <c r="P73" s="128"/>
      <c r="Q73" s="129"/>
      <c r="R73" s="129"/>
      <c r="S73" s="129"/>
      <c r="T73" s="129"/>
      <c r="U73" s="129"/>
      <c r="V73" s="129"/>
      <c r="W73" s="129"/>
      <c r="X73" s="129"/>
      <c r="Y73" s="129"/>
      <c r="Z73" s="130"/>
    </row>
    <row r="74" spans="2:26" ht="27" customHeight="1">
      <c r="B74" s="57">
        <v>14</v>
      </c>
      <c r="C74" s="124"/>
      <c r="D74" s="125"/>
      <c r="E74" s="125"/>
      <c r="F74" s="126"/>
      <c r="G74" s="124"/>
      <c r="H74" s="125"/>
      <c r="I74" s="125"/>
      <c r="J74" s="126"/>
      <c r="K74" s="58"/>
      <c r="L74" s="127"/>
      <c r="M74" s="128"/>
      <c r="N74" s="128"/>
      <c r="O74" s="128"/>
      <c r="P74" s="128"/>
      <c r="Q74" s="129"/>
      <c r="R74" s="129"/>
      <c r="S74" s="129"/>
      <c r="T74" s="129"/>
      <c r="U74" s="129"/>
      <c r="V74" s="129"/>
      <c r="W74" s="129"/>
      <c r="X74" s="129"/>
      <c r="Y74" s="129"/>
      <c r="Z74" s="130"/>
    </row>
    <row r="75" spans="2:26" ht="27" customHeight="1">
      <c r="B75" s="57">
        <v>15</v>
      </c>
      <c r="C75" s="124"/>
      <c r="D75" s="125"/>
      <c r="E75" s="125"/>
      <c r="F75" s="126"/>
      <c r="G75" s="124"/>
      <c r="H75" s="125"/>
      <c r="I75" s="125"/>
      <c r="J75" s="126"/>
      <c r="K75" s="58"/>
      <c r="L75" s="127"/>
      <c r="M75" s="128"/>
      <c r="N75" s="128"/>
      <c r="O75" s="128"/>
      <c r="P75" s="128"/>
      <c r="Q75" s="129"/>
      <c r="R75" s="129"/>
      <c r="S75" s="129"/>
      <c r="T75" s="129"/>
      <c r="U75" s="129"/>
      <c r="V75" s="129"/>
      <c r="W75" s="129"/>
      <c r="X75" s="129"/>
      <c r="Y75" s="129"/>
      <c r="Z75" s="130"/>
    </row>
    <row r="76" spans="2:26" ht="27" customHeight="1">
      <c r="B76" s="57">
        <v>16</v>
      </c>
      <c r="C76" s="124"/>
      <c r="D76" s="125"/>
      <c r="E76" s="125"/>
      <c r="F76" s="126"/>
      <c r="G76" s="124"/>
      <c r="H76" s="125"/>
      <c r="I76" s="125"/>
      <c r="J76" s="126"/>
      <c r="K76" s="58"/>
      <c r="L76" s="127"/>
      <c r="M76" s="128"/>
      <c r="N76" s="128"/>
      <c r="O76" s="128"/>
      <c r="P76" s="128"/>
      <c r="Q76" s="129"/>
      <c r="R76" s="129"/>
      <c r="S76" s="129"/>
      <c r="T76" s="129"/>
      <c r="U76" s="129"/>
      <c r="V76" s="129"/>
      <c r="W76" s="129"/>
      <c r="X76" s="129"/>
      <c r="Y76" s="129"/>
      <c r="Z76" s="130"/>
    </row>
    <row r="77" spans="2:26" ht="27" customHeight="1">
      <c r="B77" s="57">
        <v>17</v>
      </c>
      <c r="C77" s="124"/>
      <c r="D77" s="125"/>
      <c r="E77" s="125"/>
      <c r="F77" s="126"/>
      <c r="G77" s="124"/>
      <c r="H77" s="125"/>
      <c r="I77" s="125"/>
      <c r="J77" s="126"/>
      <c r="K77" s="58"/>
      <c r="L77" s="127"/>
      <c r="M77" s="128"/>
      <c r="N77" s="128"/>
      <c r="O77" s="128"/>
      <c r="P77" s="128"/>
      <c r="Q77" s="129"/>
      <c r="R77" s="129"/>
      <c r="S77" s="129"/>
      <c r="T77" s="129"/>
      <c r="U77" s="129"/>
      <c r="V77" s="129"/>
      <c r="W77" s="129"/>
      <c r="X77" s="129"/>
      <c r="Y77" s="129"/>
      <c r="Z77" s="130"/>
    </row>
    <row r="78" spans="2:26" ht="27" customHeight="1">
      <c r="B78" s="57">
        <v>18</v>
      </c>
      <c r="C78" s="124"/>
      <c r="D78" s="125"/>
      <c r="E78" s="125"/>
      <c r="F78" s="126"/>
      <c r="G78" s="124"/>
      <c r="H78" s="125"/>
      <c r="I78" s="125"/>
      <c r="J78" s="126"/>
      <c r="K78" s="58"/>
      <c r="L78" s="127"/>
      <c r="M78" s="128"/>
      <c r="N78" s="128"/>
      <c r="O78" s="128"/>
      <c r="P78" s="128"/>
      <c r="Q78" s="129"/>
      <c r="R78" s="129"/>
      <c r="S78" s="129"/>
      <c r="T78" s="129"/>
      <c r="U78" s="129"/>
      <c r="V78" s="129"/>
      <c r="W78" s="129"/>
      <c r="X78" s="129"/>
      <c r="Y78" s="129"/>
      <c r="Z78" s="130"/>
    </row>
    <row r="79" spans="2:26" ht="27" customHeight="1">
      <c r="B79" s="57">
        <v>19</v>
      </c>
      <c r="C79" s="124"/>
      <c r="D79" s="125"/>
      <c r="E79" s="125"/>
      <c r="F79" s="126"/>
      <c r="G79" s="124"/>
      <c r="H79" s="125"/>
      <c r="I79" s="125"/>
      <c r="J79" s="126"/>
      <c r="K79" s="58"/>
      <c r="L79" s="127"/>
      <c r="M79" s="128"/>
      <c r="N79" s="128"/>
      <c r="O79" s="128"/>
      <c r="P79" s="128"/>
      <c r="Q79" s="129"/>
      <c r="R79" s="129"/>
      <c r="S79" s="129"/>
      <c r="T79" s="129"/>
      <c r="U79" s="129"/>
      <c r="V79" s="129"/>
      <c r="W79" s="129"/>
      <c r="X79" s="129"/>
      <c r="Y79" s="129"/>
      <c r="Z79" s="130"/>
    </row>
    <row r="80" spans="2:26" ht="27" customHeight="1">
      <c r="B80" s="57">
        <v>20</v>
      </c>
      <c r="C80" s="124"/>
      <c r="D80" s="125"/>
      <c r="E80" s="125"/>
      <c r="F80" s="126"/>
      <c r="G80" s="124"/>
      <c r="H80" s="125"/>
      <c r="I80" s="125"/>
      <c r="J80" s="126"/>
      <c r="K80" s="58"/>
      <c r="L80" s="127"/>
      <c r="M80" s="128"/>
      <c r="N80" s="128"/>
      <c r="O80" s="128"/>
      <c r="P80" s="128"/>
      <c r="Q80" s="129"/>
      <c r="R80" s="129"/>
      <c r="S80" s="129"/>
      <c r="T80" s="129"/>
      <c r="U80" s="129"/>
      <c r="V80" s="129"/>
      <c r="W80" s="129"/>
      <c r="X80" s="129"/>
      <c r="Y80" s="129"/>
      <c r="Z80" s="130"/>
    </row>
    <row r="81" spans="2:26" ht="12" customHeight="1">
      <c r="B81" s="80"/>
      <c r="C81" s="76"/>
      <c r="D81" s="76"/>
      <c r="E81" s="76"/>
      <c r="F81" s="76"/>
      <c r="G81" s="76"/>
      <c r="H81" s="76"/>
      <c r="I81" s="76"/>
      <c r="J81" s="76"/>
      <c r="K81" s="81"/>
      <c r="L81" s="22"/>
      <c r="M81" s="22"/>
      <c r="N81" s="22"/>
      <c r="O81" s="22"/>
      <c r="P81" s="22"/>
      <c r="Q81" s="78"/>
      <c r="R81" s="78"/>
      <c r="S81" s="78"/>
      <c r="T81" s="78"/>
      <c r="U81" s="78"/>
      <c r="V81" s="78"/>
      <c r="W81" s="78"/>
      <c r="X81" s="78"/>
      <c r="Y81" s="78"/>
      <c r="Z81" s="78"/>
    </row>
    <row r="82" spans="2:26">
      <c r="B82" s="1" t="s">
        <v>442</v>
      </c>
    </row>
    <row r="83" spans="2:26">
      <c r="B83" s="1"/>
      <c r="C83" t="s">
        <v>69</v>
      </c>
    </row>
    <row r="84" spans="2:26" ht="27" customHeight="1">
      <c r="B84" s="77" t="s">
        <v>50</v>
      </c>
      <c r="C84" s="123" t="s">
        <v>64</v>
      </c>
      <c r="D84" s="123"/>
      <c r="E84" s="123"/>
      <c r="F84" s="123"/>
      <c r="G84" s="123"/>
      <c r="H84" s="123"/>
      <c r="I84" s="123"/>
      <c r="J84" s="123"/>
      <c r="K84" s="123"/>
      <c r="L84" s="123" t="s">
        <v>65</v>
      </c>
      <c r="M84" s="123"/>
      <c r="N84" s="123" t="s">
        <v>66</v>
      </c>
      <c r="O84" s="123"/>
      <c r="P84" s="123"/>
      <c r="Q84" s="123"/>
      <c r="R84" s="77" t="s">
        <v>53</v>
      </c>
      <c r="S84" s="123" t="s">
        <v>67</v>
      </c>
      <c r="T84" s="123"/>
      <c r="U84" s="123" t="s">
        <v>68</v>
      </c>
      <c r="V84" s="123"/>
      <c r="W84" s="123"/>
      <c r="X84" s="123"/>
      <c r="Y84" s="123"/>
      <c r="Z84" s="123"/>
    </row>
    <row r="85" spans="2:26" ht="27" customHeight="1">
      <c r="B85" s="57">
        <v>1</v>
      </c>
      <c r="C85" s="122"/>
      <c r="D85" s="122"/>
      <c r="E85" s="122"/>
      <c r="F85" s="122"/>
      <c r="G85" s="122"/>
      <c r="H85" s="122"/>
      <c r="I85" s="122"/>
      <c r="J85" s="122"/>
      <c r="K85" s="122"/>
      <c r="L85" s="122"/>
      <c r="M85" s="122"/>
      <c r="N85" s="122"/>
      <c r="O85" s="122"/>
      <c r="P85" s="122"/>
      <c r="Q85" s="122"/>
      <c r="R85" s="58"/>
      <c r="S85" s="122"/>
      <c r="T85" s="122"/>
      <c r="U85" s="122"/>
      <c r="V85" s="122"/>
      <c r="W85" s="122"/>
      <c r="X85" s="122"/>
      <c r="Y85" s="122"/>
      <c r="Z85" s="122"/>
    </row>
    <row r="86" spans="2:26" ht="27" customHeight="1">
      <c r="B86" s="57">
        <v>2</v>
      </c>
      <c r="C86" s="122"/>
      <c r="D86" s="122"/>
      <c r="E86" s="122"/>
      <c r="F86" s="122"/>
      <c r="G86" s="122"/>
      <c r="H86" s="122"/>
      <c r="I86" s="122"/>
      <c r="J86" s="122"/>
      <c r="K86" s="122"/>
      <c r="L86" s="122"/>
      <c r="M86" s="122"/>
      <c r="N86" s="122"/>
      <c r="O86" s="122"/>
      <c r="P86" s="122"/>
      <c r="Q86" s="122"/>
      <c r="R86" s="58"/>
      <c r="S86" s="122"/>
      <c r="T86" s="122"/>
      <c r="U86" s="122"/>
      <c r="V86" s="122"/>
      <c r="W86" s="122"/>
      <c r="X86" s="122"/>
      <c r="Y86" s="122"/>
      <c r="Z86" s="122"/>
    </row>
    <row r="87" spans="2:26" ht="27" customHeight="1">
      <c r="B87" s="57">
        <v>3</v>
      </c>
      <c r="C87" s="122"/>
      <c r="D87" s="122"/>
      <c r="E87" s="122"/>
      <c r="F87" s="122"/>
      <c r="G87" s="122"/>
      <c r="H87" s="122"/>
      <c r="I87" s="122"/>
      <c r="J87" s="122"/>
      <c r="K87" s="122"/>
      <c r="L87" s="122"/>
      <c r="M87" s="122"/>
      <c r="N87" s="122"/>
      <c r="O87" s="122"/>
      <c r="P87" s="122"/>
      <c r="Q87" s="122"/>
      <c r="R87" s="58"/>
      <c r="S87" s="122"/>
      <c r="T87" s="122"/>
      <c r="U87" s="122"/>
      <c r="V87" s="122"/>
      <c r="W87" s="122"/>
      <c r="X87" s="122"/>
      <c r="Y87" s="122"/>
      <c r="Z87" s="122"/>
    </row>
    <row r="88" spans="2:26" ht="27" customHeight="1">
      <c r="B88" s="57">
        <v>4</v>
      </c>
      <c r="C88" s="122"/>
      <c r="D88" s="122"/>
      <c r="E88" s="122"/>
      <c r="F88" s="122"/>
      <c r="G88" s="122"/>
      <c r="H88" s="122"/>
      <c r="I88" s="122"/>
      <c r="J88" s="122"/>
      <c r="K88" s="122"/>
      <c r="L88" s="122"/>
      <c r="M88" s="122"/>
      <c r="N88" s="122"/>
      <c r="O88" s="122"/>
      <c r="P88" s="122"/>
      <c r="Q88" s="122"/>
      <c r="R88" s="58"/>
      <c r="S88" s="122"/>
      <c r="T88" s="122"/>
      <c r="U88" s="122"/>
      <c r="V88" s="122"/>
      <c r="W88" s="122"/>
      <c r="X88" s="122"/>
      <c r="Y88" s="122"/>
      <c r="Z88" s="122"/>
    </row>
    <row r="89" spans="2:26" ht="27" customHeight="1">
      <c r="B89" s="57">
        <v>5</v>
      </c>
      <c r="C89" s="122"/>
      <c r="D89" s="122"/>
      <c r="E89" s="122"/>
      <c r="F89" s="122"/>
      <c r="G89" s="122"/>
      <c r="H89" s="122"/>
      <c r="I89" s="122"/>
      <c r="J89" s="122"/>
      <c r="K89" s="122"/>
      <c r="L89" s="122"/>
      <c r="M89" s="122"/>
      <c r="N89" s="122"/>
      <c r="O89" s="122"/>
      <c r="P89" s="122"/>
      <c r="Q89" s="122"/>
      <c r="R89" s="58"/>
      <c r="S89" s="122"/>
      <c r="T89" s="122"/>
      <c r="U89" s="122"/>
      <c r="V89" s="122"/>
      <c r="W89" s="122"/>
      <c r="X89" s="122"/>
      <c r="Y89" s="122"/>
      <c r="Z89" s="122"/>
    </row>
    <row r="90" spans="2:26" ht="27" customHeight="1">
      <c r="B90" s="57">
        <v>6</v>
      </c>
      <c r="C90" s="122"/>
      <c r="D90" s="122"/>
      <c r="E90" s="122"/>
      <c r="F90" s="122"/>
      <c r="G90" s="122"/>
      <c r="H90" s="122"/>
      <c r="I90" s="122"/>
      <c r="J90" s="122"/>
      <c r="K90" s="122"/>
      <c r="L90" s="122"/>
      <c r="M90" s="122"/>
      <c r="N90" s="122"/>
      <c r="O90" s="122"/>
      <c r="P90" s="122"/>
      <c r="Q90" s="122"/>
      <c r="R90" s="58"/>
      <c r="S90" s="122"/>
      <c r="T90" s="122"/>
      <c r="U90" s="122"/>
      <c r="V90" s="122"/>
      <c r="W90" s="122"/>
      <c r="X90" s="122"/>
      <c r="Y90" s="122"/>
      <c r="Z90" s="122"/>
    </row>
    <row r="91" spans="2:26" ht="27" customHeight="1">
      <c r="B91" s="57">
        <v>7</v>
      </c>
      <c r="C91" s="122"/>
      <c r="D91" s="122"/>
      <c r="E91" s="122"/>
      <c r="F91" s="122"/>
      <c r="G91" s="122"/>
      <c r="H91" s="122"/>
      <c r="I91" s="122"/>
      <c r="J91" s="122"/>
      <c r="K91" s="122"/>
      <c r="L91" s="122"/>
      <c r="M91" s="122"/>
      <c r="N91" s="122"/>
      <c r="O91" s="122"/>
      <c r="P91" s="122"/>
      <c r="Q91" s="122"/>
      <c r="R91" s="58"/>
      <c r="S91" s="122"/>
      <c r="T91" s="122"/>
      <c r="U91" s="122"/>
      <c r="V91" s="122"/>
      <c r="W91" s="122"/>
      <c r="X91" s="122"/>
      <c r="Y91" s="122"/>
      <c r="Z91" s="122"/>
    </row>
    <row r="92" spans="2:26" ht="27" customHeight="1">
      <c r="B92" s="57">
        <v>8</v>
      </c>
      <c r="C92" s="122"/>
      <c r="D92" s="122"/>
      <c r="E92" s="122"/>
      <c r="F92" s="122"/>
      <c r="G92" s="122"/>
      <c r="H92" s="122"/>
      <c r="I92" s="122"/>
      <c r="J92" s="122"/>
      <c r="K92" s="122"/>
      <c r="L92" s="122"/>
      <c r="M92" s="122"/>
      <c r="N92" s="122"/>
      <c r="O92" s="122"/>
      <c r="P92" s="122"/>
      <c r="Q92" s="122"/>
      <c r="R92" s="58"/>
      <c r="S92" s="122"/>
      <c r="T92" s="122"/>
      <c r="U92" s="122"/>
      <c r="V92" s="122"/>
      <c r="W92" s="122"/>
      <c r="X92" s="122"/>
      <c r="Y92" s="122"/>
      <c r="Z92" s="122"/>
    </row>
    <row r="93" spans="2:26" ht="27" customHeight="1">
      <c r="B93" s="57">
        <v>9</v>
      </c>
      <c r="C93" s="122"/>
      <c r="D93" s="122"/>
      <c r="E93" s="122"/>
      <c r="F93" s="122"/>
      <c r="G93" s="122"/>
      <c r="H93" s="122"/>
      <c r="I93" s="122"/>
      <c r="J93" s="122"/>
      <c r="K93" s="122"/>
      <c r="L93" s="122"/>
      <c r="M93" s="122"/>
      <c r="N93" s="122"/>
      <c r="O93" s="122"/>
      <c r="P93" s="122"/>
      <c r="Q93" s="122"/>
      <c r="R93" s="58"/>
      <c r="S93" s="122"/>
      <c r="T93" s="122"/>
      <c r="U93" s="122"/>
      <c r="V93" s="122"/>
      <c r="W93" s="122"/>
      <c r="X93" s="122"/>
      <c r="Y93" s="122"/>
      <c r="Z93" s="122"/>
    </row>
    <row r="94" spans="2:26" ht="27" customHeight="1">
      <c r="B94" s="57">
        <v>10</v>
      </c>
      <c r="C94" s="122"/>
      <c r="D94" s="122"/>
      <c r="E94" s="122"/>
      <c r="F94" s="122"/>
      <c r="G94" s="122"/>
      <c r="H94" s="122"/>
      <c r="I94" s="122"/>
      <c r="J94" s="122"/>
      <c r="K94" s="122"/>
      <c r="L94" s="122"/>
      <c r="M94" s="122"/>
      <c r="N94" s="122"/>
      <c r="O94" s="122"/>
      <c r="P94" s="122"/>
      <c r="Q94" s="122"/>
      <c r="R94" s="58"/>
      <c r="S94" s="122"/>
      <c r="T94" s="122"/>
      <c r="U94" s="122"/>
      <c r="V94" s="122"/>
      <c r="W94" s="122"/>
      <c r="X94" s="122"/>
      <c r="Y94" s="122"/>
      <c r="Z94" s="122"/>
    </row>
    <row r="95" spans="2:26" ht="27" customHeight="1">
      <c r="B95" s="57">
        <v>11</v>
      </c>
      <c r="C95" s="122"/>
      <c r="D95" s="122"/>
      <c r="E95" s="122"/>
      <c r="F95" s="122"/>
      <c r="G95" s="122"/>
      <c r="H95" s="122"/>
      <c r="I95" s="122"/>
      <c r="J95" s="122"/>
      <c r="K95" s="122"/>
      <c r="L95" s="122"/>
      <c r="M95" s="122"/>
      <c r="N95" s="122"/>
      <c r="O95" s="122"/>
      <c r="P95" s="122"/>
      <c r="Q95" s="122"/>
      <c r="R95" s="58"/>
      <c r="S95" s="122"/>
      <c r="T95" s="122"/>
      <c r="U95" s="122"/>
      <c r="V95" s="122"/>
      <c r="W95" s="122"/>
      <c r="X95" s="122"/>
      <c r="Y95" s="122"/>
      <c r="Z95" s="122"/>
    </row>
    <row r="96" spans="2:26" ht="27" customHeight="1">
      <c r="B96" s="57">
        <v>12</v>
      </c>
      <c r="C96" s="122"/>
      <c r="D96" s="122"/>
      <c r="E96" s="122"/>
      <c r="F96" s="122"/>
      <c r="G96" s="122"/>
      <c r="H96" s="122"/>
      <c r="I96" s="122"/>
      <c r="J96" s="122"/>
      <c r="K96" s="122"/>
      <c r="L96" s="122"/>
      <c r="M96" s="122"/>
      <c r="N96" s="122"/>
      <c r="O96" s="122"/>
      <c r="P96" s="122"/>
      <c r="Q96" s="122"/>
      <c r="R96" s="58"/>
      <c r="S96" s="122"/>
      <c r="T96" s="122"/>
      <c r="U96" s="122"/>
      <c r="V96" s="122"/>
      <c r="W96" s="122"/>
      <c r="X96" s="122"/>
      <c r="Y96" s="122"/>
      <c r="Z96" s="122"/>
    </row>
    <row r="97" spans="2:26" ht="27" customHeight="1">
      <c r="B97" s="57">
        <v>13</v>
      </c>
      <c r="C97" s="122"/>
      <c r="D97" s="122"/>
      <c r="E97" s="122"/>
      <c r="F97" s="122"/>
      <c r="G97" s="122"/>
      <c r="H97" s="122"/>
      <c r="I97" s="122"/>
      <c r="J97" s="122"/>
      <c r="K97" s="122"/>
      <c r="L97" s="122"/>
      <c r="M97" s="122"/>
      <c r="N97" s="122"/>
      <c r="O97" s="122"/>
      <c r="P97" s="122"/>
      <c r="Q97" s="122"/>
      <c r="R97" s="58"/>
      <c r="S97" s="122"/>
      <c r="T97" s="122"/>
      <c r="U97" s="122"/>
      <c r="V97" s="122"/>
      <c r="W97" s="122"/>
      <c r="X97" s="122"/>
      <c r="Y97" s="122"/>
      <c r="Z97" s="122"/>
    </row>
    <row r="98" spans="2:26" ht="27" customHeight="1">
      <c r="B98" s="57">
        <v>14</v>
      </c>
      <c r="C98" s="122"/>
      <c r="D98" s="122"/>
      <c r="E98" s="122"/>
      <c r="F98" s="122"/>
      <c r="G98" s="122"/>
      <c r="H98" s="122"/>
      <c r="I98" s="122"/>
      <c r="J98" s="122"/>
      <c r="K98" s="122"/>
      <c r="L98" s="122"/>
      <c r="M98" s="122"/>
      <c r="N98" s="122"/>
      <c r="O98" s="122"/>
      <c r="P98" s="122"/>
      <c r="Q98" s="122"/>
      <c r="R98" s="58"/>
      <c r="S98" s="122"/>
      <c r="T98" s="122"/>
      <c r="U98" s="122"/>
      <c r="V98" s="122"/>
      <c r="W98" s="122"/>
      <c r="X98" s="122"/>
      <c r="Y98" s="122"/>
      <c r="Z98" s="122"/>
    </row>
    <row r="99" spans="2:26" ht="27" customHeight="1">
      <c r="B99" s="57">
        <v>15</v>
      </c>
      <c r="C99" s="122"/>
      <c r="D99" s="122"/>
      <c r="E99" s="122"/>
      <c r="F99" s="122"/>
      <c r="G99" s="122"/>
      <c r="H99" s="122"/>
      <c r="I99" s="122"/>
      <c r="J99" s="122"/>
      <c r="K99" s="122"/>
      <c r="L99" s="122"/>
      <c r="M99" s="122"/>
      <c r="N99" s="122"/>
      <c r="O99" s="122"/>
      <c r="P99" s="122"/>
      <c r="Q99" s="122"/>
      <c r="R99" s="58"/>
      <c r="S99" s="122"/>
      <c r="T99" s="122"/>
      <c r="U99" s="122"/>
      <c r="V99" s="122"/>
      <c r="W99" s="122"/>
      <c r="X99" s="122"/>
      <c r="Y99" s="122"/>
      <c r="Z99" s="122"/>
    </row>
    <row r="100" spans="2:26" ht="27" customHeight="1">
      <c r="B100" s="57">
        <v>16</v>
      </c>
      <c r="C100" s="122"/>
      <c r="D100" s="122"/>
      <c r="E100" s="122"/>
      <c r="F100" s="122"/>
      <c r="G100" s="122"/>
      <c r="H100" s="122"/>
      <c r="I100" s="122"/>
      <c r="J100" s="122"/>
      <c r="K100" s="122"/>
      <c r="L100" s="122"/>
      <c r="M100" s="122"/>
      <c r="N100" s="122"/>
      <c r="O100" s="122"/>
      <c r="P100" s="122"/>
      <c r="Q100" s="122"/>
      <c r="R100" s="58"/>
      <c r="S100" s="122"/>
      <c r="T100" s="122"/>
      <c r="U100" s="122"/>
      <c r="V100" s="122"/>
      <c r="W100" s="122"/>
      <c r="X100" s="122"/>
      <c r="Y100" s="122"/>
      <c r="Z100" s="122"/>
    </row>
    <row r="101" spans="2:26" ht="27" customHeight="1">
      <c r="B101" s="57">
        <v>17</v>
      </c>
      <c r="C101" s="122"/>
      <c r="D101" s="122"/>
      <c r="E101" s="122"/>
      <c r="F101" s="122"/>
      <c r="G101" s="122"/>
      <c r="H101" s="122"/>
      <c r="I101" s="122"/>
      <c r="J101" s="122"/>
      <c r="K101" s="122"/>
      <c r="L101" s="122"/>
      <c r="M101" s="122"/>
      <c r="N101" s="122"/>
      <c r="O101" s="122"/>
      <c r="P101" s="122"/>
      <c r="Q101" s="122"/>
      <c r="R101" s="58"/>
      <c r="S101" s="122"/>
      <c r="T101" s="122"/>
      <c r="U101" s="122"/>
      <c r="V101" s="122"/>
      <c r="W101" s="122"/>
      <c r="X101" s="122"/>
      <c r="Y101" s="122"/>
      <c r="Z101" s="122"/>
    </row>
    <row r="102" spans="2:26" ht="27" customHeight="1">
      <c r="B102" s="57">
        <v>18</v>
      </c>
      <c r="C102" s="122"/>
      <c r="D102" s="122"/>
      <c r="E102" s="122"/>
      <c r="F102" s="122"/>
      <c r="G102" s="122"/>
      <c r="H102" s="122"/>
      <c r="I102" s="122"/>
      <c r="J102" s="122"/>
      <c r="K102" s="122"/>
      <c r="L102" s="122"/>
      <c r="M102" s="122"/>
      <c r="N102" s="122"/>
      <c r="O102" s="122"/>
      <c r="P102" s="122"/>
      <c r="Q102" s="122"/>
      <c r="R102" s="58"/>
      <c r="S102" s="122"/>
      <c r="T102" s="122"/>
      <c r="U102" s="122"/>
      <c r="V102" s="122"/>
      <c r="W102" s="122"/>
      <c r="X102" s="122"/>
      <c r="Y102" s="122"/>
      <c r="Z102" s="122"/>
    </row>
    <row r="103" spans="2:26" ht="27" customHeight="1">
      <c r="B103" s="57">
        <v>19</v>
      </c>
      <c r="C103" s="122"/>
      <c r="D103" s="122"/>
      <c r="E103" s="122"/>
      <c r="F103" s="122"/>
      <c r="G103" s="122"/>
      <c r="H103" s="122"/>
      <c r="I103" s="122"/>
      <c r="J103" s="122"/>
      <c r="K103" s="122"/>
      <c r="L103" s="122"/>
      <c r="M103" s="122"/>
      <c r="N103" s="122"/>
      <c r="O103" s="122"/>
      <c r="P103" s="122"/>
      <c r="Q103" s="122"/>
      <c r="R103" s="58"/>
      <c r="S103" s="122"/>
      <c r="T103" s="122"/>
      <c r="U103" s="122"/>
      <c r="V103" s="122"/>
      <c r="W103" s="122"/>
      <c r="X103" s="122"/>
      <c r="Y103" s="122"/>
      <c r="Z103" s="122"/>
    </row>
    <row r="104" spans="2:26" ht="27" customHeight="1">
      <c r="B104" s="57">
        <v>20</v>
      </c>
      <c r="C104" s="122"/>
      <c r="D104" s="122"/>
      <c r="E104" s="122"/>
      <c r="F104" s="122"/>
      <c r="G104" s="122"/>
      <c r="H104" s="122"/>
      <c r="I104" s="122"/>
      <c r="J104" s="122"/>
      <c r="K104" s="122"/>
      <c r="L104" s="122"/>
      <c r="M104" s="122"/>
      <c r="N104" s="122"/>
      <c r="O104" s="122"/>
      <c r="P104" s="122"/>
      <c r="Q104" s="122"/>
      <c r="R104" s="58"/>
      <c r="S104" s="122"/>
      <c r="T104" s="122"/>
      <c r="U104" s="122"/>
      <c r="V104" s="122"/>
      <c r="W104" s="122"/>
      <c r="X104" s="122"/>
      <c r="Y104" s="122"/>
      <c r="Z104" s="122"/>
    </row>
    <row r="105" spans="2:26" ht="15.75" customHeight="1">
      <c r="B105" s="1" t="s">
        <v>443</v>
      </c>
    </row>
    <row r="106" spans="2:26" ht="27" customHeight="1">
      <c r="B106" s="77" t="s">
        <v>50</v>
      </c>
      <c r="C106" s="123" t="s">
        <v>64</v>
      </c>
      <c r="D106" s="123"/>
      <c r="E106" s="123"/>
      <c r="F106" s="123"/>
      <c r="G106" s="123"/>
      <c r="H106" s="123"/>
      <c r="I106" s="123"/>
      <c r="J106" s="123"/>
      <c r="K106" s="123"/>
      <c r="L106" s="123" t="s">
        <v>65</v>
      </c>
      <c r="M106" s="123"/>
      <c r="N106" s="123" t="s">
        <v>66</v>
      </c>
      <c r="O106" s="123"/>
      <c r="P106" s="123"/>
      <c r="Q106" s="123"/>
      <c r="R106" s="77" t="s">
        <v>53</v>
      </c>
      <c r="S106" s="123" t="s">
        <v>67</v>
      </c>
      <c r="T106" s="123"/>
      <c r="U106" s="123" t="s">
        <v>68</v>
      </c>
      <c r="V106" s="123"/>
      <c r="W106" s="123"/>
      <c r="X106" s="123"/>
      <c r="Y106" s="123"/>
      <c r="Z106" s="123"/>
    </row>
    <row r="107" spans="2:26" ht="27" customHeight="1">
      <c r="B107" s="57">
        <v>21</v>
      </c>
      <c r="C107" s="122"/>
      <c r="D107" s="122"/>
      <c r="E107" s="122"/>
      <c r="F107" s="122"/>
      <c r="G107" s="122"/>
      <c r="H107" s="122"/>
      <c r="I107" s="122"/>
      <c r="J107" s="122"/>
      <c r="K107" s="122"/>
      <c r="L107" s="122"/>
      <c r="M107" s="122"/>
      <c r="N107" s="122"/>
      <c r="O107" s="122"/>
      <c r="P107" s="122"/>
      <c r="Q107" s="122"/>
      <c r="R107" s="58"/>
      <c r="S107" s="122"/>
      <c r="T107" s="122"/>
      <c r="U107" s="122"/>
      <c r="V107" s="122"/>
      <c r="W107" s="122"/>
      <c r="X107" s="122"/>
      <c r="Y107" s="122"/>
      <c r="Z107" s="122"/>
    </row>
    <row r="108" spans="2:26" ht="27" customHeight="1">
      <c r="B108" s="57">
        <v>22</v>
      </c>
      <c r="C108" s="122"/>
      <c r="D108" s="122"/>
      <c r="E108" s="122"/>
      <c r="F108" s="122"/>
      <c r="G108" s="122"/>
      <c r="H108" s="122"/>
      <c r="I108" s="122"/>
      <c r="J108" s="122"/>
      <c r="K108" s="122"/>
      <c r="L108" s="122"/>
      <c r="M108" s="122"/>
      <c r="N108" s="122"/>
      <c r="O108" s="122"/>
      <c r="P108" s="122"/>
      <c r="Q108" s="122"/>
      <c r="R108" s="58"/>
      <c r="S108" s="122"/>
      <c r="T108" s="122"/>
      <c r="U108" s="122"/>
      <c r="V108" s="122"/>
      <c r="W108" s="122"/>
      <c r="X108" s="122"/>
      <c r="Y108" s="122"/>
      <c r="Z108" s="122"/>
    </row>
    <row r="109" spans="2:26" ht="27" customHeight="1">
      <c r="B109" s="57">
        <v>23</v>
      </c>
      <c r="C109" s="122"/>
      <c r="D109" s="122"/>
      <c r="E109" s="122"/>
      <c r="F109" s="122"/>
      <c r="G109" s="122"/>
      <c r="H109" s="122"/>
      <c r="I109" s="122"/>
      <c r="J109" s="122"/>
      <c r="K109" s="122"/>
      <c r="L109" s="122"/>
      <c r="M109" s="122"/>
      <c r="N109" s="122"/>
      <c r="O109" s="122"/>
      <c r="P109" s="122"/>
      <c r="Q109" s="122"/>
      <c r="R109" s="58"/>
      <c r="S109" s="122"/>
      <c r="T109" s="122"/>
      <c r="U109" s="122"/>
      <c r="V109" s="122"/>
      <c r="W109" s="122"/>
      <c r="X109" s="122"/>
      <c r="Y109" s="122"/>
      <c r="Z109" s="122"/>
    </row>
    <row r="110" spans="2:26" ht="27" customHeight="1">
      <c r="B110" s="57">
        <v>24</v>
      </c>
      <c r="C110" s="122"/>
      <c r="D110" s="122"/>
      <c r="E110" s="122"/>
      <c r="F110" s="122"/>
      <c r="G110" s="122"/>
      <c r="H110" s="122"/>
      <c r="I110" s="122"/>
      <c r="J110" s="122"/>
      <c r="K110" s="122"/>
      <c r="L110" s="122"/>
      <c r="M110" s="122"/>
      <c r="N110" s="122"/>
      <c r="O110" s="122"/>
      <c r="P110" s="122"/>
      <c r="Q110" s="122"/>
      <c r="R110" s="58"/>
      <c r="S110" s="122"/>
      <c r="T110" s="122"/>
      <c r="U110" s="122"/>
      <c r="V110" s="122"/>
      <c r="W110" s="122"/>
      <c r="X110" s="122"/>
      <c r="Y110" s="122"/>
      <c r="Z110" s="122"/>
    </row>
    <row r="111" spans="2:26" ht="27" customHeight="1">
      <c r="B111" s="57">
        <v>25</v>
      </c>
      <c r="C111" s="122"/>
      <c r="D111" s="122"/>
      <c r="E111" s="122"/>
      <c r="F111" s="122"/>
      <c r="G111" s="122"/>
      <c r="H111" s="122"/>
      <c r="I111" s="122"/>
      <c r="J111" s="122"/>
      <c r="K111" s="122"/>
      <c r="L111" s="122"/>
      <c r="M111" s="122"/>
      <c r="N111" s="122"/>
      <c r="O111" s="122"/>
      <c r="P111" s="122"/>
      <c r="Q111" s="122"/>
      <c r="R111" s="58"/>
      <c r="S111" s="122"/>
      <c r="T111" s="122"/>
      <c r="U111" s="122"/>
      <c r="V111" s="122"/>
      <c r="W111" s="122"/>
      <c r="X111" s="122"/>
      <c r="Y111" s="122"/>
      <c r="Z111" s="122"/>
    </row>
    <row r="112" spans="2:26" ht="27" customHeight="1">
      <c r="B112" s="57">
        <v>26</v>
      </c>
      <c r="C112" s="122"/>
      <c r="D112" s="122"/>
      <c r="E112" s="122"/>
      <c r="F112" s="122"/>
      <c r="G112" s="122"/>
      <c r="H112" s="122"/>
      <c r="I112" s="122"/>
      <c r="J112" s="122"/>
      <c r="K112" s="122"/>
      <c r="L112" s="122"/>
      <c r="M112" s="122"/>
      <c r="N112" s="122"/>
      <c r="O112" s="122"/>
      <c r="P112" s="122"/>
      <c r="Q112" s="122"/>
      <c r="R112" s="58"/>
      <c r="S112" s="122"/>
      <c r="T112" s="122"/>
      <c r="U112" s="122"/>
      <c r="V112" s="122"/>
      <c r="W112" s="122"/>
      <c r="X112" s="122"/>
      <c r="Y112" s="122"/>
      <c r="Z112" s="122"/>
    </row>
    <row r="113" spans="2:26" ht="27" customHeight="1">
      <c r="B113" s="57">
        <v>27</v>
      </c>
      <c r="C113" s="122"/>
      <c r="D113" s="122"/>
      <c r="E113" s="122"/>
      <c r="F113" s="122"/>
      <c r="G113" s="122"/>
      <c r="H113" s="122"/>
      <c r="I113" s="122"/>
      <c r="J113" s="122"/>
      <c r="K113" s="122"/>
      <c r="L113" s="122"/>
      <c r="M113" s="122"/>
      <c r="N113" s="122"/>
      <c r="O113" s="122"/>
      <c r="P113" s="122"/>
      <c r="Q113" s="122"/>
      <c r="R113" s="58"/>
      <c r="S113" s="122"/>
      <c r="T113" s="122"/>
      <c r="U113" s="122"/>
      <c r="V113" s="122"/>
      <c r="W113" s="122"/>
      <c r="X113" s="122"/>
      <c r="Y113" s="122"/>
      <c r="Z113" s="122"/>
    </row>
    <row r="114" spans="2:26" ht="27" customHeight="1">
      <c r="B114" s="57">
        <v>28</v>
      </c>
      <c r="C114" s="122"/>
      <c r="D114" s="122"/>
      <c r="E114" s="122"/>
      <c r="F114" s="122"/>
      <c r="G114" s="122"/>
      <c r="H114" s="122"/>
      <c r="I114" s="122"/>
      <c r="J114" s="122"/>
      <c r="K114" s="122"/>
      <c r="L114" s="122"/>
      <c r="M114" s="122"/>
      <c r="N114" s="122"/>
      <c r="O114" s="122"/>
      <c r="P114" s="122"/>
      <c r="Q114" s="122"/>
      <c r="R114" s="58"/>
      <c r="S114" s="122"/>
      <c r="T114" s="122"/>
      <c r="U114" s="122"/>
      <c r="V114" s="122"/>
      <c r="W114" s="122"/>
      <c r="X114" s="122"/>
      <c r="Y114" s="122"/>
      <c r="Z114" s="122"/>
    </row>
    <row r="115" spans="2:26" ht="27" customHeight="1">
      <c r="B115" s="57">
        <v>29</v>
      </c>
      <c r="C115" s="122"/>
      <c r="D115" s="122"/>
      <c r="E115" s="122"/>
      <c r="F115" s="122"/>
      <c r="G115" s="122"/>
      <c r="H115" s="122"/>
      <c r="I115" s="122"/>
      <c r="J115" s="122"/>
      <c r="K115" s="122"/>
      <c r="L115" s="122"/>
      <c r="M115" s="122"/>
      <c r="N115" s="122"/>
      <c r="O115" s="122"/>
      <c r="P115" s="122"/>
      <c r="Q115" s="122"/>
      <c r="R115" s="58"/>
      <c r="S115" s="122"/>
      <c r="T115" s="122"/>
      <c r="U115" s="122"/>
      <c r="V115" s="122"/>
      <c r="W115" s="122"/>
      <c r="X115" s="122"/>
      <c r="Y115" s="122"/>
      <c r="Z115" s="122"/>
    </row>
    <row r="116" spans="2:26" ht="27" customHeight="1">
      <c r="B116" s="57">
        <v>30</v>
      </c>
      <c r="C116" s="122"/>
      <c r="D116" s="122"/>
      <c r="E116" s="122"/>
      <c r="F116" s="122"/>
      <c r="G116" s="122"/>
      <c r="H116" s="122"/>
      <c r="I116" s="122"/>
      <c r="J116" s="122"/>
      <c r="K116" s="122"/>
      <c r="L116" s="122"/>
      <c r="M116" s="122"/>
      <c r="N116" s="122"/>
      <c r="O116" s="122"/>
      <c r="P116" s="122"/>
      <c r="Q116" s="122"/>
      <c r="R116" s="58"/>
      <c r="S116" s="122"/>
      <c r="T116" s="122"/>
      <c r="U116" s="122"/>
      <c r="V116" s="122"/>
      <c r="W116" s="122"/>
      <c r="X116" s="122"/>
      <c r="Y116" s="122"/>
      <c r="Z116" s="122"/>
    </row>
    <row r="117" spans="2:26" ht="27" customHeight="1">
      <c r="B117" s="57">
        <v>31</v>
      </c>
      <c r="C117" s="122"/>
      <c r="D117" s="122"/>
      <c r="E117" s="122"/>
      <c r="F117" s="122"/>
      <c r="G117" s="122"/>
      <c r="H117" s="122"/>
      <c r="I117" s="122"/>
      <c r="J117" s="122"/>
      <c r="K117" s="122"/>
      <c r="L117" s="122"/>
      <c r="M117" s="122"/>
      <c r="N117" s="122"/>
      <c r="O117" s="122"/>
      <c r="P117" s="122"/>
      <c r="Q117" s="122"/>
      <c r="R117" s="58"/>
      <c r="S117" s="122"/>
      <c r="T117" s="122"/>
      <c r="U117" s="122"/>
      <c r="V117" s="122"/>
      <c r="W117" s="122"/>
      <c r="X117" s="122"/>
      <c r="Y117" s="122"/>
      <c r="Z117" s="122"/>
    </row>
    <row r="118" spans="2:26" ht="27" customHeight="1">
      <c r="B118" s="57">
        <v>32</v>
      </c>
      <c r="C118" s="122"/>
      <c r="D118" s="122"/>
      <c r="E118" s="122"/>
      <c r="F118" s="122"/>
      <c r="G118" s="122"/>
      <c r="H118" s="122"/>
      <c r="I118" s="122"/>
      <c r="J118" s="122"/>
      <c r="K118" s="122"/>
      <c r="L118" s="122"/>
      <c r="M118" s="122"/>
      <c r="N118" s="122"/>
      <c r="O118" s="122"/>
      <c r="P118" s="122"/>
      <c r="Q118" s="122"/>
      <c r="R118" s="58"/>
      <c r="S118" s="122"/>
      <c r="T118" s="122"/>
      <c r="U118" s="122"/>
      <c r="V118" s="122"/>
      <c r="W118" s="122"/>
      <c r="X118" s="122"/>
      <c r="Y118" s="122"/>
      <c r="Z118" s="122"/>
    </row>
    <row r="119" spans="2:26" ht="27" customHeight="1">
      <c r="B119" s="57">
        <v>33</v>
      </c>
      <c r="C119" s="122"/>
      <c r="D119" s="122"/>
      <c r="E119" s="122"/>
      <c r="F119" s="122"/>
      <c r="G119" s="122"/>
      <c r="H119" s="122"/>
      <c r="I119" s="122"/>
      <c r="J119" s="122"/>
      <c r="K119" s="122"/>
      <c r="L119" s="122"/>
      <c r="M119" s="122"/>
      <c r="N119" s="122"/>
      <c r="O119" s="122"/>
      <c r="P119" s="122"/>
      <c r="Q119" s="122"/>
      <c r="R119" s="58"/>
      <c r="S119" s="122"/>
      <c r="T119" s="122"/>
      <c r="U119" s="122"/>
      <c r="V119" s="122"/>
      <c r="W119" s="122"/>
      <c r="X119" s="122"/>
      <c r="Y119" s="122"/>
      <c r="Z119" s="122"/>
    </row>
    <row r="120" spans="2:26" ht="27" customHeight="1">
      <c r="B120" s="57">
        <v>34</v>
      </c>
      <c r="C120" s="122"/>
      <c r="D120" s="122"/>
      <c r="E120" s="122"/>
      <c r="F120" s="122"/>
      <c r="G120" s="122"/>
      <c r="H120" s="122"/>
      <c r="I120" s="122"/>
      <c r="J120" s="122"/>
      <c r="K120" s="122"/>
      <c r="L120" s="122"/>
      <c r="M120" s="122"/>
      <c r="N120" s="122"/>
      <c r="O120" s="122"/>
      <c r="P120" s="122"/>
      <c r="Q120" s="122"/>
      <c r="R120" s="58"/>
      <c r="S120" s="122"/>
      <c r="T120" s="122"/>
      <c r="U120" s="122"/>
      <c r="V120" s="122"/>
      <c r="W120" s="122"/>
      <c r="X120" s="122"/>
      <c r="Y120" s="122"/>
      <c r="Z120" s="122"/>
    </row>
    <row r="121" spans="2:26" ht="27" customHeight="1">
      <c r="B121" s="57">
        <v>35</v>
      </c>
      <c r="C121" s="122"/>
      <c r="D121" s="122"/>
      <c r="E121" s="122"/>
      <c r="F121" s="122"/>
      <c r="G121" s="122"/>
      <c r="H121" s="122"/>
      <c r="I121" s="122"/>
      <c r="J121" s="122"/>
      <c r="K121" s="122"/>
      <c r="L121" s="122"/>
      <c r="M121" s="122"/>
      <c r="N121" s="122"/>
      <c r="O121" s="122"/>
      <c r="P121" s="122"/>
      <c r="Q121" s="122"/>
      <c r="R121" s="58"/>
      <c r="S121" s="122"/>
      <c r="T121" s="122"/>
      <c r="U121" s="122"/>
      <c r="V121" s="122"/>
      <c r="W121" s="122"/>
      <c r="X121" s="122"/>
      <c r="Y121" s="122"/>
      <c r="Z121" s="122"/>
    </row>
    <row r="122" spans="2:26" ht="27" customHeight="1">
      <c r="B122" s="57">
        <v>36</v>
      </c>
      <c r="C122" s="122"/>
      <c r="D122" s="122"/>
      <c r="E122" s="122"/>
      <c r="F122" s="122"/>
      <c r="G122" s="122"/>
      <c r="H122" s="122"/>
      <c r="I122" s="122"/>
      <c r="J122" s="122"/>
      <c r="K122" s="122"/>
      <c r="L122" s="122"/>
      <c r="M122" s="122"/>
      <c r="N122" s="122"/>
      <c r="O122" s="122"/>
      <c r="P122" s="122"/>
      <c r="Q122" s="122"/>
      <c r="R122" s="58"/>
      <c r="S122" s="122"/>
      <c r="T122" s="122"/>
      <c r="U122" s="122"/>
      <c r="V122" s="122"/>
      <c r="W122" s="122"/>
      <c r="X122" s="122"/>
      <c r="Y122" s="122"/>
      <c r="Z122" s="122"/>
    </row>
    <row r="123" spans="2:26" ht="27" customHeight="1">
      <c r="B123" s="57">
        <v>37</v>
      </c>
      <c r="C123" s="122"/>
      <c r="D123" s="122"/>
      <c r="E123" s="122"/>
      <c r="F123" s="122"/>
      <c r="G123" s="122"/>
      <c r="H123" s="122"/>
      <c r="I123" s="122"/>
      <c r="J123" s="122"/>
      <c r="K123" s="122"/>
      <c r="L123" s="122"/>
      <c r="M123" s="122"/>
      <c r="N123" s="122"/>
      <c r="O123" s="122"/>
      <c r="P123" s="122"/>
      <c r="Q123" s="122"/>
      <c r="R123" s="58"/>
      <c r="S123" s="122"/>
      <c r="T123" s="122"/>
      <c r="U123" s="122"/>
      <c r="V123" s="122"/>
      <c r="W123" s="122"/>
      <c r="X123" s="122"/>
      <c r="Y123" s="122"/>
      <c r="Z123" s="122"/>
    </row>
    <row r="124" spans="2:26" ht="27" customHeight="1">
      <c r="B124" s="57">
        <v>38</v>
      </c>
      <c r="C124" s="122"/>
      <c r="D124" s="122"/>
      <c r="E124" s="122"/>
      <c r="F124" s="122"/>
      <c r="G124" s="122"/>
      <c r="H124" s="122"/>
      <c r="I124" s="122"/>
      <c r="J124" s="122"/>
      <c r="K124" s="122"/>
      <c r="L124" s="122"/>
      <c r="M124" s="122"/>
      <c r="N124" s="122"/>
      <c r="O124" s="122"/>
      <c r="P124" s="122"/>
      <c r="Q124" s="122"/>
      <c r="R124" s="58"/>
      <c r="S124" s="122"/>
      <c r="T124" s="122"/>
      <c r="U124" s="122"/>
      <c r="V124" s="122"/>
      <c r="W124" s="122"/>
      <c r="X124" s="122"/>
      <c r="Y124" s="122"/>
      <c r="Z124" s="122"/>
    </row>
    <row r="126" spans="2:26">
      <c r="B126" s="1" t="s">
        <v>70</v>
      </c>
    </row>
    <row r="127" spans="2:26">
      <c r="C127" t="s">
        <v>71</v>
      </c>
    </row>
  </sheetData>
  <mergeCells count="454">
    <mergeCell ref="X1:Z1"/>
    <mergeCell ref="Q3:X3"/>
    <mergeCell ref="O3:P3"/>
    <mergeCell ref="C13:F13"/>
    <mergeCell ref="G13:J13"/>
    <mergeCell ref="L13:P13"/>
    <mergeCell ref="Q13:U13"/>
    <mergeCell ref="V13:Z13"/>
    <mergeCell ref="C14:F14"/>
    <mergeCell ref="G14:J14"/>
    <mergeCell ref="L14:P14"/>
    <mergeCell ref="Q14:U14"/>
    <mergeCell ref="V14:Z14"/>
    <mergeCell ref="C15:F15"/>
    <mergeCell ref="G15:J15"/>
    <mergeCell ref="L15:P15"/>
    <mergeCell ref="B10:B11"/>
    <mergeCell ref="C12:F12"/>
    <mergeCell ref="G12:J12"/>
    <mergeCell ref="L12:P12"/>
    <mergeCell ref="Q12:U12"/>
    <mergeCell ref="V12:Z12"/>
    <mergeCell ref="G10:J11"/>
    <mergeCell ref="C10:F11"/>
    <mergeCell ref="L11:P11"/>
    <mergeCell ref="Q11:U11"/>
    <mergeCell ref="Q15:U15"/>
    <mergeCell ref="V15:Z15"/>
    <mergeCell ref="V11:Z11"/>
    <mergeCell ref="L10:Z10"/>
    <mergeCell ref="K10:K11"/>
    <mergeCell ref="C16:F16"/>
    <mergeCell ref="G16:J16"/>
    <mergeCell ref="L16:P16"/>
    <mergeCell ref="Q16:U16"/>
    <mergeCell ref="V16:Z16"/>
    <mergeCell ref="C17:F17"/>
    <mergeCell ref="G17:J17"/>
    <mergeCell ref="L17:P17"/>
    <mergeCell ref="Q17:U17"/>
    <mergeCell ref="V17:Z17"/>
    <mergeCell ref="C18:F18"/>
    <mergeCell ref="G18:J18"/>
    <mergeCell ref="L18:P18"/>
    <mergeCell ref="Q18:U18"/>
    <mergeCell ref="V18:Z18"/>
    <mergeCell ref="C19:F19"/>
    <mergeCell ref="G19:J19"/>
    <mergeCell ref="L19:P19"/>
    <mergeCell ref="Q19:U19"/>
    <mergeCell ref="V19:Z19"/>
    <mergeCell ref="C20:F20"/>
    <mergeCell ref="G20:J20"/>
    <mergeCell ref="L20:P20"/>
    <mergeCell ref="Q20:U20"/>
    <mergeCell ref="V20:Z20"/>
    <mergeCell ref="C21:F21"/>
    <mergeCell ref="G21:J21"/>
    <mergeCell ref="L21:P21"/>
    <mergeCell ref="Q21:U21"/>
    <mergeCell ref="V21:Z21"/>
    <mergeCell ref="C22:F22"/>
    <mergeCell ref="G22:J22"/>
    <mergeCell ref="L22:P22"/>
    <mergeCell ref="Q22:U22"/>
    <mergeCell ref="V22:Z22"/>
    <mergeCell ref="C23:F23"/>
    <mergeCell ref="G23:J23"/>
    <mergeCell ref="L23:P23"/>
    <mergeCell ref="Q23:U23"/>
    <mergeCell ref="V23:Z23"/>
    <mergeCell ref="C24:F24"/>
    <mergeCell ref="G24:J24"/>
    <mergeCell ref="L24:P24"/>
    <mergeCell ref="Q24:U24"/>
    <mergeCell ref="V24:Z24"/>
    <mergeCell ref="C25:F25"/>
    <mergeCell ref="G25:J25"/>
    <mergeCell ref="L25:P25"/>
    <mergeCell ref="Q25:U25"/>
    <mergeCell ref="V25:Z25"/>
    <mergeCell ref="C26:F26"/>
    <mergeCell ref="G26:J26"/>
    <mergeCell ref="L26:P26"/>
    <mergeCell ref="Q26:U26"/>
    <mergeCell ref="V26:Z26"/>
    <mergeCell ref="C27:F27"/>
    <mergeCell ref="G27:J27"/>
    <mergeCell ref="L27:P27"/>
    <mergeCell ref="Q27:U27"/>
    <mergeCell ref="V27:Z27"/>
    <mergeCell ref="C28:F28"/>
    <mergeCell ref="G28:J28"/>
    <mergeCell ref="L28:P28"/>
    <mergeCell ref="Q28:U28"/>
    <mergeCell ref="V28:Z28"/>
    <mergeCell ref="C29:F29"/>
    <mergeCell ref="G29:J29"/>
    <mergeCell ref="L29:P29"/>
    <mergeCell ref="Q29:U29"/>
    <mergeCell ref="V29:Z29"/>
    <mergeCell ref="C30:F30"/>
    <mergeCell ref="G30:J30"/>
    <mergeCell ref="L30:P30"/>
    <mergeCell ref="Q30:U30"/>
    <mergeCell ref="V30:Z30"/>
    <mergeCell ref="C31:F31"/>
    <mergeCell ref="G31:J31"/>
    <mergeCell ref="L31:P31"/>
    <mergeCell ref="Q31:U31"/>
    <mergeCell ref="V31:Z31"/>
    <mergeCell ref="B34:B35"/>
    <mergeCell ref="C34:F35"/>
    <mergeCell ref="G34:J35"/>
    <mergeCell ref="K34:K35"/>
    <mergeCell ref="L34:Z34"/>
    <mergeCell ref="L35:P35"/>
    <mergeCell ref="C36:F36"/>
    <mergeCell ref="G36:J36"/>
    <mergeCell ref="L36:P36"/>
    <mergeCell ref="Q35:Z35"/>
    <mergeCell ref="Q36:Z36"/>
    <mergeCell ref="C40:F40"/>
    <mergeCell ref="G40:J40"/>
    <mergeCell ref="L40:P40"/>
    <mergeCell ref="Q37:Z37"/>
    <mergeCell ref="Q38:Z38"/>
    <mergeCell ref="Q39:Z39"/>
    <mergeCell ref="Q40:Z40"/>
    <mergeCell ref="B43:B44"/>
    <mergeCell ref="C43:F44"/>
    <mergeCell ref="G43:J44"/>
    <mergeCell ref="K43:K44"/>
    <mergeCell ref="L43:Z43"/>
    <mergeCell ref="L44:P44"/>
    <mergeCell ref="Q44:Z44"/>
    <mergeCell ref="C37:F37"/>
    <mergeCell ref="G37:J37"/>
    <mergeCell ref="L37:P37"/>
    <mergeCell ref="C38:F38"/>
    <mergeCell ref="G38:J38"/>
    <mergeCell ref="L38:P38"/>
    <mergeCell ref="C39:F39"/>
    <mergeCell ref="G39:J39"/>
    <mergeCell ref="L39:P39"/>
    <mergeCell ref="C45:F45"/>
    <mergeCell ref="G45:J45"/>
    <mergeCell ref="L45:P45"/>
    <mergeCell ref="Q45:Z45"/>
    <mergeCell ref="C49:F49"/>
    <mergeCell ref="G49:J49"/>
    <mergeCell ref="L49:P49"/>
    <mergeCell ref="Q49:Z49"/>
    <mergeCell ref="C46:F46"/>
    <mergeCell ref="G46:J46"/>
    <mergeCell ref="L46:P46"/>
    <mergeCell ref="Q46:Z46"/>
    <mergeCell ref="C47:F47"/>
    <mergeCell ref="G47:J47"/>
    <mergeCell ref="L47:P47"/>
    <mergeCell ref="Q47:Z47"/>
    <mergeCell ref="C48:F48"/>
    <mergeCell ref="G48:J48"/>
    <mergeCell ref="L48:P48"/>
    <mergeCell ref="Q48:Z48"/>
    <mergeCell ref="Q53:U53"/>
    <mergeCell ref="V53:Z53"/>
    <mergeCell ref="C54:F54"/>
    <mergeCell ref="G54:J54"/>
    <mergeCell ref="L54:P54"/>
    <mergeCell ref="B52:B53"/>
    <mergeCell ref="C52:F53"/>
    <mergeCell ref="G52:J53"/>
    <mergeCell ref="K52:K53"/>
    <mergeCell ref="L52:Z52"/>
    <mergeCell ref="L53:P53"/>
    <mergeCell ref="Q54:U54"/>
    <mergeCell ref="V54:Z54"/>
    <mergeCell ref="B59:B60"/>
    <mergeCell ref="C59:F60"/>
    <mergeCell ref="G59:J60"/>
    <mergeCell ref="K59:K60"/>
    <mergeCell ref="L59:Z59"/>
    <mergeCell ref="C55:F55"/>
    <mergeCell ref="G55:J55"/>
    <mergeCell ref="L55:P55"/>
    <mergeCell ref="Q55:U55"/>
    <mergeCell ref="V55:Z55"/>
    <mergeCell ref="C56:F56"/>
    <mergeCell ref="G56:J56"/>
    <mergeCell ref="L56:P56"/>
    <mergeCell ref="Q56:U56"/>
    <mergeCell ref="V56:Z56"/>
    <mergeCell ref="C64:F64"/>
    <mergeCell ref="G64:J64"/>
    <mergeCell ref="C61:F61"/>
    <mergeCell ref="G61:J61"/>
    <mergeCell ref="C62:F62"/>
    <mergeCell ref="G62:J62"/>
    <mergeCell ref="C65:F65"/>
    <mergeCell ref="G65:J65"/>
    <mergeCell ref="L60:Z60"/>
    <mergeCell ref="L61:Z61"/>
    <mergeCell ref="L62:Z62"/>
    <mergeCell ref="L63:Z63"/>
    <mergeCell ref="L64:Z64"/>
    <mergeCell ref="L65:Z65"/>
    <mergeCell ref="C63:F63"/>
    <mergeCell ref="G63:J63"/>
    <mergeCell ref="C66:F66"/>
    <mergeCell ref="G66:J66"/>
    <mergeCell ref="L66:Z66"/>
    <mergeCell ref="C67:F67"/>
    <mergeCell ref="G67:J67"/>
    <mergeCell ref="L67:Z67"/>
    <mergeCell ref="C68:F68"/>
    <mergeCell ref="G68:J68"/>
    <mergeCell ref="L68:Z68"/>
    <mergeCell ref="C69:F69"/>
    <mergeCell ref="G69:J69"/>
    <mergeCell ref="L69:Z69"/>
    <mergeCell ref="C70:F70"/>
    <mergeCell ref="G70:J70"/>
    <mergeCell ref="L70:Z70"/>
    <mergeCell ref="C71:F71"/>
    <mergeCell ref="G71:J71"/>
    <mergeCell ref="L71:Z71"/>
    <mergeCell ref="C72:F72"/>
    <mergeCell ref="G72:J72"/>
    <mergeCell ref="L72:Z72"/>
    <mergeCell ref="C73:F73"/>
    <mergeCell ref="G73:J73"/>
    <mergeCell ref="L73:Z73"/>
    <mergeCell ref="C74:F74"/>
    <mergeCell ref="G74:J74"/>
    <mergeCell ref="L74:Z74"/>
    <mergeCell ref="C75:F75"/>
    <mergeCell ref="G75:J75"/>
    <mergeCell ref="L75:Z75"/>
    <mergeCell ref="C76:F76"/>
    <mergeCell ref="G76:J76"/>
    <mergeCell ref="L76:Z76"/>
    <mergeCell ref="C77:F77"/>
    <mergeCell ref="G77:J77"/>
    <mergeCell ref="L77:Z77"/>
    <mergeCell ref="C78:F78"/>
    <mergeCell ref="G78:J78"/>
    <mergeCell ref="L78:Z78"/>
    <mergeCell ref="C79:F79"/>
    <mergeCell ref="G79:J79"/>
    <mergeCell ref="L79:Z79"/>
    <mergeCell ref="C80:F80"/>
    <mergeCell ref="G80:J80"/>
    <mergeCell ref="L80:Z80"/>
    <mergeCell ref="C84:K84"/>
    <mergeCell ref="L84:M84"/>
    <mergeCell ref="N84:Q84"/>
    <mergeCell ref="S84:T84"/>
    <mergeCell ref="U84:Z84"/>
    <mergeCell ref="C85:K85"/>
    <mergeCell ref="L85:M85"/>
    <mergeCell ref="N85:Q85"/>
    <mergeCell ref="S85:T85"/>
    <mergeCell ref="U85:Z85"/>
    <mergeCell ref="C86:K86"/>
    <mergeCell ref="L86:M86"/>
    <mergeCell ref="N86:Q86"/>
    <mergeCell ref="S86:T86"/>
    <mergeCell ref="U86:Z86"/>
    <mergeCell ref="C87:K87"/>
    <mergeCell ref="L87:M87"/>
    <mergeCell ref="N87:Q87"/>
    <mergeCell ref="S87:T87"/>
    <mergeCell ref="U87:Z87"/>
    <mergeCell ref="C88:K88"/>
    <mergeCell ref="L88:M88"/>
    <mergeCell ref="N88:Q88"/>
    <mergeCell ref="S88:T88"/>
    <mergeCell ref="U88:Z88"/>
    <mergeCell ref="C89:K89"/>
    <mergeCell ref="L89:M89"/>
    <mergeCell ref="N89:Q89"/>
    <mergeCell ref="S89:T89"/>
    <mergeCell ref="U89:Z89"/>
    <mergeCell ref="C90:K90"/>
    <mergeCell ref="L90:M90"/>
    <mergeCell ref="N90:Q90"/>
    <mergeCell ref="S90:T90"/>
    <mergeCell ref="U90:Z90"/>
    <mergeCell ref="C91:K91"/>
    <mergeCell ref="L91:M91"/>
    <mergeCell ref="N91:Q91"/>
    <mergeCell ref="S91:T91"/>
    <mergeCell ref="U91:Z91"/>
    <mergeCell ref="C92:K92"/>
    <mergeCell ref="L92:M92"/>
    <mergeCell ref="N92:Q92"/>
    <mergeCell ref="S92:T92"/>
    <mergeCell ref="U92:Z92"/>
    <mergeCell ref="C93:K93"/>
    <mergeCell ref="L93:M93"/>
    <mergeCell ref="N93:Q93"/>
    <mergeCell ref="S93:T93"/>
    <mergeCell ref="U93:Z93"/>
    <mergeCell ref="C94:K94"/>
    <mergeCell ref="L94:M94"/>
    <mergeCell ref="N94:Q94"/>
    <mergeCell ref="S94:T94"/>
    <mergeCell ref="U94:Z94"/>
    <mergeCell ref="C95:K95"/>
    <mergeCell ref="L95:M95"/>
    <mergeCell ref="N95:Q95"/>
    <mergeCell ref="S95:T95"/>
    <mergeCell ref="U95:Z95"/>
    <mergeCell ref="C96:K96"/>
    <mergeCell ref="L96:M96"/>
    <mergeCell ref="N96:Q96"/>
    <mergeCell ref="S96:T96"/>
    <mergeCell ref="U96:Z96"/>
    <mergeCell ref="C97:K97"/>
    <mergeCell ref="L97:M97"/>
    <mergeCell ref="N97:Q97"/>
    <mergeCell ref="S97:T97"/>
    <mergeCell ref="U97:Z97"/>
    <mergeCell ref="C98:K98"/>
    <mergeCell ref="L98:M98"/>
    <mergeCell ref="N98:Q98"/>
    <mergeCell ref="S98:T98"/>
    <mergeCell ref="U98:Z98"/>
    <mergeCell ref="C99:K99"/>
    <mergeCell ref="L99:M99"/>
    <mergeCell ref="N99:Q99"/>
    <mergeCell ref="S99:T99"/>
    <mergeCell ref="U99:Z99"/>
    <mergeCell ref="C100:K100"/>
    <mergeCell ref="L100:M100"/>
    <mergeCell ref="N100:Q100"/>
    <mergeCell ref="S100:T100"/>
    <mergeCell ref="U100:Z100"/>
    <mergeCell ref="C101:K101"/>
    <mergeCell ref="L101:M101"/>
    <mergeCell ref="N101:Q101"/>
    <mergeCell ref="S101:T101"/>
    <mergeCell ref="U101:Z101"/>
    <mergeCell ref="C102:K102"/>
    <mergeCell ref="L102:M102"/>
    <mergeCell ref="N102:Q102"/>
    <mergeCell ref="S102:T102"/>
    <mergeCell ref="U102:Z102"/>
    <mergeCell ref="C103:K103"/>
    <mergeCell ref="L103:M103"/>
    <mergeCell ref="N103:Q103"/>
    <mergeCell ref="S103:T103"/>
    <mergeCell ref="U103:Z103"/>
    <mergeCell ref="C104:K104"/>
    <mergeCell ref="L104:M104"/>
    <mergeCell ref="N104:Q104"/>
    <mergeCell ref="S104:T104"/>
    <mergeCell ref="U104:Z104"/>
    <mergeCell ref="C106:K106"/>
    <mergeCell ref="L106:M106"/>
    <mergeCell ref="N106:Q106"/>
    <mergeCell ref="S106:T106"/>
    <mergeCell ref="U106:Z106"/>
    <mergeCell ref="C107:K107"/>
    <mergeCell ref="L107:M107"/>
    <mergeCell ref="N107:Q107"/>
    <mergeCell ref="S107:T107"/>
    <mergeCell ref="U107:Z107"/>
    <mergeCell ref="C108:K108"/>
    <mergeCell ref="L108:M108"/>
    <mergeCell ref="N108:Q108"/>
    <mergeCell ref="S108:T108"/>
    <mergeCell ref="U108:Z108"/>
    <mergeCell ref="C109:K109"/>
    <mergeCell ref="L109:M109"/>
    <mergeCell ref="N109:Q109"/>
    <mergeCell ref="S109:T109"/>
    <mergeCell ref="U109:Z109"/>
    <mergeCell ref="C110:K110"/>
    <mergeCell ref="L110:M110"/>
    <mergeCell ref="N110:Q110"/>
    <mergeCell ref="S110:T110"/>
    <mergeCell ref="U110:Z110"/>
    <mergeCell ref="C111:K111"/>
    <mergeCell ref="L111:M111"/>
    <mergeCell ref="N111:Q111"/>
    <mergeCell ref="S111:T111"/>
    <mergeCell ref="U111:Z111"/>
    <mergeCell ref="C112:K112"/>
    <mergeCell ref="L112:M112"/>
    <mergeCell ref="N112:Q112"/>
    <mergeCell ref="S112:T112"/>
    <mergeCell ref="U112:Z112"/>
    <mergeCell ref="C113:K113"/>
    <mergeCell ref="L113:M113"/>
    <mergeCell ref="N113:Q113"/>
    <mergeCell ref="S113:T113"/>
    <mergeCell ref="U113:Z113"/>
    <mergeCell ref="C114:K114"/>
    <mergeCell ref="L114:M114"/>
    <mergeCell ref="N114:Q114"/>
    <mergeCell ref="S114:T114"/>
    <mergeCell ref="U114:Z114"/>
    <mergeCell ref="C115:K115"/>
    <mergeCell ref="L115:M115"/>
    <mergeCell ref="N115:Q115"/>
    <mergeCell ref="S115:T115"/>
    <mergeCell ref="U115:Z115"/>
    <mergeCell ref="C116:K116"/>
    <mergeCell ref="L116:M116"/>
    <mergeCell ref="N116:Q116"/>
    <mergeCell ref="S116:T116"/>
    <mergeCell ref="U116:Z116"/>
    <mergeCell ref="C117:K117"/>
    <mergeCell ref="L117:M117"/>
    <mergeCell ref="N117:Q117"/>
    <mergeCell ref="S117:T117"/>
    <mergeCell ref="U117:Z117"/>
    <mergeCell ref="C118:K118"/>
    <mergeCell ref="L118:M118"/>
    <mergeCell ref="N118:Q118"/>
    <mergeCell ref="S118:T118"/>
    <mergeCell ref="U118:Z118"/>
    <mergeCell ref="C119:K119"/>
    <mergeCell ref="L119:M119"/>
    <mergeCell ref="N119:Q119"/>
    <mergeCell ref="S119:T119"/>
    <mergeCell ref="U119:Z119"/>
    <mergeCell ref="C120:K120"/>
    <mergeCell ref="L120:M120"/>
    <mergeCell ref="N120:Q120"/>
    <mergeCell ref="S120:T120"/>
    <mergeCell ref="U120:Z120"/>
    <mergeCell ref="C121:K121"/>
    <mergeCell ref="L121:M121"/>
    <mergeCell ref="N121:Q121"/>
    <mergeCell ref="S121:T121"/>
    <mergeCell ref="U121:Z121"/>
    <mergeCell ref="C124:K124"/>
    <mergeCell ref="L124:M124"/>
    <mergeCell ref="N124:Q124"/>
    <mergeCell ref="S124:T124"/>
    <mergeCell ref="U124:Z124"/>
    <mergeCell ref="C122:K122"/>
    <mergeCell ref="L122:M122"/>
    <mergeCell ref="N122:Q122"/>
    <mergeCell ref="S122:T122"/>
    <mergeCell ref="U122:Z122"/>
    <mergeCell ref="C123:K123"/>
    <mergeCell ref="L123:M123"/>
    <mergeCell ref="N123:Q123"/>
    <mergeCell ref="S123:T123"/>
    <mergeCell ref="U123:Z123"/>
  </mergeCells>
  <phoneticPr fontId="2"/>
  <pageMargins left="0.70866141732283472" right="0.70866141732283472" top="0.74803149606299213" bottom="0.74803149606299213" header="0.31496062992125984" footer="0.31496062992125984"/>
  <pageSetup paperSize="9" scale="71" fitToHeight="0" orientation="portrait" r:id="rId1"/>
  <rowBreaks count="3" manualBreakCount="3">
    <brk id="50" max="16383" man="1"/>
    <brk id="81" max="16383" man="1"/>
    <brk id="124"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39997558519241921"/>
  </sheetPr>
  <dimension ref="A1:C18"/>
  <sheetViews>
    <sheetView workbookViewId="0">
      <selection activeCell="C1" sqref="C1"/>
    </sheetView>
  </sheetViews>
  <sheetFormatPr defaultRowHeight="13.5"/>
  <cols>
    <col min="2" max="2" width="45.5" customWidth="1"/>
    <col min="3" max="3" width="32.875" customWidth="1"/>
  </cols>
  <sheetData>
    <row r="1" spans="1:3" ht="14.25">
      <c r="A1" s="9" t="s">
        <v>2</v>
      </c>
      <c r="C1" s="24" t="s">
        <v>107</v>
      </c>
    </row>
    <row r="2" spans="1:3" ht="15" thickBot="1">
      <c r="A2" s="8" t="s">
        <v>367</v>
      </c>
    </row>
    <row r="3" spans="1:3" ht="14.25" thickBot="1">
      <c r="B3" s="72" t="s">
        <v>0</v>
      </c>
      <c r="C3" s="4">
        <f>見積り対応パターン!H17</f>
        <v>0</v>
      </c>
    </row>
    <row r="5" spans="1:3">
      <c r="B5" s="1" t="s">
        <v>364</v>
      </c>
    </row>
    <row r="6" spans="1:3">
      <c r="B6" t="s">
        <v>365</v>
      </c>
    </row>
    <row r="8" spans="1:3" ht="14.25" thickBot="1">
      <c r="C8" s="5" t="s">
        <v>31</v>
      </c>
    </row>
    <row r="9" spans="1:3" s="3" customFormat="1" ht="22.5" customHeight="1" thickBot="1">
      <c r="B9" s="41" t="s">
        <v>32</v>
      </c>
      <c r="C9" s="79" t="s">
        <v>441</v>
      </c>
    </row>
    <row r="10" spans="1:3" s="3" customFormat="1" ht="26.25" customHeight="1" thickBot="1">
      <c r="B10" s="39" t="s">
        <v>81</v>
      </c>
      <c r="C10" s="60"/>
    </row>
    <row r="11" spans="1:3" s="3" customFormat="1" ht="26.25" customHeight="1" thickBot="1">
      <c r="B11" s="53" t="s">
        <v>109</v>
      </c>
      <c r="C11" s="34"/>
    </row>
    <row r="12" spans="1:3" s="3" customFormat="1" ht="26.25" customHeight="1" thickBot="1">
      <c r="B12" s="53" t="s">
        <v>108</v>
      </c>
      <c r="C12" s="36"/>
    </row>
    <row r="13" spans="1:3" s="3" customFormat="1" ht="26.25" customHeight="1">
      <c r="B13" s="48" t="s">
        <v>82</v>
      </c>
      <c r="C13" s="36"/>
    </row>
    <row r="14" spans="1:3" s="3" customFormat="1" ht="26.25" customHeight="1" thickBot="1">
      <c r="B14" s="54" t="s">
        <v>6</v>
      </c>
      <c r="C14" s="50" t="s">
        <v>4</v>
      </c>
    </row>
    <row r="15" spans="1:3" s="3" customFormat="1" ht="26.25" customHeight="1" thickBot="1">
      <c r="B15" s="51" t="s">
        <v>3</v>
      </c>
      <c r="C15" s="38">
        <f>SUM(C10,C11,C12,C13)</f>
        <v>0</v>
      </c>
    </row>
    <row r="17" spans="2:2">
      <c r="B17" t="s">
        <v>72</v>
      </c>
    </row>
    <row r="18" spans="2:2">
      <c r="B18" t="s">
        <v>79</v>
      </c>
    </row>
  </sheetData>
  <phoneticPr fontId="2"/>
  <pageMargins left="0.39370078740157483" right="0.39370078740157483" top="0.39370078740157483" bottom="0.39370078740157483" header="0.51181102362204722" footer="0.51181102362204722"/>
  <pageSetup paperSize="9" scale="90"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D18"/>
  <sheetViews>
    <sheetView workbookViewId="0">
      <selection activeCell="D1" sqref="D1"/>
    </sheetView>
  </sheetViews>
  <sheetFormatPr defaultRowHeight="13.5"/>
  <cols>
    <col min="1" max="1" width="2.375" customWidth="1"/>
    <col min="2" max="2" width="41.375" customWidth="1"/>
    <col min="3" max="3" width="31.625" customWidth="1"/>
    <col min="4" max="4" width="30.75" customWidth="1"/>
  </cols>
  <sheetData>
    <row r="1" spans="1:4" ht="14.25">
      <c r="A1" s="9" t="s">
        <v>2</v>
      </c>
      <c r="D1" s="24" t="s">
        <v>110</v>
      </c>
    </row>
    <row r="2" spans="1:4" ht="15" thickBot="1">
      <c r="A2" s="8" t="s">
        <v>368</v>
      </c>
    </row>
    <row r="3" spans="1:4" ht="14.25" thickBot="1">
      <c r="C3" s="6" t="s">
        <v>0</v>
      </c>
      <c r="D3" s="4">
        <f>見積り対応パターン!H17</f>
        <v>0</v>
      </c>
    </row>
    <row r="5" spans="1:4">
      <c r="B5" s="1" t="s">
        <v>366</v>
      </c>
    </row>
    <row r="6" spans="1:4" ht="69" customHeight="1">
      <c r="B6" s="142" t="s">
        <v>446</v>
      </c>
      <c r="C6" s="142"/>
      <c r="D6" s="143"/>
    </row>
    <row r="7" spans="1:4">
      <c r="D7" s="5"/>
    </row>
    <row r="8" spans="1:4" ht="14.25" thickBot="1">
      <c r="D8" s="5" t="s">
        <v>31</v>
      </c>
    </row>
    <row r="9" spans="1:4" s="3" customFormat="1" ht="22.5" customHeight="1" thickBot="1">
      <c r="B9" s="145" t="s">
        <v>32</v>
      </c>
      <c r="C9" s="146"/>
      <c r="D9" s="49" t="s">
        <v>90</v>
      </c>
    </row>
    <row r="10" spans="1:4" s="3" customFormat="1" ht="26.25" customHeight="1" thickBot="1">
      <c r="B10" s="147" t="s">
        <v>92</v>
      </c>
      <c r="C10" s="148"/>
      <c r="D10" s="84"/>
    </row>
    <row r="11" spans="1:4" s="3" customFormat="1" ht="26.25" customHeight="1" thickBot="1">
      <c r="B11" s="155" t="s">
        <v>445</v>
      </c>
      <c r="C11" s="156"/>
      <c r="D11" s="83"/>
    </row>
    <row r="12" spans="1:4" s="3" customFormat="1" ht="26.25" customHeight="1" thickBot="1">
      <c r="B12" s="149" t="s">
        <v>93</v>
      </c>
      <c r="C12" s="150"/>
      <c r="D12" s="40"/>
    </row>
    <row r="13" spans="1:4" s="3" customFormat="1" ht="26.25" customHeight="1">
      <c r="B13" s="151" t="s">
        <v>5</v>
      </c>
      <c r="C13" s="152"/>
      <c r="D13" s="36"/>
    </row>
    <row r="14" spans="1:4" s="3" customFormat="1" ht="26.25" customHeight="1" thickBot="1">
      <c r="B14" s="153" t="s">
        <v>6</v>
      </c>
      <c r="C14" s="154"/>
      <c r="D14" s="55" t="s">
        <v>4</v>
      </c>
    </row>
    <row r="15" spans="1:4" ht="36" customHeight="1">
      <c r="B15" s="140" t="s">
        <v>454</v>
      </c>
      <c r="C15" s="140"/>
      <c r="D15" s="141"/>
    </row>
    <row r="16" spans="1:4" ht="36" customHeight="1">
      <c r="B16" s="144" t="s">
        <v>91</v>
      </c>
      <c r="C16" s="144"/>
      <c r="D16" s="144"/>
    </row>
    <row r="17" spans="2:2">
      <c r="B17" s="63"/>
    </row>
    <row r="18" spans="2:2">
      <c r="B18" s="18"/>
    </row>
  </sheetData>
  <mergeCells count="9">
    <mergeCell ref="B15:D15"/>
    <mergeCell ref="B6:D6"/>
    <mergeCell ref="B16:D16"/>
    <mergeCell ref="B9:C9"/>
    <mergeCell ref="B10:C10"/>
    <mergeCell ref="B12:C12"/>
    <mergeCell ref="B13:C13"/>
    <mergeCell ref="B14:C14"/>
    <mergeCell ref="B11:C11"/>
  </mergeCells>
  <phoneticPr fontId="2"/>
  <pageMargins left="0.39370078740157483" right="0.39370078740157483" top="0.39370078740157483" bottom="0.39370078740157483" header="0.51181102362204722" footer="0.51181102362204722"/>
  <pageSetup paperSize="9" scale="90"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59999389629810485"/>
    <pageSetUpPr fitToPage="1"/>
  </sheetPr>
  <dimension ref="B1:H84"/>
  <sheetViews>
    <sheetView view="pageBreakPreview" zoomScaleNormal="100" zoomScaleSheetLayoutView="100" workbookViewId="0">
      <selection activeCell="H1" sqref="H1"/>
    </sheetView>
  </sheetViews>
  <sheetFormatPr defaultRowHeight="13.5"/>
  <cols>
    <col min="1" max="1" width="4.625" customWidth="1"/>
    <col min="2" max="2" width="4.875" customWidth="1"/>
    <col min="3" max="4" width="6.5" customWidth="1"/>
    <col min="5" max="5" width="11.25" customWidth="1"/>
    <col min="6" max="6" width="11.5" customWidth="1"/>
    <col min="7" max="8" width="41.75" customWidth="1"/>
  </cols>
  <sheetData>
    <row r="1" spans="2:8" ht="14.25">
      <c r="B1" s="9"/>
      <c r="H1" s="24" t="s">
        <v>371</v>
      </c>
    </row>
    <row r="2" spans="2:8" ht="14.25">
      <c r="B2" s="8" t="s">
        <v>369</v>
      </c>
    </row>
    <row r="3" spans="2:8">
      <c r="H3" s="72"/>
    </row>
    <row r="4" spans="2:8">
      <c r="C4" s="1" t="s">
        <v>370</v>
      </c>
      <c r="D4" s="1"/>
      <c r="E4" s="1"/>
      <c r="F4" s="1"/>
    </row>
    <row r="5" spans="2:8" ht="14.25" thickBot="1"/>
    <row r="6" spans="2:8">
      <c r="B6" s="162" t="s">
        <v>39</v>
      </c>
      <c r="C6" s="163"/>
      <c r="D6" s="163"/>
      <c r="E6" s="163"/>
      <c r="F6" s="163"/>
      <c r="G6" s="163"/>
      <c r="H6" s="164"/>
    </row>
    <row r="7" spans="2:8" ht="36">
      <c r="B7" s="56" t="s">
        <v>8</v>
      </c>
      <c r="C7" s="7" t="s">
        <v>7</v>
      </c>
      <c r="D7" s="7" t="s">
        <v>297</v>
      </c>
      <c r="E7" s="7" t="s">
        <v>295</v>
      </c>
      <c r="F7" s="7" t="s">
        <v>296</v>
      </c>
      <c r="G7" s="11" t="s">
        <v>37</v>
      </c>
      <c r="H7" s="7" t="s">
        <v>38</v>
      </c>
    </row>
    <row r="8" spans="2:8" ht="13.5" customHeight="1">
      <c r="B8" s="62">
        <v>1</v>
      </c>
      <c r="C8" s="62" t="s">
        <v>114</v>
      </c>
      <c r="D8" s="62" t="s">
        <v>115</v>
      </c>
      <c r="E8" s="62" t="s">
        <v>298</v>
      </c>
      <c r="F8" s="62"/>
      <c r="G8" s="157" t="s">
        <v>124</v>
      </c>
      <c r="H8" s="62" t="s">
        <v>129</v>
      </c>
    </row>
    <row r="9" spans="2:8" ht="22.5">
      <c r="B9" s="62">
        <v>2</v>
      </c>
      <c r="C9" s="62" t="s">
        <v>114</v>
      </c>
      <c r="D9" s="62" t="s">
        <v>117</v>
      </c>
      <c r="E9" s="62" t="s">
        <v>298</v>
      </c>
      <c r="F9" s="62" t="s">
        <v>118</v>
      </c>
      <c r="G9" s="159"/>
      <c r="H9" s="62" t="s">
        <v>372</v>
      </c>
    </row>
    <row r="10" spans="2:8" ht="33.75">
      <c r="B10" s="62">
        <v>3</v>
      </c>
      <c r="C10" s="62" t="s">
        <v>116</v>
      </c>
      <c r="D10" s="62" t="s">
        <v>119</v>
      </c>
      <c r="E10" s="62" t="s">
        <v>34</v>
      </c>
      <c r="F10" s="62" t="s">
        <v>299</v>
      </c>
      <c r="G10" s="62" t="s">
        <v>125</v>
      </c>
      <c r="H10" s="62" t="s">
        <v>130</v>
      </c>
    </row>
    <row r="11" spans="2:8" ht="56.25">
      <c r="B11" s="62">
        <v>4</v>
      </c>
      <c r="C11" s="62" t="s">
        <v>116</v>
      </c>
      <c r="D11" s="62" t="s">
        <v>120</v>
      </c>
      <c r="E11" s="62" t="s">
        <v>433</v>
      </c>
      <c r="F11" s="62" t="s">
        <v>121</v>
      </c>
      <c r="G11" s="62" t="s">
        <v>126</v>
      </c>
      <c r="H11" s="62" t="s">
        <v>373</v>
      </c>
    </row>
    <row r="12" spans="2:8" ht="90">
      <c r="B12" s="62">
        <v>5</v>
      </c>
      <c r="C12" s="62" t="s">
        <v>116</v>
      </c>
      <c r="D12" s="62" t="s">
        <v>122</v>
      </c>
      <c r="E12" s="62" t="s">
        <v>300</v>
      </c>
      <c r="F12" s="62" t="s">
        <v>301</v>
      </c>
      <c r="G12" s="62" t="s">
        <v>127</v>
      </c>
      <c r="H12" s="62" t="s">
        <v>131</v>
      </c>
    </row>
    <row r="13" spans="2:8" ht="22.5">
      <c r="B13" s="62">
        <v>6</v>
      </c>
      <c r="C13" s="62" t="s">
        <v>116</v>
      </c>
      <c r="D13" s="62" t="s">
        <v>123</v>
      </c>
      <c r="E13" s="62" t="s">
        <v>302</v>
      </c>
      <c r="F13" s="62" t="s">
        <v>118</v>
      </c>
      <c r="G13" s="62" t="s">
        <v>128</v>
      </c>
      <c r="H13" s="62" t="s">
        <v>374</v>
      </c>
    </row>
    <row r="14" spans="2:8" ht="78.75">
      <c r="B14" s="62">
        <v>7</v>
      </c>
      <c r="C14" s="62" t="s">
        <v>116</v>
      </c>
      <c r="D14" s="62" t="s">
        <v>375</v>
      </c>
      <c r="E14" s="62" t="s">
        <v>35</v>
      </c>
      <c r="F14" s="62" t="s">
        <v>118</v>
      </c>
      <c r="G14" s="157" t="s">
        <v>132</v>
      </c>
      <c r="H14" s="62" t="s">
        <v>376</v>
      </c>
    </row>
    <row r="15" spans="2:8" ht="45">
      <c r="B15" s="62">
        <v>8</v>
      </c>
      <c r="C15" s="62" t="s">
        <v>116</v>
      </c>
      <c r="D15" s="62" t="s">
        <v>377</v>
      </c>
      <c r="E15" s="62" t="s">
        <v>35</v>
      </c>
      <c r="F15" s="62"/>
      <c r="G15" s="158"/>
      <c r="H15" s="62" t="s">
        <v>378</v>
      </c>
    </row>
    <row r="16" spans="2:8" ht="90">
      <c r="B16" s="62">
        <v>9</v>
      </c>
      <c r="C16" s="62" t="s">
        <v>116</v>
      </c>
      <c r="D16" s="62" t="s">
        <v>379</v>
      </c>
      <c r="E16" s="62" t="s">
        <v>35</v>
      </c>
      <c r="F16" s="62"/>
      <c r="G16" s="159"/>
      <c r="H16" s="62" t="s">
        <v>380</v>
      </c>
    </row>
    <row r="17" spans="2:8" ht="33.75">
      <c r="B17" s="62">
        <v>10</v>
      </c>
      <c r="C17" s="62" t="s">
        <v>116</v>
      </c>
      <c r="D17" s="62" t="s">
        <v>133</v>
      </c>
      <c r="E17" s="62" t="s">
        <v>303</v>
      </c>
      <c r="F17" s="62" t="s">
        <v>134</v>
      </c>
      <c r="G17" s="62" t="s">
        <v>137</v>
      </c>
      <c r="H17" s="62" t="s">
        <v>139</v>
      </c>
    </row>
    <row r="18" spans="2:8" ht="45" customHeight="1">
      <c r="B18" s="62">
        <v>11</v>
      </c>
      <c r="C18" s="62" t="s">
        <v>116</v>
      </c>
      <c r="D18" s="62" t="s">
        <v>135</v>
      </c>
      <c r="E18" s="62" t="s">
        <v>304</v>
      </c>
      <c r="F18" s="62" t="s">
        <v>118</v>
      </c>
      <c r="G18" s="160" t="s">
        <v>434</v>
      </c>
      <c r="H18" s="62" t="s">
        <v>381</v>
      </c>
    </row>
    <row r="19" spans="2:8" ht="33.75">
      <c r="B19" s="62">
        <v>12</v>
      </c>
      <c r="C19" s="62" t="s">
        <v>116</v>
      </c>
      <c r="D19" s="62" t="s">
        <v>382</v>
      </c>
      <c r="E19" s="62" t="s">
        <v>304</v>
      </c>
      <c r="F19" s="62"/>
      <c r="G19" s="165"/>
      <c r="H19" s="62" t="s">
        <v>383</v>
      </c>
    </row>
    <row r="20" spans="2:8" ht="56.25">
      <c r="B20" s="62">
        <v>13</v>
      </c>
      <c r="C20" s="62" t="s">
        <v>116</v>
      </c>
      <c r="D20" s="62" t="s">
        <v>384</v>
      </c>
      <c r="E20" s="62" t="s">
        <v>306</v>
      </c>
      <c r="F20" s="62" t="s">
        <v>323</v>
      </c>
      <c r="G20" s="161"/>
      <c r="H20" s="62" t="s">
        <v>385</v>
      </c>
    </row>
    <row r="21" spans="2:8" ht="22.5">
      <c r="B21" s="62">
        <v>14</v>
      </c>
      <c r="C21" s="62" t="s">
        <v>116</v>
      </c>
      <c r="D21" s="62" t="s">
        <v>136</v>
      </c>
      <c r="E21" s="62" t="s">
        <v>35</v>
      </c>
      <c r="F21" s="62" t="s">
        <v>118</v>
      </c>
      <c r="G21" s="62" t="s">
        <v>138</v>
      </c>
      <c r="H21" s="62" t="s">
        <v>140</v>
      </c>
    </row>
    <row r="22" spans="2:8" ht="22.5">
      <c r="B22" s="62">
        <v>15</v>
      </c>
      <c r="C22" s="62" t="s">
        <v>116</v>
      </c>
      <c r="D22" s="62" t="s">
        <v>141</v>
      </c>
      <c r="E22" s="62" t="s">
        <v>306</v>
      </c>
      <c r="F22" s="62" t="s">
        <v>305</v>
      </c>
      <c r="G22" s="62" t="s">
        <v>145</v>
      </c>
      <c r="H22" s="62" t="s">
        <v>148</v>
      </c>
    </row>
    <row r="23" spans="2:8" ht="48.75" customHeight="1">
      <c r="B23" s="62">
        <v>16</v>
      </c>
      <c r="C23" s="62" t="s">
        <v>116</v>
      </c>
      <c r="D23" s="62" t="s">
        <v>142</v>
      </c>
      <c r="E23" s="62" t="s">
        <v>143</v>
      </c>
      <c r="F23" s="62" t="s">
        <v>143</v>
      </c>
      <c r="G23" s="62" t="s">
        <v>146</v>
      </c>
      <c r="H23" s="62" t="s">
        <v>149</v>
      </c>
    </row>
    <row r="24" spans="2:8" ht="45">
      <c r="B24" s="62">
        <v>17</v>
      </c>
      <c r="C24" s="62" t="s">
        <v>116</v>
      </c>
      <c r="D24" s="62" t="s">
        <v>144</v>
      </c>
      <c r="E24" s="62" t="s">
        <v>303</v>
      </c>
      <c r="F24" s="62" t="s">
        <v>143</v>
      </c>
      <c r="G24" s="62" t="s">
        <v>147</v>
      </c>
      <c r="H24" s="62" t="s">
        <v>386</v>
      </c>
    </row>
    <row r="25" spans="2:8" ht="45">
      <c r="B25" s="62">
        <v>18</v>
      </c>
      <c r="C25" s="62" t="s">
        <v>116</v>
      </c>
      <c r="D25" s="62" t="s">
        <v>150</v>
      </c>
      <c r="E25" s="62" t="s">
        <v>306</v>
      </c>
      <c r="F25" s="62" t="s">
        <v>118</v>
      </c>
      <c r="G25" s="62" t="s">
        <v>151</v>
      </c>
      <c r="H25" s="62" t="s">
        <v>387</v>
      </c>
    </row>
    <row r="26" spans="2:8" ht="22.5">
      <c r="B26" s="62">
        <v>19</v>
      </c>
      <c r="C26" s="62" t="s">
        <v>116</v>
      </c>
      <c r="D26" s="62" t="s">
        <v>152</v>
      </c>
      <c r="E26" s="62" t="s">
        <v>306</v>
      </c>
      <c r="F26" s="62" t="s">
        <v>153</v>
      </c>
      <c r="G26" s="62" t="s">
        <v>155</v>
      </c>
      <c r="H26" s="62" t="s">
        <v>157</v>
      </c>
    </row>
    <row r="27" spans="2:8" ht="45">
      <c r="B27" s="62">
        <v>20</v>
      </c>
      <c r="C27" s="62" t="s">
        <v>116</v>
      </c>
      <c r="D27" s="62" t="s">
        <v>154</v>
      </c>
      <c r="E27" s="62" t="s">
        <v>33</v>
      </c>
      <c r="F27" s="62"/>
      <c r="G27" s="62" t="s">
        <v>156</v>
      </c>
      <c r="H27" s="62" t="s">
        <v>388</v>
      </c>
    </row>
    <row r="28" spans="2:8" ht="90">
      <c r="B28" s="62">
        <v>21</v>
      </c>
      <c r="C28" s="62" t="s">
        <v>116</v>
      </c>
      <c r="D28" s="62" t="s">
        <v>158</v>
      </c>
      <c r="E28" s="62" t="s">
        <v>33</v>
      </c>
      <c r="F28" s="62" t="s">
        <v>118</v>
      </c>
      <c r="G28" s="62" t="s">
        <v>160</v>
      </c>
      <c r="H28" s="62" t="s">
        <v>162</v>
      </c>
    </row>
    <row r="29" spans="2:8" ht="22.5">
      <c r="B29" s="62">
        <v>22</v>
      </c>
      <c r="C29" s="62" t="s">
        <v>116</v>
      </c>
      <c r="D29" s="62" t="s">
        <v>159</v>
      </c>
      <c r="E29" s="62" t="s">
        <v>307</v>
      </c>
      <c r="F29" s="62" t="s">
        <v>118</v>
      </c>
      <c r="G29" s="62" t="s">
        <v>161</v>
      </c>
      <c r="H29" s="62" t="s">
        <v>163</v>
      </c>
    </row>
    <row r="30" spans="2:8" ht="33.75">
      <c r="B30" s="62">
        <v>23</v>
      </c>
      <c r="C30" s="62" t="s">
        <v>116</v>
      </c>
      <c r="D30" s="62" t="s">
        <v>164</v>
      </c>
      <c r="E30" s="62" t="s">
        <v>33</v>
      </c>
      <c r="F30" s="62" t="s">
        <v>165</v>
      </c>
      <c r="G30" s="62" t="s">
        <v>176</v>
      </c>
      <c r="H30" s="62" t="s">
        <v>182</v>
      </c>
    </row>
    <row r="31" spans="2:8" ht="78.75">
      <c r="B31" s="62">
        <v>24</v>
      </c>
      <c r="C31" s="62" t="s">
        <v>116</v>
      </c>
      <c r="D31" s="74" t="s">
        <v>389</v>
      </c>
      <c r="E31" s="62" t="s">
        <v>33</v>
      </c>
      <c r="F31" s="62" t="s">
        <v>118</v>
      </c>
      <c r="G31" s="62" t="s">
        <v>177</v>
      </c>
      <c r="H31" s="62" t="s">
        <v>390</v>
      </c>
    </row>
    <row r="32" spans="2:8" ht="45">
      <c r="B32" s="62">
        <v>25</v>
      </c>
      <c r="C32" s="62" t="s">
        <v>166</v>
      </c>
      <c r="D32" s="62" t="s">
        <v>167</v>
      </c>
      <c r="E32" s="62" t="s">
        <v>168</v>
      </c>
      <c r="F32" s="62" t="s">
        <v>169</v>
      </c>
      <c r="G32" s="160" t="s">
        <v>178</v>
      </c>
      <c r="H32" s="62" t="s">
        <v>183</v>
      </c>
    </row>
    <row r="33" spans="2:8" ht="22.5">
      <c r="B33" s="62">
        <v>26</v>
      </c>
      <c r="C33" s="62" t="s">
        <v>166</v>
      </c>
      <c r="D33" s="62" t="s">
        <v>170</v>
      </c>
      <c r="E33" s="62" t="s">
        <v>168</v>
      </c>
      <c r="F33" s="62"/>
      <c r="G33" s="161"/>
      <c r="H33" s="62" t="s">
        <v>184</v>
      </c>
    </row>
    <row r="34" spans="2:8" ht="135">
      <c r="B34" s="62">
        <v>27</v>
      </c>
      <c r="C34" s="62" t="s">
        <v>166</v>
      </c>
      <c r="D34" s="62" t="s">
        <v>171</v>
      </c>
      <c r="E34" s="62" t="s">
        <v>168</v>
      </c>
      <c r="F34" s="62" t="s">
        <v>172</v>
      </c>
      <c r="G34" s="62" t="s">
        <v>179</v>
      </c>
      <c r="H34" s="62" t="s">
        <v>391</v>
      </c>
    </row>
    <row r="35" spans="2:8" ht="33.75">
      <c r="B35" s="62">
        <v>28</v>
      </c>
      <c r="C35" s="62" t="s">
        <v>166</v>
      </c>
      <c r="D35" s="62" t="s">
        <v>173</v>
      </c>
      <c r="E35" s="62" t="s">
        <v>168</v>
      </c>
      <c r="F35" s="62" t="s">
        <v>189</v>
      </c>
      <c r="G35" s="62" t="s">
        <v>180</v>
      </c>
      <c r="H35" s="62" t="s">
        <v>392</v>
      </c>
    </row>
    <row r="36" spans="2:8" ht="101.25">
      <c r="B36" s="62">
        <v>29</v>
      </c>
      <c r="C36" s="62" t="s">
        <v>166</v>
      </c>
      <c r="D36" s="62" t="s">
        <v>174</v>
      </c>
      <c r="E36" s="62" t="s">
        <v>168</v>
      </c>
      <c r="F36" s="62" t="s">
        <v>175</v>
      </c>
      <c r="G36" s="62" t="s">
        <v>181</v>
      </c>
      <c r="H36" s="62" t="s">
        <v>393</v>
      </c>
    </row>
    <row r="37" spans="2:8" ht="101.25">
      <c r="B37" s="62">
        <v>30</v>
      </c>
      <c r="C37" s="62" t="s">
        <v>166</v>
      </c>
      <c r="D37" s="62" t="s">
        <v>185</v>
      </c>
      <c r="E37" s="62" t="s">
        <v>308</v>
      </c>
      <c r="F37" s="62" t="s">
        <v>118</v>
      </c>
      <c r="G37" s="62" t="s">
        <v>187</v>
      </c>
      <c r="H37" s="62" t="s">
        <v>394</v>
      </c>
    </row>
    <row r="38" spans="2:8" ht="45">
      <c r="B38" s="62">
        <v>31</v>
      </c>
      <c r="C38" s="62" t="s">
        <v>166</v>
      </c>
      <c r="D38" s="62" t="s">
        <v>186</v>
      </c>
      <c r="E38" s="62" t="s">
        <v>309</v>
      </c>
      <c r="F38" s="62" t="s">
        <v>118</v>
      </c>
      <c r="G38" s="62" t="s">
        <v>318</v>
      </c>
      <c r="H38" s="62" t="s">
        <v>435</v>
      </c>
    </row>
    <row r="39" spans="2:8" ht="56.25">
      <c r="B39" s="62">
        <v>32</v>
      </c>
      <c r="C39" s="62" t="s">
        <v>166</v>
      </c>
      <c r="D39" s="62" t="s">
        <v>188</v>
      </c>
      <c r="E39" s="62" t="s">
        <v>310</v>
      </c>
      <c r="F39" s="62" t="s">
        <v>189</v>
      </c>
      <c r="G39" s="62" t="s">
        <v>319</v>
      </c>
      <c r="H39" s="62" t="s">
        <v>395</v>
      </c>
    </row>
    <row r="40" spans="2:8" ht="112.5">
      <c r="B40" s="62">
        <v>33</v>
      </c>
      <c r="C40" s="62" t="s">
        <v>166</v>
      </c>
      <c r="D40" s="62" t="s">
        <v>190</v>
      </c>
      <c r="E40" s="62" t="s">
        <v>311</v>
      </c>
      <c r="F40" s="62" t="s">
        <v>396</v>
      </c>
      <c r="G40" s="62" t="s">
        <v>320</v>
      </c>
      <c r="H40" s="62" t="s">
        <v>397</v>
      </c>
    </row>
    <row r="41" spans="2:8" ht="184.5">
      <c r="B41" s="62">
        <v>34</v>
      </c>
      <c r="C41" s="62" t="s">
        <v>191</v>
      </c>
      <c r="D41" s="62" t="s">
        <v>192</v>
      </c>
      <c r="E41" s="62" t="s">
        <v>313</v>
      </c>
      <c r="F41" s="62" t="s">
        <v>193</v>
      </c>
      <c r="G41" s="62" t="s">
        <v>194</v>
      </c>
      <c r="H41" s="73" t="s">
        <v>398</v>
      </c>
    </row>
    <row r="42" spans="2:8" ht="33.75">
      <c r="B42" s="62">
        <v>35</v>
      </c>
      <c r="C42" s="62" t="s">
        <v>191</v>
      </c>
      <c r="D42" s="62" t="s">
        <v>195</v>
      </c>
      <c r="E42" s="62" t="s">
        <v>314</v>
      </c>
      <c r="F42" s="62" t="s">
        <v>196</v>
      </c>
      <c r="G42" s="62" t="s">
        <v>212</v>
      </c>
      <c r="H42" s="62" t="s">
        <v>312</v>
      </c>
    </row>
    <row r="43" spans="2:8" ht="56.25">
      <c r="B43" s="62">
        <v>36</v>
      </c>
      <c r="C43" s="62" t="s">
        <v>191</v>
      </c>
      <c r="D43" s="62" t="s">
        <v>197</v>
      </c>
      <c r="E43" s="62" t="s">
        <v>314</v>
      </c>
      <c r="F43" s="62" t="s">
        <v>196</v>
      </c>
      <c r="G43" s="62" t="s">
        <v>213</v>
      </c>
      <c r="H43" s="62" t="s">
        <v>219</v>
      </c>
    </row>
    <row r="44" spans="2:8" ht="78.75">
      <c r="B44" s="62">
        <v>37</v>
      </c>
      <c r="C44" s="62" t="s">
        <v>191</v>
      </c>
      <c r="D44" s="62" t="s">
        <v>198</v>
      </c>
      <c r="E44" s="62"/>
      <c r="F44" s="62" t="s">
        <v>315</v>
      </c>
      <c r="G44" s="157" t="s">
        <v>214</v>
      </c>
      <c r="H44" s="62" t="s">
        <v>399</v>
      </c>
    </row>
    <row r="45" spans="2:8" ht="33.75">
      <c r="B45" s="62">
        <v>38</v>
      </c>
      <c r="C45" s="62" t="s">
        <v>191</v>
      </c>
      <c r="D45" s="62" t="s">
        <v>199</v>
      </c>
      <c r="E45" s="62" t="s">
        <v>118</v>
      </c>
      <c r="F45" s="62" t="s">
        <v>316</v>
      </c>
      <c r="G45" s="158"/>
      <c r="H45" s="62" t="s">
        <v>220</v>
      </c>
    </row>
    <row r="46" spans="2:8" ht="22.5">
      <c r="B46" s="62">
        <v>39</v>
      </c>
      <c r="C46" s="62" t="s">
        <v>191</v>
      </c>
      <c r="D46" s="62" t="s">
        <v>200</v>
      </c>
      <c r="E46" s="62" t="s">
        <v>118</v>
      </c>
      <c r="F46" s="62" t="s">
        <v>316</v>
      </c>
      <c r="G46" s="159"/>
      <c r="H46" s="62" t="s">
        <v>221</v>
      </c>
    </row>
    <row r="47" spans="2:8" ht="45">
      <c r="B47" s="62">
        <v>40</v>
      </c>
      <c r="C47" s="62" t="s">
        <v>191</v>
      </c>
      <c r="D47" s="62" t="s">
        <v>201</v>
      </c>
      <c r="E47" s="62" t="s">
        <v>85</v>
      </c>
      <c r="F47" s="62" t="s">
        <v>317</v>
      </c>
      <c r="G47" s="62" t="s">
        <v>215</v>
      </c>
      <c r="H47" s="62" t="s">
        <v>222</v>
      </c>
    </row>
    <row r="48" spans="2:8" ht="45">
      <c r="B48" s="62">
        <v>41</v>
      </c>
      <c r="C48" s="62" t="s">
        <v>191</v>
      </c>
      <c r="D48" s="62" t="s">
        <v>202</v>
      </c>
      <c r="E48" s="62" t="s">
        <v>203</v>
      </c>
      <c r="F48" s="62" t="s">
        <v>204</v>
      </c>
      <c r="G48" s="62" t="s">
        <v>321</v>
      </c>
      <c r="H48" s="62" t="s">
        <v>223</v>
      </c>
    </row>
    <row r="49" spans="2:8" ht="67.5">
      <c r="B49" s="62">
        <v>42</v>
      </c>
      <c r="C49" s="62" t="s">
        <v>191</v>
      </c>
      <c r="D49" s="62" t="s">
        <v>205</v>
      </c>
      <c r="E49" s="62" t="s">
        <v>206</v>
      </c>
      <c r="F49" s="62" t="s">
        <v>207</v>
      </c>
      <c r="G49" s="62" t="s">
        <v>322</v>
      </c>
      <c r="H49" s="62" t="s">
        <v>224</v>
      </c>
    </row>
    <row r="50" spans="2:8" ht="33.75">
      <c r="B50" s="62">
        <v>43</v>
      </c>
      <c r="C50" s="62" t="s">
        <v>191</v>
      </c>
      <c r="D50" s="74" t="s">
        <v>400</v>
      </c>
      <c r="E50" s="62" t="s">
        <v>401</v>
      </c>
      <c r="F50" s="62"/>
      <c r="G50" s="62" t="s">
        <v>402</v>
      </c>
      <c r="H50" s="62" t="s">
        <v>436</v>
      </c>
    </row>
    <row r="51" spans="2:8" ht="45">
      <c r="B51" s="62">
        <v>44</v>
      </c>
      <c r="C51" s="62" t="s">
        <v>208</v>
      </c>
      <c r="D51" s="62" t="s">
        <v>209</v>
      </c>
      <c r="E51" s="62" t="s">
        <v>324</v>
      </c>
      <c r="F51" s="62" t="s">
        <v>118</v>
      </c>
      <c r="G51" s="62" t="s">
        <v>216</v>
      </c>
      <c r="H51" s="62" t="s">
        <v>225</v>
      </c>
    </row>
    <row r="52" spans="2:8" ht="33.950000000000003" customHeight="1">
      <c r="B52" s="62">
        <v>45</v>
      </c>
      <c r="C52" s="62" t="s">
        <v>208</v>
      </c>
      <c r="D52" s="62" t="s">
        <v>210</v>
      </c>
      <c r="E52" s="62" t="s">
        <v>325</v>
      </c>
      <c r="F52" s="62" t="s">
        <v>118</v>
      </c>
      <c r="G52" s="62" t="s">
        <v>217</v>
      </c>
      <c r="H52" s="62" t="s">
        <v>226</v>
      </c>
    </row>
    <row r="53" spans="2:8" ht="57" customHeight="1">
      <c r="B53" s="62">
        <v>46</v>
      </c>
      <c r="C53" s="62" t="s">
        <v>208</v>
      </c>
      <c r="D53" s="62" t="s">
        <v>211</v>
      </c>
      <c r="E53" s="62" t="s">
        <v>326</v>
      </c>
      <c r="F53" s="62" t="s">
        <v>118</v>
      </c>
      <c r="G53" s="62" t="s">
        <v>218</v>
      </c>
      <c r="H53" s="62" t="s">
        <v>403</v>
      </c>
    </row>
    <row r="54" spans="2:8" ht="67.5">
      <c r="B54" s="62">
        <v>47</v>
      </c>
      <c r="C54" s="62" t="s">
        <v>208</v>
      </c>
      <c r="D54" s="62" t="s">
        <v>227</v>
      </c>
      <c r="E54" s="62" t="s">
        <v>327</v>
      </c>
      <c r="F54" s="62" t="s">
        <v>118</v>
      </c>
      <c r="G54" s="62" t="s">
        <v>233</v>
      </c>
      <c r="H54" s="62" t="s">
        <v>404</v>
      </c>
    </row>
    <row r="55" spans="2:8" ht="67.5">
      <c r="B55" s="62">
        <v>48</v>
      </c>
      <c r="C55" s="62" t="s">
        <v>208</v>
      </c>
      <c r="D55" s="62" t="s">
        <v>228</v>
      </c>
      <c r="E55" s="62" t="s">
        <v>328</v>
      </c>
      <c r="F55" s="62" t="s">
        <v>118</v>
      </c>
      <c r="G55" s="62" t="s">
        <v>234</v>
      </c>
      <c r="H55" s="62" t="s">
        <v>238</v>
      </c>
    </row>
    <row r="56" spans="2:8" ht="67.5">
      <c r="B56" s="62">
        <v>49</v>
      </c>
      <c r="C56" s="62" t="s">
        <v>208</v>
      </c>
      <c r="D56" s="62" t="s">
        <v>229</v>
      </c>
      <c r="E56" s="62" t="s">
        <v>329</v>
      </c>
      <c r="F56" s="62" t="s">
        <v>118</v>
      </c>
      <c r="G56" s="62" t="s">
        <v>235</v>
      </c>
      <c r="H56" s="62" t="s">
        <v>239</v>
      </c>
    </row>
    <row r="57" spans="2:8" ht="67.5">
      <c r="B57" s="62">
        <v>50</v>
      </c>
      <c r="C57" s="62" t="s">
        <v>208</v>
      </c>
      <c r="D57" s="62" t="s">
        <v>230</v>
      </c>
      <c r="E57" s="62" t="s">
        <v>330</v>
      </c>
      <c r="F57" s="62" t="s">
        <v>118</v>
      </c>
      <c r="G57" s="62" t="s">
        <v>236</v>
      </c>
      <c r="H57" s="62" t="s">
        <v>240</v>
      </c>
    </row>
    <row r="58" spans="2:8" ht="33.75">
      <c r="B58" s="62">
        <v>51</v>
      </c>
      <c r="C58" s="62" t="s">
        <v>208</v>
      </c>
      <c r="D58" s="62" t="s">
        <v>231</v>
      </c>
      <c r="E58" s="62" t="s">
        <v>330</v>
      </c>
      <c r="F58" s="62" t="s">
        <v>232</v>
      </c>
      <c r="G58" s="62" t="s">
        <v>237</v>
      </c>
      <c r="H58" s="62" t="s">
        <v>241</v>
      </c>
    </row>
    <row r="59" spans="2:8" ht="101.25">
      <c r="B59" s="62">
        <v>52</v>
      </c>
      <c r="C59" s="62" t="s">
        <v>208</v>
      </c>
      <c r="D59" s="62" t="s">
        <v>242</v>
      </c>
      <c r="E59" s="62" t="s">
        <v>331</v>
      </c>
      <c r="F59" s="62" t="s">
        <v>118</v>
      </c>
      <c r="G59" s="62" t="s">
        <v>243</v>
      </c>
      <c r="H59" s="62" t="s">
        <v>405</v>
      </c>
    </row>
    <row r="60" spans="2:8" ht="33.75" customHeight="1">
      <c r="B60" s="62">
        <v>53</v>
      </c>
      <c r="C60" s="62" t="s">
        <v>208</v>
      </c>
      <c r="D60" s="62" t="s">
        <v>244</v>
      </c>
      <c r="E60" s="62" t="s">
        <v>332</v>
      </c>
      <c r="F60" s="62" t="s">
        <v>118</v>
      </c>
      <c r="G60" s="157" t="s">
        <v>246</v>
      </c>
      <c r="H60" s="62" t="s">
        <v>437</v>
      </c>
    </row>
    <row r="61" spans="2:8" ht="33.75">
      <c r="B61" s="62">
        <v>54</v>
      </c>
      <c r="C61" s="62" t="s">
        <v>208</v>
      </c>
      <c r="D61" s="62" t="s">
        <v>245</v>
      </c>
      <c r="E61" s="62" t="s">
        <v>332</v>
      </c>
      <c r="F61" s="62" t="s">
        <v>118</v>
      </c>
      <c r="G61" s="159"/>
      <c r="H61" s="62" t="s">
        <v>406</v>
      </c>
    </row>
    <row r="62" spans="2:8" ht="90">
      <c r="B62" s="62">
        <v>55</v>
      </c>
      <c r="C62" s="62" t="s">
        <v>208</v>
      </c>
      <c r="D62" s="62" t="s">
        <v>247</v>
      </c>
      <c r="E62" s="62" t="s">
        <v>248</v>
      </c>
      <c r="F62" s="62" t="s">
        <v>118</v>
      </c>
      <c r="G62" s="62" t="s">
        <v>249</v>
      </c>
      <c r="H62" s="62" t="s">
        <v>407</v>
      </c>
    </row>
    <row r="63" spans="2:8" ht="56.25">
      <c r="B63" s="62">
        <v>56</v>
      </c>
      <c r="C63" s="62" t="s">
        <v>208</v>
      </c>
      <c r="D63" s="75" t="s">
        <v>408</v>
      </c>
      <c r="E63" s="62" t="s">
        <v>409</v>
      </c>
      <c r="F63" s="62" t="s">
        <v>410</v>
      </c>
      <c r="G63" s="62" t="s">
        <v>411</v>
      </c>
      <c r="H63" s="62" t="s">
        <v>412</v>
      </c>
    </row>
    <row r="64" spans="2:8" ht="45" customHeight="1">
      <c r="B64" s="62">
        <v>57</v>
      </c>
      <c r="C64" s="62" t="s">
        <v>250</v>
      </c>
      <c r="D64" s="62" t="s">
        <v>251</v>
      </c>
      <c r="E64" s="62" t="s">
        <v>333</v>
      </c>
      <c r="F64" s="62"/>
      <c r="G64" s="62" t="s">
        <v>438</v>
      </c>
      <c r="H64" s="62" t="s">
        <v>413</v>
      </c>
    </row>
    <row r="65" spans="2:8" ht="45">
      <c r="B65" s="62">
        <v>58</v>
      </c>
      <c r="C65" s="62" t="s">
        <v>250</v>
      </c>
      <c r="D65" s="62" t="s">
        <v>414</v>
      </c>
      <c r="E65" s="62" t="s">
        <v>336</v>
      </c>
      <c r="F65" s="62" t="s">
        <v>118</v>
      </c>
      <c r="G65" s="160" t="s">
        <v>253</v>
      </c>
      <c r="H65" s="62" t="s">
        <v>415</v>
      </c>
    </row>
    <row r="66" spans="2:8" ht="33.950000000000003" customHeight="1">
      <c r="B66" s="62">
        <v>59</v>
      </c>
      <c r="C66" s="62" t="s">
        <v>250</v>
      </c>
      <c r="D66" s="62" t="s">
        <v>416</v>
      </c>
      <c r="E66" s="62" t="s">
        <v>336</v>
      </c>
      <c r="F66" s="62"/>
      <c r="G66" s="161"/>
      <c r="H66" s="62" t="s">
        <v>417</v>
      </c>
    </row>
    <row r="67" spans="2:8" ht="33.75">
      <c r="B67" s="62">
        <v>60</v>
      </c>
      <c r="C67" s="62" t="s">
        <v>250</v>
      </c>
      <c r="D67" s="62" t="s">
        <v>252</v>
      </c>
      <c r="E67" s="62"/>
      <c r="F67" s="62" t="s">
        <v>337</v>
      </c>
      <c r="G67" s="62" t="s">
        <v>254</v>
      </c>
      <c r="H67" s="62" t="s">
        <v>418</v>
      </c>
    </row>
    <row r="68" spans="2:8" ht="22.5" customHeight="1">
      <c r="B68" s="62">
        <v>61</v>
      </c>
      <c r="C68" s="62" t="s">
        <v>250</v>
      </c>
      <c r="D68" s="62" t="s">
        <v>419</v>
      </c>
      <c r="E68" s="62" t="s">
        <v>335</v>
      </c>
      <c r="F68" s="62"/>
      <c r="G68" s="157" t="s">
        <v>255</v>
      </c>
      <c r="H68" s="62" t="s">
        <v>420</v>
      </c>
    </row>
    <row r="69" spans="2:8" ht="56.25">
      <c r="B69" s="62">
        <v>62</v>
      </c>
      <c r="C69" s="62" t="s">
        <v>250</v>
      </c>
      <c r="D69" s="62" t="s">
        <v>421</v>
      </c>
      <c r="E69" s="62" t="s">
        <v>335</v>
      </c>
      <c r="F69" s="62" t="s">
        <v>335</v>
      </c>
      <c r="G69" s="159"/>
      <c r="H69" s="62" t="s">
        <v>422</v>
      </c>
    </row>
    <row r="70" spans="2:8" ht="33.950000000000003" customHeight="1">
      <c r="B70" s="62">
        <v>63</v>
      </c>
      <c r="C70" s="62" t="s">
        <v>250</v>
      </c>
      <c r="D70" s="62" t="s">
        <v>256</v>
      </c>
      <c r="E70" s="62" t="s">
        <v>338</v>
      </c>
      <c r="F70" s="62"/>
      <c r="G70" s="62" t="s">
        <v>257</v>
      </c>
      <c r="H70" s="62" t="s">
        <v>423</v>
      </c>
    </row>
    <row r="71" spans="2:8" ht="57" customHeight="1">
      <c r="B71" s="62">
        <v>64</v>
      </c>
      <c r="C71" s="62" t="s">
        <v>250</v>
      </c>
      <c r="D71" s="62" t="s">
        <v>258</v>
      </c>
      <c r="E71" s="62" t="s">
        <v>259</v>
      </c>
      <c r="F71" s="62" t="s">
        <v>118</v>
      </c>
      <c r="G71" s="62" t="s">
        <v>262</v>
      </c>
      <c r="H71" s="62" t="s">
        <v>424</v>
      </c>
    </row>
    <row r="72" spans="2:8" ht="56.25">
      <c r="B72" s="62">
        <v>65</v>
      </c>
      <c r="C72" s="62" t="s">
        <v>250</v>
      </c>
      <c r="D72" s="62" t="s">
        <v>260</v>
      </c>
      <c r="E72" s="62" t="s">
        <v>334</v>
      </c>
      <c r="F72" s="62" t="s">
        <v>118</v>
      </c>
      <c r="G72" s="62" t="s">
        <v>263</v>
      </c>
      <c r="H72" s="62" t="s">
        <v>425</v>
      </c>
    </row>
    <row r="73" spans="2:8" ht="33.950000000000003" customHeight="1">
      <c r="B73" s="62">
        <v>66</v>
      </c>
      <c r="C73" s="62" t="s">
        <v>250</v>
      </c>
      <c r="D73" s="62" t="s">
        <v>261</v>
      </c>
      <c r="E73" s="62" t="s">
        <v>334</v>
      </c>
      <c r="F73" s="62" t="s">
        <v>118</v>
      </c>
      <c r="G73" s="62" t="s">
        <v>264</v>
      </c>
      <c r="H73" s="62" t="s">
        <v>265</v>
      </c>
    </row>
    <row r="74" spans="2:8" ht="78.75">
      <c r="B74" s="62">
        <v>67</v>
      </c>
      <c r="C74" s="62" t="s">
        <v>250</v>
      </c>
      <c r="D74" s="62" t="s">
        <v>266</v>
      </c>
      <c r="E74" s="62" t="s">
        <v>259</v>
      </c>
      <c r="F74" s="62" t="s">
        <v>118</v>
      </c>
      <c r="G74" s="62" t="s">
        <v>268</v>
      </c>
      <c r="H74" s="62" t="s">
        <v>426</v>
      </c>
    </row>
    <row r="75" spans="2:8" ht="56.25">
      <c r="B75" s="62">
        <v>68</v>
      </c>
      <c r="C75" s="62" t="s">
        <v>250</v>
      </c>
      <c r="D75" s="62" t="s">
        <v>267</v>
      </c>
      <c r="E75" s="62" t="s">
        <v>339</v>
      </c>
      <c r="F75" s="62" t="s">
        <v>118</v>
      </c>
      <c r="G75" s="62" t="s">
        <v>269</v>
      </c>
      <c r="H75" s="62" t="s">
        <v>427</v>
      </c>
    </row>
    <row r="76" spans="2:8" ht="45">
      <c r="B76" s="62">
        <v>69</v>
      </c>
      <c r="C76" s="62" t="s">
        <v>250</v>
      </c>
      <c r="D76" s="62" t="s">
        <v>270</v>
      </c>
      <c r="E76" s="62" t="s">
        <v>118</v>
      </c>
      <c r="F76" s="62" t="s">
        <v>271</v>
      </c>
      <c r="G76" s="62" t="s">
        <v>272</v>
      </c>
      <c r="H76" s="62" t="s">
        <v>343</v>
      </c>
    </row>
    <row r="77" spans="2:8" ht="22.5">
      <c r="B77" s="62">
        <v>70</v>
      </c>
      <c r="C77" s="62" t="s">
        <v>250</v>
      </c>
      <c r="D77" s="62" t="s">
        <v>273</v>
      </c>
      <c r="E77" s="62" t="s">
        <v>334</v>
      </c>
      <c r="F77" s="62" t="s">
        <v>118</v>
      </c>
      <c r="G77" s="62" t="s">
        <v>274</v>
      </c>
      <c r="H77" s="62" t="s">
        <v>275</v>
      </c>
    </row>
    <row r="78" spans="2:8" ht="56.25">
      <c r="B78" s="62">
        <v>71</v>
      </c>
      <c r="C78" s="62" t="s">
        <v>250</v>
      </c>
      <c r="D78" s="62" t="s">
        <v>276</v>
      </c>
      <c r="E78" s="62" t="s">
        <v>333</v>
      </c>
      <c r="F78" s="62" t="s">
        <v>118</v>
      </c>
      <c r="G78" s="160" t="s">
        <v>280</v>
      </c>
      <c r="H78" s="62" t="s">
        <v>428</v>
      </c>
    </row>
    <row r="79" spans="2:8" ht="22.5">
      <c r="B79" s="62">
        <v>72</v>
      </c>
      <c r="C79" s="62" t="s">
        <v>250</v>
      </c>
      <c r="D79" s="62" t="s">
        <v>277</v>
      </c>
      <c r="E79" s="62" t="s">
        <v>333</v>
      </c>
      <c r="F79" s="62" t="s">
        <v>118</v>
      </c>
      <c r="G79" s="161"/>
      <c r="H79" s="62" t="s">
        <v>282</v>
      </c>
    </row>
    <row r="80" spans="2:8" ht="56.25">
      <c r="B80" s="62">
        <v>73</v>
      </c>
      <c r="C80" s="62" t="s">
        <v>250</v>
      </c>
      <c r="D80" s="62" t="s">
        <v>278</v>
      </c>
      <c r="E80" s="62" t="s">
        <v>118</v>
      </c>
      <c r="F80" s="62" t="s">
        <v>279</v>
      </c>
      <c r="G80" s="62" t="s">
        <v>281</v>
      </c>
      <c r="H80" s="62" t="s">
        <v>429</v>
      </c>
    </row>
    <row r="81" spans="2:8" ht="22.5">
      <c r="B81" s="62">
        <v>74</v>
      </c>
      <c r="C81" s="62" t="s">
        <v>250</v>
      </c>
      <c r="D81" s="62" t="s">
        <v>283</v>
      </c>
      <c r="E81" s="62" t="s">
        <v>333</v>
      </c>
      <c r="F81" s="62" t="s">
        <v>118</v>
      </c>
      <c r="G81" s="62" t="s">
        <v>288</v>
      </c>
      <c r="H81" s="62" t="s">
        <v>291</v>
      </c>
    </row>
    <row r="82" spans="2:8" ht="191.1" customHeight="1">
      <c r="B82" s="62">
        <v>75</v>
      </c>
      <c r="C82" s="62" t="s">
        <v>284</v>
      </c>
      <c r="D82" s="62" t="s">
        <v>285</v>
      </c>
      <c r="E82" s="62" t="s">
        <v>36</v>
      </c>
      <c r="F82" s="62" t="s">
        <v>286</v>
      </c>
      <c r="G82" s="62" t="s">
        <v>289</v>
      </c>
      <c r="H82" s="62" t="s">
        <v>430</v>
      </c>
    </row>
    <row r="83" spans="2:8" ht="67.5">
      <c r="B83" s="62">
        <v>76</v>
      </c>
      <c r="C83" s="62" t="s">
        <v>284</v>
      </c>
      <c r="D83" s="62" t="s">
        <v>287</v>
      </c>
      <c r="E83" s="62" t="s">
        <v>340</v>
      </c>
      <c r="F83" s="62" t="s">
        <v>341</v>
      </c>
      <c r="G83" s="62" t="s">
        <v>290</v>
      </c>
      <c r="H83" s="62" t="s">
        <v>431</v>
      </c>
    </row>
    <row r="84" spans="2:8" ht="22.5">
      <c r="B84" s="62">
        <v>77</v>
      </c>
      <c r="C84" s="62" t="s">
        <v>292</v>
      </c>
      <c r="D84" s="62" t="s">
        <v>293</v>
      </c>
      <c r="E84" s="62" t="s">
        <v>342</v>
      </c>
      <c r="F84" s="62" t="s">
        <v>118</v>
      </c>
      <c r="G84" s="62" t="s">
        <v>294</v>
      </c>
      <c r="H84" s="62" t="s">
        <v>432</v>
      </c>
    </row>
  </sheetData>
  <autoFilter ref="B7:H80"/>
  <mergeCells count="10">
    <mergeCell ref="B6:H6"/>
    <mergeCell ref="G8:G9"/>
    <mergeCell ref="G14:G16"/>
    <mergeCell ref="G18:G20"/>
    <mergeCell ref="G32:G33"/>
    <mergeCell ref="G44:G46"/>
    <mergeCell ref="G60:G61"/>
    <mergeCell ref="G65:G66"/>
    <mergeCell ref="G68:G69"/>
    <mergeCell ref="G78:G79"/>
  </mergeCells>
  <phoneticPr fontId="2"/>
  <pageMargins left="0.39370078740157483" right="0.39370078740157483" top="0.39370078740157483" bottom="0.39370078740157483" header="0.51181102362204722" footer="0.51181102362204722"/>
  <pageSetup paperSize="9" scale="78"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3</vt:i4>
      </vt:variant>
    </vt:vector>
  </HeadingPairs>
  <TitlesOfParts>
    <vt:vector size="11" baseType="lpstr">
      <vt:lpstr>見積り対応パターン</vt:lpstr>
      <vt:lpstr>別添１（1）システム再構築費用</vt:lpstr>
      <vt:lpstr>別添１（2）システム運用保守費用</vt:lpstr>
      <vt:lpstr>別添１（3）機器調達費用</vt:lpstr>
      <vt:lpstr>別添１（4）機器構成案</vt:lpstr>
      <vt:lpstr>別添１（5）機器運用保守費用（年間平均）</vt:lpstr>
      <vt:lpstr>別添１（6）サービス提供の場合の概算費用</vt:lpstr>
      <vt:lpstr>別添１（7）参考拡張要望</vt:lpstr>
      <vt:lpstr>'別添１（4）機器構成案'!Print_Area</vt:lpstr>
      <vt:lpstr>'別添１（7）参考拡張要望'!Print_Area</vt:lpstr>
      <vt:lpstr>'別添１（7）参考拡張要望'!Print_Titles</vt:lpstr>
    </vt:vector>
  </TitlesOfParts>
  <Manager/>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2020-12-21T05:46:22Z</dcterms:created>
  <dcterms:modified xsi:type="dcterms:W3CDTF">2020-12-21T05:46:36Z</dcterms:modified>
  <cp:category/>
</cp:coreProperties>
</file>