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tabRatio="761"/>
  </bookViews>
  <sheets>
    <sheet name="記入例" sheetId="11" r:id="rId1"/>
    <sheet name="別紙１-1（労働生産性の伸び率の算定根拠）" sheetId="10" r:id="rId2"/>
  </sheets>
  <definedNames>
    <definedName name="_xlnm.Print_Area" localSheetId="0">記入例!$A$1:$J$34</definedName>
    <definedName name="_xlnm.Print_Area" localSheetId="1">'別紙１-1（労働生産性の伸び率の算定根拠）'!$A$1:$J$34</definedName>
  </definedNames>
  <calcPr calcId="162913"/>
</workbook>
</file>

<file path=xl/calcChain.xml><?xml version="1.0" encoding="utf-8"?>
<calcChain xmlns="http://schemas.openxmlformats.org/spreadsheetml/2006/main">
  <c r="D17" i="11" l="1"/>
  <c r="D19" i="11"/>
  <c r="E17" i="11"/>
  <c r="F17" i="11"/>
  <c r="G17" i="11"/>
  <c r="H17" i="11"/>
  <c r="H19" i="11" s="1"/>
  <c r="I17" i="11"/>
  <c r="I19" i="11" s="1"/>
  <c r="G19" i="11"/>
  <c r="F19" i="11"/>
  <c r="E19" i="11"/>
  <c r="E11" i="11"/>
  <c r="F6" i="11"/>
  <c r="F11" i="11" s="1"/>
  <c r="D6" i="11"/>
  <c r="D11" i="11" s="1"/>
  <c r="F20" i="11" l="1"/>
  <c r="E20" i="11"/>
  <c r="I20" i="11"/>
  <c r="G20" i="11"/>
  <c r="H20" i="11"/>
  <c r="G6" i="11"/>
  <c r="J20" i="11" l="1"/>
  <c r="G11" i="11"/>
  <c r="H6" i="11"/>
  <c r="I6" i="11" l="1"/>
  <c r="I11" i="11" s="1"/>
  <c r="H11" i="11"/>
  <c r="D6" i="10" l="1"/>
  <c r="F6" i="10"/>
  <c r="G6" i="10" l="1"/>
  <c r="D17" i="10"/>
  <c r="E17" i="10"/>
  <c r="D11" i="10"/>
  <c r="E11" i="10"/>
  <c r="H6" i="10" l="1"/>
  <c r="G11" i="10"/>
  <c r="F11" i="10"/>
  <c r="I6" i="10" l="1"/>
  <c r="I11" i="10" s="1"/>
  <c r="H11" i="10"/>
  <c r="D19" i="10" l="1"/>
  <c r="F17" i="10"/>
  <c r="F19" i="10" s="1"/>
  <c r="G17" i="10"/>
  <c r="G19" i="10" s="1"/>
  <c r="H17" i="10"/>
  <c r="H19" i="10" s="1"/>
  <c r="I17" i="10"/>
  <c r="I19" i="10" s="1"/>
  <c r="E19" i="10"/>
  <c r="E20" i="10" l="1"/>
  <c r="J20" i="10" s="1"/>
  <c r="H20" i="10"/>
  <c r="I20" i="10"/>
  <c r="F20" i="10"/>
  <c r="G20" i="10"/>
</calcChain>
</file>

<file path=xl/sharedStrings.xml><?xml version="1.0" encoding="utf-8"?>
<sst xmlns="http://schemas.openxmlformats.org/spreadsheetml/2006/main" count="66" uniqueCount="34">
  <si>
    <t>売上高</t>
    <rPh sb="2" eb="3">
      <t>ダカ</t>
    </rPh>
    <phoneticPr fontId="1"/>
  </si>
  <si>
    <t>売上原価</t>
    <rPh sb="0" eb="2">
      <t>ウリアゲ</t>
    </rPh>
    <rPh sb="2" eb="4">
      <t>ゲンカ</t>
    </rPh>
    <phoneticPr fontId="1"/>
  </si>
  <si>
    <t>１．算定期間</t>
    <rPh sb="2" eb="4">
      <t>サンテイ</t>
    </rPh>
    <rPh sb="4" eb="6">
      <t>キカン</t>
    </rPh>
    <phoneticPr fontId="1"/>
  </si>
  <si>
    <t>年度（西暦）</t>
    <rPh sb="0" eb="2">
      <t>ネンド</t>
    </rPh>
    <rPh sb="3" eb="5">
      <t>セイレキ</t>
    </rPh>
    <phoneticPr fontId="1"/>
  </si>
  <si>
    <t>投資年度</t>
    <rPh sb="0" eb="2">
      <t>トウシ</t>
    </rPh>
    <rPh sb="2" eb="4">
      <t>ネンド</t>
    </rPh>
    <phoneticPr fontId="1"/>
  </si>
  <si>
    <t>第１年度</t>
    <rPh sb="0" eb="1">
      <t>ダイ</t>
    </rPh>
    <rPh sb="2" eb="4">
      <t>ネンド</t>
    </rPh>
    <phoneticPr fontId="1"/>
  </si>
  <si>
    <t>第２年度</t>
    <rPh sb="0" eb="1">
      <t>ダイ</t>
    </rPh>
    <rPh sb="2" eb="4">
      <t>ネンド</t>
    </rPh>
    <phoneticPr fontId="1"/>
  </si>
  <si>
    <t>第３年度</t>
    <rPh sb="0" eb="1">
      <t>ダイ</t>
    </rPh>
    <rPh sb="2" eb="4">
      <t>ネンド</t>
    </rPh>
    <phoneticPr fontId="1"/>
  </si>
  <si>
    <t>第４年度</t>
    <rPh sb="0" eb="1">
      <t>ダイ</t>
    </rPh>
    <rPh sb="2" eb="4">
      <t>ネンド</t>
    </rPh>
    <phoneticPr fontId="1"/>
  </si>
  <si>
    <t>２．算定シート</t>
    <rPh sb="2" eb="4">
      <t>サンテイ</t>
    </rPh>
    <phoneticPr fontId="1"/>
  </si>
  <si>
    <t>単位：</t>
    <rPh sb="0" eb="2">
      <t>タンイ</t>
    </rPh>
    <phoneticPr fontId="1"/>
  </si>
  <si>
    <t>※ 黄色のセルに記載すること。提出時には赤字の注釈は削除すること。</t>
    <rPh sb="2" eb="4">
      <t>キイロ</t>
    </rPh>
    <rPh sb="8" eb="10">
      <t>キサイ</t>
    </rPh>
    <rPh sb="15" eb="17">
      <t>テイシュツ</t>
    </rPh>
    <rPh sb="17" eb="18">
      <t>ジ</t>
    </rPh>
    <rPh sb="20" eb="22">
      <t>アカジ</t>
    </rPh>
    <rPh sb="23" eb="25">
      <t>チュウシャク</t>
    </rPh>
    <rPh sb="26" eb="28">
      <t>サクジョ</t>
    </rPh>
    <phoneticPr fontId="1"/>
  </si>
  <si>
    <t>給与総額</t>
    <rPh sb="0" eb="2">
      <t>キュウヨ</t>
    </rPh>
    <rPh sb="2" eb="4">
      <t>ソウガク</t>
    </rPh>
    <phoneticPr fontId="1"/>
  </si>
  <si>
    <t>租税公課</t>
    <rPh sb="0" eb="2">
      <t>ソゼイ</t>
    </rPh>
    <rPh sb="2" eb="4">
      <t>コウカ</t>
    </rPh>
    <phoneticPr fontId="1"/>
  </si>
  <si>
    <t>労働生産性の伸び</t>
    <rPh sb="0" eb="2">
      <t>ロウドウ</t>
    </rPh>
    <rPh sb="2" eb="5">
      <t>セイサンセイ</t>
    </rPh>
    <rPh sb="6" eb="7">
      <t>ノ</t>
    </rPh>
    <phoneticPr fontId="1"/>
  </si>
  <si>
    <t>付加価値額</t>
    <rPh sb="0" eb="2">
      <t>フカ</t>
    </rPh>
    <rPh sb="2" eb="5">
      <t>カチガク</t>
    </rPh>
    <phoneticPr fontId="1"/>
  </si>
  <si>
    <t>労働生産性</t>
    <rPh sb="0" eb="2">
      <t>ロウドウ</t>
    </rPh>
    <rPh sb="2" eb="5">
      <t>セイサンセイ</t>
    </rPh>
    <phoneticPr fontId="1"/>
  </si>
  <si>
    <t>※ 付加価値額（17行）がマイナスとなる年度については、「１円」に修正すること。修正する際には、単位に注意すること。</t>
    <rPh sb="2" eb="4">
      <t>フカ</t>
    </rPh>
    <rPh sb="4" eb="6">
      <t>カチ</t>
    </rPh>
    <rPh sb="6" eb="7">
      <t>ガク</t>
    </rPh>
    <rPh sb="10" eb="11">
      <t>ギョウ</t>
    </rPh>
    <rPh sb="20" eb="22">
      <t>ネンド</t>
    </rPh>
    <rPh sb="30" eb="31">
      <t>エン</t>
    </rPh>
    <rPh sb="33" eb="35">
      <t>シュウセイ</t>
    </rPh>
    <rPh sb="40" eb="42">
      <t>シュウセイ</t>
    </rPh>
    <rPh sb="44" eb="45">
      <t>サイ</t>
    </rPh>
    <rPh sb="48" eb="50">
      <t>タンイ</t>
    </rPh>
    <rPh sb="51" eb="53">
      <t>チュウイ</t>
    </rPh>
    <phoneticPr fontId="1"/>
  </si>
  <si>
    <t>備考（計算方法）</t>
    <rPh sb="0" eb="2">
      <t>ビコウ</t>
    </rPh>
    <rPh sb="3" eb="5">
      <t>ケイサン</t>
    </rPh>
    <rPh sb="5" eb="7">
      <t>ホウホウ</t>
    </rPh>
    <phoneticPr fontId="1"/>
  </si>
  <si>
    <t>・労働生産性＝付加価値額／労働者数</t>
    <rPh sb="1" eb="3">
      <t>ロウドウ</t>
    </rPh>
    <rPh sb="3" eb="6">
      <t>セイサンセイ</t>
    </rPh>
    <rPh sb="7" eb="9">
      <t>フカ</t>
    </rPh>
    <rPh sb="9" eb="12">
      <t>カチガク</t>
    </rPh>
    <rPh sb="13" eb="16">
      <t>ロウドウシャ</t>
    </rPh>
    <rPh sb="16" eb="17">
      <t>スウ</t>
    </rPh>
    <phoneticPr fontId="1"/>
  </si>
  <si>
    <t>・付加価値額＝売上高 - 費用総額 ＋ 給与総額 ＋ 租税公課</t>
    <rPh sb="1" eb="3">
      <t>フカ</t>
    </rPh>
    <rPh sb="3" eb="6">
      <t>カチガク</t>
    </rPh>
    <rPh sb="7" eb="10">
      <t>ウリアゲダカ</t>
    </rPh>
    <rPh sb="13" eb="15">
      <t>ヒヨウ</t>
    </rPh>
    <rPh sb="15" eb="17">
      <t>ソウガク</t>
    </rPh>
    <rPh sb="20" eb="22">
      <t>キュウヨ</t>
    </rPh>
    <rPh sb="22" eb="24">
      <t>ソウガク</t>
    </rPh>
    <rPh sb="27" eb="29">
      <t>ソゼイ</t>
    </rPh>
    <rPh sb="29" eb="31">
      <t>コウカ</t>
    </rPh>
    <phoneticPr fontId="1"/>
  </si>
  <si>
    <t>・費用総額＝ 売上原価 ＋ 販売費及び一般管理費</t>
    <rPh sb="1" eb="3">
      <t>ヒヨウ</t>
    </rPh>
    <rPh sb="3" eb="5">
      <t>ソウガク</t>
    </rPh>
    <rPh sb="7" eb="9">
      <t>ウリアゲ</t>
    </rPh>
    <rPh sb="9" eb="11">
      <t>ゲンカ</t>
    </rPh>
    <rPh sb="14" eb="17">
      <t>ハンバイヒ</t>
    </rPh>
    <rPh sb="17" eb="18">
      <t>オヨ</t>
    </rPh>
    <rPh sb="19" eb="21">
      <t>イッパン</t>
    </rPh>
    <rPh sb="21" eb="24">
      <t>カンリヒ</t>
    </rPh>
    <phoneticPr fontId="1"/>
  </si>
  <si>
    <t>労働者数 (人）</t>
    <rPh sb="0" eb="3">
      <t>ロウドウシャ</t>
    </rPh>
    <rPh sb="3" eb="4">
      <t>スウ</t>
    </rPh>
    <rPh sb="6" eb="7">
      <t>ニン</t>
    </rPh>
    <phoneticPr fontId="1"/>
  </si>
  <si>
    <t>別紙１-1（労働生産性の伸び率の算定根拠）</t>
    <rPh sb="0" eb="2">
      <t>ベッシ</t>
    </rPh>
    <rPh sb="6" eb="8">
      <t>ロウドウ</t>
    </rPh>
    <rPh sb="8" eb="11">
      <t>セイサンセイ</t>
    </rPh>
    <rPh sb="12" eb="13">
      <t>ノ</t>
    </rPh>
    <rPh sb="14" eb="15">
      <t>リツ</t>
    </rPh>
    <rPh sb="16" eb="18">
      <t>サンテイ</t>
    </rPh>
    <rPh sb="18" eb="20">
      <t>コンキョ</t>
    </rPh>
    <phoneticPr fontId="1"/>
  </si>
  <si>
    <t>※ 算定根拠が分かる資料を必要に応じて添付すること。</t>
    <rPh sb="2" eb="4">
      <t>サンテイ</t>
    </rPh>
    <rPh sb="4" eb="6">
      <t>コンキョ</t>
    </rPh>
    <rPh sb="7" eb="8">
      <t>ワ</t>
    </rPh>
    <rPh sb="10" eb="12">
      <t>シリョウ</t>
    </rPh>
    <rPh sb="13" eb="15">
      <t>ヒツヨウ</t>
    </rPh>
    <rPh sb="16" eb="17">
      <t>オウ</t>
    </rPh>
    <rPh sb="19" eb="21">
      <t>テンプ</t>
    </rPh>
    <phoneticPr fontId="1"/>
  </si>
  <si>
    <t>※ 事業者全体の数値ではなく、承認地域経済牽引事業に関する数値を記載すること。</t>
    <rPh sb="8" eb="10">
      <t>スウチ</t>
    </rPh>
    <rPh sb="29" eb="31">
      <t>スウチ</t>
    </rPh>
    <phoneticPr fontId="1"/>
  </si>
  <si>
    <t>投資前年度</t>
    <rPh sb="0" eb="2">
      <t>トウシ</t>
    </rPh>
    <rPh sb="2" eb="3">
      <t>ゼン</t>
    </rPh>
    <rPh sb="3" eb="5">
      <t>ネンド</t>
    </rPh>
    <phoneticPr fontId="1"/>
  </si>
  <si>
    <t>３．算定根拠</t>
    <rPh sb="2" eb="4">
      <t>サンテイ</t>
    </rPh>
    <rPh sb="4" eb="6">
      <t>コンキョ</t>
    </rPh>
    <phoneticPr fontId="1"/>
  </si>
  <si>
    <t>販売費及び一般管理費</t>
    <rPh sb="0" eb="3">
      <t>ハンバイヒ</t>
    </rPh>
    <rPh sb="3" eb="4">
      <t>オヨ</t>
    </rPh>
    <rPh sb="5" eb="7">
      <t>イッパン</t>
    </rPh>
    <rPh sb="7" eb="10">
      <t>カンリヒ</t>
    </rPh>
    <phoneticPr fontId="1"/>
  </si>
  <si>
    <t>労働生産性の伸び率</t>
    <rPh sb="0" eb="2">
      <t>ロウドウ</t>
    </rPh>
    <rPh sb="2" eb="5">
      <t>セイサンセイ</t>
    </rPh>
    <rPh sb="6" eb="7">
      <t>ノ</t>
    </rPh>
    <rPh sb="8" eb="9">
      <t>リツ</t>
    </rPh>
    <phoneticPr fontId="1"/>
  </si>
  <si>
    <t>※ J20のセルに計算された労働生産性の伸び率を確認申請書に転記すること。</t>
    <rPh sb="9" eb="11">
      <t>ケイサン</t>
    </rPh>
    <rPh sb="14" eb="16">
      <t>ロウドウ</t>
    </rPh>
    <rPh sb="16" eb="19">
      <t>セイサンセイ</t>
    </rPh>
    <rPh sb="20" eb="21">
      <t>ノ</t>
    </rPh>
    <rPh sb="22" eb="23">
      <t>リツ</t>
    </rPh>
    <rPh sb="24" eb="26">
      <t>カクニン</t>
    </rPh>
    <rPh sb="26" eb="29">
      <t>シンセイショ</t>
    </rPh>
    <rPh sb="30" eb="32">
      <t>テンキ</t>
    </rPh>
    <phoneticPr fontId="1"/>
  </si>
  <si>
    <t>※　減価償却資産を事業の用に供した日の属する事業年度を「投資年度」に記載すること。</t>
    <phoneticPr fontId="1"/>
  </si>
  <si>
    <t>百万円</t>
    <rPh sb="0" eb="3">
      <t>ヒャクマンエン</t>
    </rPh>
    <phoneticPr fontId="1"/>
  </si>
  <si>
    <t>↑４％以上であること！</t>
    <rPh sb="3" eb="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</si>
</sst>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_ "/>
    <numFmt numFmtId="179" formatCode="#,##0;&quot;▲ &quot;#,##0"/>
    <numFmt numFmtId="180" formatCode="#,##0.00_ ;[Red]\-#,##0.0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b/>
      <u/>
      <sz val="12"/>
      <color theme="1"/>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4" fillId="0" borderId="0" xfId="0" applyFont="1" applyBorder="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wrapText="1"/>
    </xf>
    <xf numFmtId="0" fontId="7" fillId="0" borderId="0" xfId="0" applyFont="1" applyBorder="1">
      <alignment vertical="center"/>
    </xf>
    <xf numFmtId="0" fontId="7"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Fill="1" applyBorder="1">
      <alignment vertical="center"/>
    </xf>
    <xf numFmtId="179" fontId="4" fillId="2" borderId="12" xfId="0" applyNumberFormat="1" applyFont="1" applyFill="1" applyBorder="1" applyAlignment="1">
      <alignment vertical="center" wrapText="1"/>
    </xf>
    <xf numFmtId="0" fontId="4" fillId="0" borderId="0" xfId="0" applyFont="1" applyFill="1">
      <alignment vertical="center"/>
    </xf>
    <xf numFmtId="0" fontId="4" fillId="0" borderId="19" xfId="0" applyFont="1" applyFill="1" applyBorder="1">
      <alignment vertical="center"/>
    </xf>
    <xf numFmtId="176" fontId="4" fillId="0" borderId="12" xfId="0" applyNumberFormat="1" applyFont="1" applyFill="1" applyBorder="1">
      <alignment vertical="center"/>
    </xf>
    <xf numFmtId="176" fontId="4" fillId="0" borderId="1" xfId="0" applyNumberFormat="1" applyFont="1" applyFill="1" applyBorder="1">
      <alignment vertical="center"/>
    </xf>
    <xf numFmtId="176" fontId="4" fillId="0" borderId="13" xfId="0" applyNumberFormat="1" applyFont="1" applyFill="1" applyBorder="1">
      <alignment vertical="center"/>
    </xf>
    <xf numFmtId="0" fontId="4" fillId="0" borderId="20" xfId="0" applyFont="1" applyFill="1" applyBorder="1">
      <alignment vertical="center"/>
    </xf>
    <xf numFmtId="9" fontId="4" fillId="0" borderId="15" xfId="0" applyNumberFormat="1" applyFont="1" applyFill="1" applyBorder="1">
      <alignment vertical="center"/>
    </xf>
    <xf numFmtId="0" fontId="6" fillId="0" borderId="0" xfId="0" applyFont="1" applyFill="1" applyBorder="1" applyAlignment="1">
      <alignment horizontal="left" vertical="center"/>
    </xf>
    <xf numFmtId="0" fontId="4" fillId="0" borderId="0" xfId="0" applyFont="1" applyFill="1" applyBorder="1">
      <alignment vertical="center"/>
    </xf>
    <xf numFmtId="179" fontId="4" fillId="0" borderId="0" xfId="0" applyNumberFormat="1" applyFont="1" applyFill="1" applyBorder="1">
      <alignment vertical="center"/>
    </xf>
    <xf numFmtId="176" fontId="4" fillId="0" borderId="0" xfId="0" applyNumberFormat="1" applyFont="1" applyFill="1" applyBorder="1">
      <alignment vertical="center"/>
    </xf>
    <xf numFmtId="177" fontId="4" fillId="0" borderId="0" xfId="0" applyNumberFormat="1" applyFont="1" applyFill="1" applyBorder="1">
      <alignment vertical="center"/>
    </xf>
    <xf numFmtId="177" fontId="4" fillId="0" borderId="0" xfId="0" applyNumberFormat="1" applyFont="1">
      <alignment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7" fillId="0" borderId="0" xfId="0" applyFont="1">
      <alignment vertical="center"/>
    </xf>
    <xf numFmtId="178" fontId="4" fillId="0" borderId="0" xfId="0" applyNumberFormat="1" applyFont="1" applyFill="1" applyBorder="1">
      <alignment vertical="center"/>
    </xf>
    <xf numFmtId="0" fontId="4" fillId="0" borderId="0" xfId="0" applyFont="1" applyBorder="1" applyAlignment="1">
      <alignment horizontal="left" vertical="center"/>
    </xf>
    <xf numFmtId="0" fontId="6" fillId="0" borderId="3" xfId="0" applyFont="1" applyBorder="1">
      <alignment vertical="center"/>
    </xf>
    <xf numFmtId="0" fontId="4" fillId="0" borderId="4" xfId="0" applyFont="1" applyBorder="1">
      <alignment vertical="center"/>
    </xf>
    <xf numFmtId="178" fontId="4" fillId="0" borderId="4" xfId="0" applyNumberFormat="1" applyFont="1" applyFill="1" applyBorder="1">
      <alignment vertical="center"/>
    </xf>
    <xf numFmtId="177" fontId="4" fillId="0" borderId="4" xfId="0" applyNumberFormat="1" applyFont="1" applyFill="1" applyBorder="1">
      <alignment vertical="center"/>
    </xf>
    <xf numFmtId="0" fontId="4" fillId="0" borderId="4" xfId="0" applyFont="1" applyBorder="1" applyAlignment="1">
      <alignment horizontal="center" vertical="center"/>
    </xf>
    <xf numFmtId="0" fontId="6" fillId="0" borderId="10" xfId="0" applyFont="1" applyBorder="1" applyAlignment="1">
      <alignment horizontal="lef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10" xfId="0" applyFont="1" applyBorder="1" applyAlignment="1">
      <alignment horizontal="left" vertical="center"/>
    </xf>
    <xf numFmtId="38" fontId="4" fillId="0" borderId="0" xfId="0" applyNumberFormat="1" applyFont="1" applyBorder="1">
      <alignment vertical="center"/>
    </xf>
    <xf numFmtId="0" fontId="4" fillId="0" borderId="6" xfId="0" applyFont="1"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vertical="top"/>
    </xf>
    <xf numFmtId="0" fontId="4" fillId="2" borderId="15" xfId="0" applyFont="1" applyFill="1" applyBorder="1" applyAlignment="1">
      <alignment horizontal="center" vertical="center"/>
    </xf>
    <xf numFmtId="0" fontId="4" fillId="0" borderId="0" xfId="0" applyFont="1" applyFill="1" applyAlignment="1">
      <alignment horizontal="left" vertical="center"/>
    </xf>
    <xf numFmtId="177" fontId="4" fillId="0" borderId="2" xfId="0" applyNumberFormat="1" applyFont="1" applyFill="1" applyBorder="1">
      <alignment vertical="center"/>
    </xf>
    <xf numFmtId="179" fontId="4" fillId="3" borderId="14" xfId="0" applyNumberFormat="1" applyFont="1" applyFill="1" applyBorder="1">
      <alignment vertical="center"/>
    </xf>
    <xf numFmtId="0" fontId="4" fillId="2" borderId="24" xfId="0" applyFont="1" applyFill="1" applyBorder="1" applyAlignment="1">
      <alignment horizontal="right" vertical="center" wrapText="1"/>
    </xf>
    <xf numFmtId="0" fontId="4" fillId="0" borderId="26" xfId="0" applyFont="1" applyFill="1" applyBorder="1">
      <alignment vertical="center"/>
    </xf>
    <xf numFmtId="179" fontId="4" fillId="2" borderId="25" xfId="0" applyNumberFormat="1" applyFont="1" applyFill="1" applyBorder="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7" fontId="4" fillId="0" borderId="5" xfId="0" applyNumberFormat="1" applyFont="1" applyBorder="1">
      <alignment vertical="center"/>
    </xf>
    <xf numFmtId="177" fontId="4" fillId="0" borderId="11" xfId="0" applyNumberFormat="1" applyFont="1" applyBorder="1">
      <alignment vertical="center"/>
    </xf>
    <xf numFmtId="179" fontId="4" fillId="2" borderId="27" xfId="0" applyNumberFormat="1" applyFont="1" applyFill="1" applyBorder="1" applyAlignment="1">
      <alignment vertical="center" wrapText="1"/>
    </xf>
    <xf numFmtId="179" fontId="4" fillId="2" borderId="27" xfId="0" applyNumberFormat="1" applyFont="1" applyFill="1" applyBorder="1">
      <alignment vertical="center"/>
    </xf>
    <xf numFmtId="179" fontId="4" fillId="2" borderId="28" xfId="0" applyNumberFormat="1" applyFont="1" applyFill="1" applyBorder="1">
      <alignment vertical="center"/>
    </xf>
    <xf numFmtId="179" fontId="4" fillId="2" borderId="12" xfId="0" applyNumberFormat="1" applyFont="1" applyFill="1" applyBorder="1" applyAlignment="1">
      <alignment vertical="center" shrinkToFit="1"/>
    </xf>
    <xf numFmtId="179" fontId="4" fillId="2" borderId="1" xfId="1" applyNumberFormat="1" applyFont="1" applyFill="1" applyBorder="1">
      <alignment vertical="center"/>
    </xf>
    <xf numFmtId="179" fontId="4" fillId="2" borderId="1" xfId="0" applyNumberFormat="1" applyFont="1" applyFill="1" applyBorder="1">
      <alignment vertical="center"/>
    </xf>
    <xf numFmtId="179" fontId="4" fillId="2" borderId="13" xfId="0" applyNumberFormat="1" applyFont="1" applyFill="1" applyBorder="1">
      <alignment vertical="center"/>
    </xf>
    <xf numFmtId="179" fontId="4" fillId="2" borderId="1" xfId="0" applyNumberFormat="1" applyFont="1" applyFill="1" applyBorder="1" applyAlignment="1">
      <alignment vertical="center" wrapText="1"/>
    </xf>
    <xf numFmtId="179" fontId="4" fillId="2" borderId="13" xfId="0" applyNumberFormat="1" applyFont="1" applyFill="1" applyBorder="1" applyAlignment="1">
      <alignment vertical="center" wrapText="1"/>
    </xf>
    <xf numFmtId="179" fontId="4" fillId="0" borderId="12" xfId="0" applyNumberFormat="1" applyFont="1" applyFill="1" applyBorder="1" applyAlignment="1">
      <alignment vertical="center" wrapText="1"/>
    </xf>
    <xf numFmtId="179" fontId="4" fillId="0" borderId="1" xfId="0" applyNumberFormat="1" applyFont="1" applyFill="1" applyBorder="1" applyAlignment="1">
      <alignment vertical="center" wrapText="1"/>
    </xf>
    <xf numFmtId="179" fontId="4" fillId="0" borderId="13" xfId="0" applyNumberFormat="1" applyFont="1" applyFill="1" applyBorder="1" applyAlignment="1">
      <alignment vertical="center" wrapText="1"/>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vertical="top"/>
    </xf>
    <xf numFmtId="0" fontId="4" fillId="4" borderId="15" xfId="0" applyFont="1" applyFill="1" applyBorder="1" applyAlignment="1">
      <alignment horizontal="center" vertical="center"/>
    </xf>
    <xf numFmtId="0" fontId="4" fillId="0" borderId="4" xfId="0" applyFont="1" applyBorder="1" applyAlignment="1">
      <alignment horizontal="center" vertical="center"/>
    </xf>
    <xf numFmtId="180" fontId="4" fillId="0" borderId="12" xfId="0" applyNumberFormat="1" applyFont="1" applyFill="1" applyBorder="1">
      <alignment vertical="center"/>
    </xf>
    <xf numFmtId="180" fontId="4" fillId="0" borderId="1" xfId="0" applyNumberFormat="1" applyFont="1" applyFill="1" applyBorder="1">
      <alignment vertical="center"/>
    </xf>
    <xf numFmtId="180" fontId="4" fillId="0" borderId="13" xfId="0" applyNumberFormat="1" applyFont="1" applyFill="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177" fontId="8"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9"/>
  <sheetViews>
    <sheetView tabSelected="1" topLeftCell="A7" zoomScaleNormal="100" workbookViewId="0">
      <selection activeCell="J14" sqref="J14"/>
    </sheetView>
  </sheetViews>
  <sheetFormatPr defaultRowHeight="17.25" x14ac:dyDescent="0.15"/>
  <cols>
    <col min="1" max="1" width="9.125" style="1" customWidth="1"/>
    <col min="2" max="2" width="21.125" style="1" customWidth="1"/>
    <col min="3" max="3" width="23.125" style="1" customWidth="1"/>
    <col min="4" max="7" width="11.75" style="1" bestFit="1" customWidth="1"/>
    <col min="8" max="9" width="11.75" style="1" customWidth="1"/>
    <col min="10" max="10" width="20.875" style="1" customWidth="1"/>
    <col min="11" max="11" width="30.625" style="1" customWidth="1"/>
    <col min="12" max="16384" width="9" style="1"/>
  </cols>
  <sheetData>
    <row r="1" spans="1:10" s="4" customFormat="1" ht="14.25" x14ac:dyDescent="0.15">
      <c r="A1" s="3" t="s">
        <v>23</v>
      </c>
      <c r="D1" s="5" t="s">
        <v>11</v>
      </c>
      <c r="E1" s="6"/>
      <c r="F1" s="6"/>
      <c r="G1" s="6"/>
    </row>
    <row r="2" spans="1:10" s="4" customFormat="1" ht="14.25" x14ac:dyDescent="0.15">
      <c r="D2" s="6"/>
      <c r="E2" s="6"/>
      <c r="F2" s="6"/>
      <c r="G2" s="6"/>
    </row>
    <row r="3" spans="1:10" s="4" customFormat="1" ht="14.25" x14ac:dyDescent="0.15">
      <c r="A3" s="7" t="s">
        <v>2</v>
      </c>
      <c r="E3" s="8"/>
      <c r="F3" s="8"/>
      <c r="G3" s="8"/>
      <c r="H3" s="8"/>
    </row>
    <row r="4" spans="1:10" s="4" customFormat="1" ht="15" thickBot="1" x14ac:dyDescent="0.2">
      <c r="A4" s="7"/>
      <c r="E4" s="8"/>
      <c r="F4" s="8"/>
      <c r="G4" s="8"/>
      <c r="H4" s="8"/>
    </row>
    <row r="5" spans="1:10" s="4" customFormat="1" ht="14.25" x14ac:dyDescent="0.15">
      <c r="B5" s="80" t="s">
        <v>3</v>
      </c>
      <c r="C5" s="81"/>
      <c r="D5" s="12" t="s">
        <v>26</v>
      </c>
      <c r="E5" s="12" t="s">
        <v>4</v>
      </c>
      <c r="F5" s="12" t="s">
        <v>5</v>
      </c>
      <c r="G5" s="12" t="s">
        <v>6</v>
      </c>
      <c r="H5" s="12" t="s">
        <v>7</v>
      </c>
      <c r="I5" s="13" t="s">
        <v>8</v>
      </c>
      <c r="J5" s="47"/>
    </row>
    <row r="6" spans="1:10" s="4" customFormat="1" ht="15" thickBot="1" x14ac:dyDescent="0.2">
      <c r="B6" s="82"/>
      <c r="C6" s="83"/>
      <c r="D6" s="75">
        <f>E6-1</f>
        <v>2020</v>
      </c>
      <c r="E6" s="48">
        <v>2021</v>
      </c>
      <c r="F6" s="72">
        <f>E6+1</f>
        <v>2022</v>
      </c>
      <c r="G6" s="72">
        <f>F6+1</f>
        <v>2023</v>
      </c>
      <c r="H6" s="72">
        <f>G6+1</f>
        <v>2024</v>
      </c>
      <c r="I6" s="73">
        <f>H6+1</f>
        <v>2025</v>
      </c>
      <c r="J6" s="47"/>
    </row>
    <row r="7" spans="1:10" s="4" customFormat="1" ht="14.25" x14ac:dyDescent="0.15">
      <c r="B7" s="33" t="s">
        <v>31</v>
      </c>
      <c r="C7" s="47"/>
      <c r="D7" s="47"/>
      <c r="E7" s="47"/>
      <c r="F7" s="74"/>
      <c r="G7" s="74"/>
      <c r="H7" s="74"/>
      <c r="I7" s="74"/>
      <c r="J7" s="47"/>
    </row>
    <row r="8" spans="1:10" s="4" customFormat="1" ht="14.25" x14ac:dyDescent="0.15">
      <c r="E8" s="8"/>
      <c r="F8" s="8"/>
      <c r="G8" s="8"/>
      <c r="H8" s="8"/>
    </row>
    <row r="9" spans="1:10" s="4" customFormat="1" ht="14.25" x14ac:dyDescent="0.15">
      <c r="A9" s="7" t="s">
        <v>9</v>
      </c>
      <c r="E9" s="8"/>
      <c r="F9" s="8"/>
      <c r="G9" s="8"/>
      <c r="H9" s="8"/>
    </row>
    <row r="10" spans="1:10" s="4" customFormat="1" ht="15" thickBot="1" x14ac:dyDescent="0.2">
      <c r="C10" s="9"/>
      <c r="D10" s="10"/>
      <c r="E10" s="9"/>
      <c r="F10" s="9"/>
      <c r="H10" s="11" t="s">
        <v>10</v>
      </c>
      <c r="I10" s="52" t="s">
        <v>32</v>
      </c>
    </row>
    <row r="11" spans="1:10" s="2" customFormat="1" ht="15" thickBot="1" x14ac:dyDescent="0.2">
      <c r="B11" s="84"/>
      <c r="C11" s="85"/>
      <c r="D11" s="57">
        <f>D6</f>
        <v>2020</v>
      </c>
      <c r="E11" s="55">
        <f t="shared" ref="E11:I11" si="0">E6</f>
        <v>2021</v>
      </c>
      <c r="F11" s="55">
        <f t="shared" si="0"/>
        <v>2022</v>
      </c>
      <c r="G11" s="55">
        <f t="shared" si="0"/>
        <v>2023</v>
      </c>
      <c r="H11" s="55">
        <f t="shared" si="0"/>
        <v>2024</v>
      </c>
      <c r="I11" s="56">
        <f t="shared" si="0"/>
        <v>2025</v>
      </c>
    </row>
    <row r="12" spans="1:10" s="2" customFormat="1" ht="14.25" x14ac:dyDescent="0.15">
      <c r="B12" s="86" t="s">
        <v>14</v>
      </c>
      <c r="C12" s="53" t="s">
        <v>0</v>
      </c>
      <c r="D12" s="54">
        <v>500</v>
      </c>
      <c r="E12" s="60">
        <v>510</v>
      </c>
      <c r="F12" s="60">
        <v>600</v>
      </c>
      <c r="G12" s="60">
        <v>650</v>
      </c>
      <c r="H12" s="61">
        <v>700</v>
      </c>
      <c r="I12" s="62">
        <v>750</v>
      </c>
      <c r="J12" s="16"/>
    </row>
    <row r="13" spans="1:10" s="2" customFormat="1" ht="14.25" x14ac:dyDescent="0.15">
      <c r="B13" s="87"/>
      <c r="C13" s="14" t="s">
        <v>1</v>
      </c>
      <c r="D13" s="63">
        <v>250</v>
      </c>
      <c r="E13" s="64">
        <v>260</v>
      </c>
      <c r="F13" s="64">
        <v>270</v>
      </c>
      <c r="G13" s="64">
        <v>280</v>
      </c>
      <c r="H13" s="65">
        <v>290</v>
      </c>
      <c r="I13" s="66">
        <v>300</v>
      </c>
      <c r="J13" s="16"/>
    </row>
    <row r="14" spans="1:10" s="2" customFormat="1" ht="14.25" x14ac:dyDescent="0.15">
      <c r="B14" s="87"/>
      <c r="C14" s="14" t="s">
        <v>28</v>
      </c>
      <c r="D14" s="63">
        <v>100</v>
      </c>
      <c r="E14" s="64">
        <v>110</v>
      </c>
      <c r="F14" s="64">
        <v>110</v>
      </c>
      <c r="G14" s="64">
        <v>120</v>
      </c>
      <c r="H14" s="65">
        <v>130</v>
      </c>
      <c r="I14" s="66">
        <v>140</v>
      </c>
      <c r="J14" s="16"/>
    </row>
    <row r="15" spans="1:10" s="2" customFormat="1" ht="14.25" x14ac:dyDescent="0.15">
      <c r="B15" s="87"/>
      <c r="C15" s="14" t="s">
        <v>12</v>
      </c>
      <c r="D15" s="15">
        <v>150</v>
      </c>
      <c r="E15" s="67">
        <v>170</v>
      </c>
      <c r="F15" s="67">
        <v>170</v>
      </c>
      <c r="G15" s="67">
        <v>180</v>
      </c>
      <c r="H15" s="67">
        <v>180</v>
      </c>
      <c r="I15" s="68">
        <v>180</v>
      </c>
      <c r="J15" s="16"/>
    </row>
    <row r="16" spans="1:10" s="2" customFormat="1" ht="14.25" x14ac:dyDescent="0.15">
      <c r="B16" s="87"/>
      <c r="C16" s="14" t="s">
        <v>13</v>
      </c>
      <c r="D16" s="63">
        <v>10</v>
      </c>
      <c r="E16" s="67">
        <v>11</v>
      </c>
      <c r="F16" s="67">
        <v>12</v>
      </c>
      <c r="G16" s="67">
        <v>12</v>
      </c>
      <c r="H16" s="67">
        <v>12</v>
      </c>
      <c r="I16" s="68">
        <v>12</v>
      </c>
      <c r="J16" s="16"/>
    </row>
    <row r="17" spans="1:16" s="2" customFormat="1" ht="14.25" x14ac:dyDescent="0.15">
      <c r="B17" s="87"/>
      <c r="C17" s="14" t="s">
        <v>15</v>
      </c>
      <c r="D17" s="69">
        <f>D12-(D13+D14)+D15+D16</f>
        <v>310</v>
      </c>
      <c r="E17" s="70">
        <f>E12-(E13+E14)+E15+E16</f>
        <v>321</v>
      </c>
      <c r="F17" s="70">
        <f t="shared" ref="F17:I17" si="1">F12-(F13+F14)+F15+F16</f>
        <v>402</v>
      </c>
      <c r="G17" s="70">
        <f t="shared" si="1"/>
        <v>442</v>
      </c>
      <c r="H17" s="70">
        <f t="shared" si="1"/>
        <v>472</v>
      </c>
      <c r="I17" s="71">
        <f t="shared" si="1"/>
        <v>502</v>
      </c>
      <c r="J17" s="16"/>
    </row>
    <row r="18" spans="1:16" s="2" customFormat="1" ht="14.25" x14ac:dyDescent="0.15">
      <c r="B18" s="87"/>
      <c r="C18" s="14" t="s">
        <v>22</v>
      </c>
      <c r="D18" s="63">
        <v>20</v>
      </c>
      <c r="E18" s="67">
        <v>21</v>
      </c>
      <c r="F18" s="67">
        <v>22</v>
      </c>
      <c r="G18" s="67">
        <v>20</v>
      </c>
      <c r="H18" s="67">
        <v>20</v>
      </c>
      <c r="I18" s="68">
        <v>20</v>
      </c>
      <c r="J18" s="16"/>
    </row>
    <row r="19" spans="1:16" s="2" customFormat="1" ht="15" thickBot="1" x14ac:dyDescent="0.2">
      <c r="B19" s="88"/>
      <c r="C19" s="17" t="s">
        <v>16</v>
      </c>
      <c r="D19" s="77">
        <f>D17/D18</f>
        <v>15.5</v>
      </c>
      <c r="E19" s="78">
        <f>E17/E18</f>
        <v>15.285714285714286</v>
      </c>
      <c r="F19" s="78">
        <f>F17/F18</f>
        <v>18.272727272727273</v>
      </c>
      <c r="G19" s="78">
        <f t="shared" ref="G19:I19" si="2">G17/G18</f>
        <v>22.1</v>
      </c>
      <c r="H19" s="78">
        <f t="shared" si="2"/>
        <v>23.6</v>
      </c>
      <c r="I19" s="79">
        <f t="shared" si="2"/>
        <v>25.1</v>
      </c>
      <c r="J19" s="49" t="s">
        <v>29</v>
      </c>
    </row>
    <row r="20" spans="1:16" s="2" customFormat="1" ht="15" thickBot="1" x14ac:dyDescent="0.2">
      <c r="B20" s="89"/>
      <c r="C20" s="21"/>
      <c r="D20" s="51"/>
      <c r="E20" s="22">
        <f>E19/D19</f>
        <v>0.98617511520737333</v>
      </c>
      <c r="F20" s="22">
        <f>F19/E19</f>
        <v>1.195412064570943</v>
      </c>
      <c r="G20" s="22">
        <f t="shared" ref="G20:I20" si="3">G19/F19</f>
        <v>1.209452736318408</v>
      </c>
      <c r="H20" s="22">
        <f t="shared" si="3"/>
        <v>1.0678733031674208</v>
      </c>
      <c r="I20" s="22">
        <f t="shared" si="3"/>
        <v>1.0635593220338984</v>
      </c>
      <c r="J20" s="50">
        <f>TRUNC(GEOMEAN(E20:I20)-1,3)</f>
        <v>0.10100000000000001</v>
      </c>
    </row>
    <row r="21" spans="1:16" s="2" customFormat="1" ht="14.25" x14ac:dyDescent="0.15">
      <c r="B21" s="23" t="s">
        <v>30</v>
      </c>
      <c r="C21" s="24"/>
      <c r="D21" s="25"/>
      <c r="E21" s="26"/>
      <c r="F21" s="26"/>
      <c r="G21" s="26"/>
      <c r="H21" s="26"/>
      <c r="I21" s="27"/>
      <c r="J21" s="90" t="s">
        <v>33</v>
      </c>
    </row>
    <row r="22" spans="1:16" s="2" customFormat="1" ht="14.25" x14ac:dyDescent="0.15">
      <c r="B22" s="23" t="s">
        <v>17</v>
      </c>
      <c r="C22" s="24"/>
      <c r="D22" s="25"/>
      <c r="E22" s="26"/>
      <c r="F22" s="26"/>
      <c r="G22" s="26"/>
      <c r="H22" s="26"/>
      <c r="I22" s="27"/>
      <c r="J22" s="28"/>
    </row>
    <row r="23" spans="1:16" s="2" customFormat="1" ht="14.25" x14ac:dyDescent="0.15">
      <c r="A23" s="31"/>
      <c r="B23" s="23" t="s">
        <v>25</v>
      </c>
      <c r="C23" s="24"/>
      <c r="D23" s="25"/>
      <c r="E23" s="25"/>
      <c r="F23" s="25"/>
      <c r="G23" s="25"/>
      <c r="H23" s="32"/>
      <c r="I23" s="27"/>
      <c r="J23" s="28"/>
      <c r="L23" s="33"/>
      <c r="M23" s="24"/>
      <c r="N23" s="4"/>
      <c r="O23" s="4"/>
      <c r="P23" s="4"/>
    </row>
    <row r="24" spans="1:16" s="2" customFormat="1" ht="14.25" x14ac:dyDescent="0.15"/>
    <row r="25" spans="1:16" s="2" customFormat="1" ht="14.25" x14ac:dyDescent="0.15">
      <c r="A25" s="31" t="s">
        <v>27</v>
      </c>
      <c r="B25" s="29"/>
      <c r="C25" s="24"/>
      <c r="D25" s="25"/>
      <c r="E25" s="25"/>
      <c r="F25" s="25"/>
      <c r="G25" s="25"/>
      <c r="H25" s="32"/>
      <c r="I25" s="27"/>
      <c r="J25" s="30"/>
      <c r="K25" s="28"/>
    </row>
    <row r="26" spans="1:16" s="2" customFormat="1" ht="15" thickBot="1" x14ac:dyDescent="0.2">
      <c r="A26" s="31"/>
      <c r="B26" s="29"/>
      <c r="C26" s="24"/>
      <c r="D26" s="25"/>
      <c r="E26" s="25"/>
      <c r="F26" s="25"/>
      <c r="G26" s="25"/>
      <c r="H26" s="32"/>
      <c r="I26" s="27"/>
      <c r="J26" s="30"/>
      <c r="K26" s="28"/>
    </row>
    <row r="27" spans="1:16" s="2" customFormat="1" ht="14.25" x14ac:dyDescent="0.15">
      <c r="B27" s="34"/>
      <c r="C27" s="35"/>
      <c r="D27" s="35"/>
      <c r="E27" s="35"/>
      <c r="F27" s="35"/>
      <c r="G27" s="36"/>
      <c r="H27" s="37"/>
      <c r="I27" s="76"/>
      <c r="J27" s="58"/>
    </row>
    <row r="28" spans="1:16" s="2" customFormat="1" ht="14.25" x14ac:dyDescent="0.15">
      <c r="B28" s="39" t="s">
        <v>24</v>
      </c>
      <c r="C28" s="4"/>
      <c r="D28" s="4"/>
      <c r="E28" s="4"/>
      <c r="F28" s="4"/>
      <c r="G28" s="32"/>
      <c r="H28" s="27"/>
      <c r="I28" s="40"/>
      <c r="J28" s="59"/>
    </row>
    <row r="29" spans="1:16" s="2" customFormat="1" ht="14.25" x14ac:dyDescent="0.15">
      <c r="B29" s="39"/>
      <c r="C29" s="4"/>
      <c r="D29" s="4"/>
      <c r="E29" s="4"/>
      <c r="F29" s="4"/>
      <c r="G29" s="32"/>
      <c r="H29" s="27"/>
      <c r="I29" s="40"/>
      <c r="J29" s="59"/>
    </row>
    <row r="30" spans="1:16" x14ac:dyDescent="0.15">
      <c r="A30" s="2"/>
      <c r="B30" s="39"/>
      <c r="C30" s="4"/>
      <c r="D30" s="4"/>
      <c r="E30" s="4"/>
      <c r="F30" s="4"/>
      <c r="G30" s="32"/>
      <c r="H30" s="27"/>
      <c r="I30" s="40"/>
      <c r="J30" s="59"/>
    </row>
    <row r="31" spans="1:16" x14ac:dyDescent="0.15">
      <c r="A31" s="2"/>
      <c r="B31" s="39"/>
      <c r="C31" s="4"/>
      <c r="D31" s="4"/>
      <c r="E31" s="4"/>
      <c r="F31" s="4"/>
      <c r="G31" s="32"/>
      <c r="H31" s="27"/>
      <c r="I31" s="40"/>
      <c r="J31" s="59"/>
    </row>
    <row r="32" spans="1:16" x14ac:dyDescent="0.15">
      <c r="A32" s="2"/>
      <c r="B32" s="42"/>
      <c r="C32" s="4"/>
      <c r="D32" s="43"/>
      <c r="E32" s="43"/>
      <c r="F32" s="43"/>
      <c r="G32" s="43"/>
      <c r="H32" s="43"/>
      <c r="I32" s="4"/>
      <c r="J32" s="41"/>
    </row>
    <row r="33" spans="1:10" x14ac:dyDescent="0.15">
      <c r="A33" s="2"/>
      <c r="B33" s="42"/>
      <c r="C33" s="4"/>
      <c r="D33" s="4"/>
      <c r="E33" s="4"/>
      <c r="F33" s="4"/>
      <c r="G33" s="4"/>
      <c r="H33" s="4"/>
      <c r="I33" s="4"/>
      <c r="J33" s="41"/>
    </row>
    <row r="34" spans="1:10" ht="18" thickBot="1" x14ac:dyDescent="0.2">
      <c r="A34" s="2"/>
      <c r="B34" s="44"/>
      <c r="C34" s="45"/>
      <c r="D34" s="45"/>
      <c r="E34" s="45"/>
      <c r="F34" s="45"/>
      <c r="G34" s="45"/>
      <c r="H34" s="45"/>
      <c r="I34" s="45"/>
      <c r="J34" s="46"/>
    </row>
    <row r="36" spans="1:10" x14ac:dyDescent="0.15">
      <c r="A36" s="31" t="s">
        <v>18</v>
      </c>
    </row>
    <row r="37" spans="1:10" x14ac:dyDescent="0.15">
      <c r="B37" s="2" t="s">
        <v>19</v>
      </c>
    </row>
    <row r="38" spans="1:10" x14ac:dyDescent="0.15">
      <c r="B38" s="2" t="s">
        <v>20</v>
      </c>
    </row>
    <row r="39" spans="1:10" x14ac:dyDescent="0.15">
      <c r="B39" s="2" t="s">
        <v>21</v>
      </c>
    </row>
  </sheetData>
  <mergeCells count="3">
    <mergeCell ref="B5:C6"/>
    <mergeCell ref="B11:C11"/>
    <mergeCell ref="B12:B20"/>
  </mergeCells>
  <phoneticPr fontId="1"/>
  <pageMargins left="0.31496062992125984" right="0.31496062992125984"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9"/>
  <sheetViews>
    <sheetView zoomScaleNormal="100" workbookViewId="0">
      <selection activeCell="E9" sqref="E9"/>
    </sheetView>
  </sheetViews>
  <sheetFormatPr defaultRowHeight="17.25" x14ac:dyDescent="0.15"/>
  <cols>
    <col min="1" max="1" width="9.125" style="1" customWidth="1"/>
    <col min="2" max="2" width="21.125" style="1" customWidth="1"/>
    <col min="3" max="3" width="23.125" style="1" customWidth="1"/>
    <col min="4" max="7" width="11.75" style="1" bestFit="1" customWidth="1"/>
    <col min="8" max="9" width="11.75" style="1" customWidth="1"/>
    <col min="10" max="10" width="20.875" style="1" customWidth="1"/>
    <col min="11" max="11" width="30.625" style="1" customWidth="1"/>
    <col min="12" max="16384" width="9" style="1"/>
  </cols>
  <sheetData>
    <row r="1" spans="1:10" s="4" customFormat="1" ht="14.25" x14ac:dyDescent="0.15">
      <c r="A1" s="3" t="s">
        <v>23</v>
      </c>
      <c r="D1" s="5" t="s">
        <v>11</v>
      </c>
      <c r="E1" s="6"/>
      <c r="F1" s="6"/>
      <c r="G1" s="6"/>
    </row>
    <row r="2" spans="1:10" s="4" customFormat="1" ht="14.25" x14ac:dyDescent="0.15">
      <c r="D2" s="6"/>
      <c r="E2" s="6"/>
      <c r="F2" s="6"/>
      <c r="G2" s="6"/>
    </row>
    <row r="3" spans="1:10" s="4" customFormat="1" ht="14.25" x14ac:dyDescent="0.15">
      <c r="A3" s="7" t="s">
        <v>2</v>
      </c>
      <c r="E3" s="8"/>
      <c r="F3" s="8"/>
      <c r="G3" s="8"/>
      <c r="H3" s="8"/>
    </row>
    <row r="4" spans="1:10" s="4" customFormat="1" ht="15" thickBot="1" x14ac:dyDescent="0.2">
      <c r="A4" s="7"/>
      <c r="E4" s="8"/>
      <c r="F4" s="8"/>
      <c r="G4" s="8"/>
      <c r="H4" s="8"/>
    </row>
    <row r="5" spans="1:10" s="4" customFormat="1" ht="14.25" x14ac:dyDescent="0.15">
      <c r="B5" s="80" t="s">
        <v>3</v>
      </c>
      <c r="C5" s="81"/>
      <c r="D5" s="12" t="s">
        <v>26</v>
      </c>
      <c r="E5" s="12" t="s">
        <v>4</v>
      </c>
      <c r="F5" s="12" t="s">
        <v>5</v>
      </c>
      <c r="G5" s="12" t="s">
        <v>6</v>
      </c>
      <c r="H5" s="12" t="s">
        <v>7</v>
      </c>
      <c r="I5" s="13" t="s">
        <v>8</v>
      </c>
      <c r="J5" s="47"/>
    </row>
    <row r="6" spans="1:10" s="4" customFormat="1" ht="15" thickBot="1" x14ac:dyDescent="0.2">
      <c r="B6" s="82"/>
      <c r="C6" s="83"/>
      <c r="D6" s="75">
        <f>E6-1</f>
        <v>-1</v>
      </c>
      <c r="E6" s="48"/>
      <c r="F6" s="72">
        <f>E6+1</f>
        <v>1</v>
      </c>
      <c r="G6" s="72">
        <f>F6+1</f>
        <v>2</v>
      </c>
      <c r="H6" s="72">
        <f>G6+1</f>
        <v>3</v>
      </c>
      <c r="I6" s="73">
        <f>H6+1</f>
        <v>4</v>
      </c>
      <c r="J6" s="47"/>
    </row>
    <row r="7" spans="1:10" s="4" customFormat="1" ht="14.25" x14ac:dyDescent="0.15">
      <c r="B7" s="33" t="s">
        <v>31</v>
      </c>
      <c r="C7" s="47"/>
      <c r="D7" s="47"/>
      <c r="E7" s="47"/>
      <c r="F7" s="74"/>
      <c r="G7" s="74"/>
      <c r="H7" s="74"/>
      <c r="I7" s="74"/>
      <c r="J7" s="47"/>
    </row>
    <row r="8" spans="1:10" s="4" customFormat="1" ht="14.25" x14ac:dyDescent="0.15">
      <c r="E8" s="8"/>
      <c r="F8" s="8"/>
      <c r="G8" s="8"/>
      <c r="H8" s="8"/>
    </row>
    <row r="9" spans="1:10" s="4" customFormat="1" ht="14.25" x14ac:dyDescent="0.15">
      <c r="A9" s="7" t="s">
        <v>9</v>
      </c>
      <c r="E9" s="8"/>
      <c r="F9" s="8"/>
      <c r="G9" s="8"/>
      <c r="H9" s="8"/>
    </row>
    <row r="10" spans="1:10" s="4" customFormat="1" ht="15" thickBot="1" x14ac:dyDescent="0.2">
      <c r="C10" s="9"/>
      <c r="D10" s="10"/>
      <c r="E10" s="9"/>
      <c r="F10" s="9"/>
      <c r="H10" s="11" t="s">
        <v>10</v>
      </c>
      <c r="I10" s="52"/>
    </row>
    <row r="11" spans="1:10" s="2" customFormat="1" ht="15" thickBot="1" x14ac:dyDescent="0.2">
      <c r="B11" s="84"/>
      <c r="C11" s="85"/>
      <c r="D11" s="57">
        <f>D6</f>
        <v>-1</v>
      </c>
      <c r="E11" s="55">
        <f t="shared" ref="E11:I11" si="0">E6</f>
        <v>0</v>
      </c>
      <c r="F11" s="55">
        <f t="shared" si="0"/>
        <v>1</v>
      </c>
      <c r="G11" s="55">
        <f t="shared" si="0"/>
        <v>2</v>
      </c>
      <c r="H11" s="55">
        <f t="shared" si="0"/>
        <v>3</v>
      </c>
      <c r="I11" s="56">
        <f t="shared" si="0"/>
        <v>4</v>
      </c>
    </row>
    <row r="12" spans="1:10" s="2" customFormat="1" ht="14.25" x14ac:dyDescent="0.15">
      <c r="B12" s="86" t="s">
        <v>14</v>
      </c>
      <c r="C12" s="53" t="s">
        <v>0</v>
      </c>
      <c r="D12" s="54"/>
      <c r="E12" s="60"/>
      <c r="F12" s="60"/>
      <c r="G12" s="60"/>
      <c r="H12" s="61"/>
      <c r="I12" s="62"/>
      <c r="J12" s="16"/>
    </row>
    <row r="13" spans="1:10" s="2" customFormat="1" ht="14.25" x14ac:dyDescent="0.15">
      <c r="B13" s="87"/>
      <c r="C13" s="14" t="s">
        <v>1</v>
      </c>
      <c r="D13" s="63"/>
      <c r="E13" s="64"/>
      <c r="F13" s="64"/>
      <c r="G13" s="64"/>
      <c r="H13" s="65"/>
      <c r="I13" s="66"/>
      <c r="J13" s="16"/>
    </row>
    <row r="14" spans="1:10" s="2" customFormat="1" ht="14.25" x14ac:dyDescent="0.15">
      <c r="B14" s="87"/>
      <c r="C14" s="14" t="s">
        <v>28</v>
      </c>
      <c r="D14" s="63"/>
      <c r="E14" s="64"/>
      <c r="F14" s="64"/>
      <c r="G14" s="64"/>
      <c r="H14" s="65"/>
      <c r="I14" s="66"/>
      <c r="J14" s="16"/>
    </row>
    <row r="15" spans="1:10" s="2" customFormat="1" ht="14.25" x14ac:dyDescent="0.15">
      <c r="B15" s="87"/>
      <c r="C15" s="14" t="s">
        <v>12</v>
      </c>
      <c r="D15" s="15"/>
      <c r="E15" s="67"/>
      <c r="F15" s="67"/>
      <c r="G15" s="67"/>
      <c r="H15" s="67"/>
      <c r="I15" s="68"/>
      <c r="J15" s="16"/>
    </row>
    <row r="16" spans="1:10" s="2" customFormat="1" ht="14.25" x14ac:dyDescent="0.15">
      <c r="B16" s="87"/>
      <c r="C16" s="14" t="s">
        <v>13</v>
      </c>
      <c r="D16" s="63"/>
      <c r="E16" s="67"/>
      <c r="F16" s="67"/>
      <c r="G16" s="67"/>
      <c r="H16" s="67"/>
      <c r="I16" s="68"/>
      <c r="J16" s="16"/>
    </row>
    <row r="17" spans="1:16" s="2" customFormat="1" ht="14.25" x14ac:dyDescent="0.15">
      <c r="B17" s="87"/>
      <c r="C17" s="14" t="s">
        <v>15</v>
      </c>
      <c r="D17" s="69">
        <f>D12-(D13+D14)+D15+D16</f>
        <v>0</v>
      </c>
      <c r="E17" s="70">
        <f>E12-(E13+E14)+E15+E16</f>
        <v>0</v>
      </c>
      <c r="F17" s="70">
        <f t="shared" ref="F17:I17" si="1">F12-(F13+F14)+F15+F16</f>
        <v>0</v>
      </c>
      <c r="G17" s="70">
        <f t="shared" si="1"/>
        <v>0</v>
      </c>
      <c r="H17" s="70">
        <f t="shared" si="1"/>
        <v>0</v>
      </c>
      <c r="I17" s="71">
        <f t="shared" si="1"/>
        <v>0</v>
      </c>
      <c r="J17" s="16"/>
    </row>
    <row r="18" spans="1:16" s="2" customFormat="1" ht="14.25" x14ac:dyDescent="0.15">
      <c r="B18" s="87"/>
      <c r="C18" s="14" t="s">
        <v>22</v>
      </c>
      <c r="D18" s="63"/>
      <c r="E18" s="67"/>
      <c r="F18" s="67"/>
      <c r="G18" s="67"/>
      <c r="H18" s="67"/>
      <c r="I18" s="68"/>
      <c r="J18" s="16"/>
    </row>
    <row r="19" spans="1:16" s="2" customFormat="1" ht="15" thickBot="1" x14ac:dyDescent="0.2">
      <c r="B19" s="88"/>
      <c r="C19" s="17" t="s">
        <v>16</v>
      </c>
      <c r="D19" s="18" t="e">
        <f>D17/D18</f>
        <v>#DIV/0!</v>
      </c>
      <c r="E19" s="19" t="e">
        <f>E17/E18</f>
        <v>#DIV/0!</v>
      </c>
      <c r="F19" s="19" t="e">
        <f>F17/F18</f>
        <v>#DIV/0!</v>
      </c>
      <c r="G19" s="19" t="e">
        <f t="shared" ref="G19:I19" si="2">G17/G18</f>
        <v>#DIV/0!</v>
      </c>
      <c r="H19" s="19" t="e">
        <f t="shared" si="2"/>
        <v>#DIV/0!</v>
      </c>
      <c r="I19" s="20" t="e">
        <f t="shared" si="2"/>
        <v>#DIV/0!</v>
      </c>
      <c r="J19" s="49" t="s">
        <v>29</v>
      </c>
    </row>
    <row r="20" spans="1:16" s="2" customFormat="1" ht="15" thickBot="1" x14ac:dyDescent="0.2">
      <c r="B20" s="89"/>
      <c r="C20" s="21"/>
      <c r="D20" s="51"/>
      <c r="E20" s="22" t="e">
        <f>E19/D19</f>
        <v>#DIV/0!</v>
      </c>
      <c r="F20" s="22" t="e">
        <f t="shared" ref="F20:I20" si="3">F19/E19</f>
        <v>#DIV/0!</v>
      </c>
      <c r="G20" s="22" t="e">
        <f t="shared" si="3"/>
        <v>#DIV/0!</v>
      </c>
      <c r="H20" s="22" t="e">
        <f t="shared" si="3"/>
        <v>#DIV/0!</v>
      </c>
      <c r="I20" s="22" t="e">
        <f t="shared" si="3"/>
        <v>#DIV/0!</v>
      </c>
      <c r="J20" s="50" t="e">
        <f>TRUNC(GEOMEAN(E20:I20)-1,3)</f>
        <v>#DIV/0!</v>
      </c>
    </row>
    <row r="21" spans="1:16" s="2" customFormat="1" ht="14.25" x14ac:dyDescent="0.15">
      <c r="B21" s="23" t="s">
        <v>30</v>
      </c>
      <c r="C21" s="24"/>
      <c r="D21" s="25"/>
      <c r="E21" s="26"/>
      <c r="F21" s="26"/>
      <c r="G21" s="26"/>
      <c r="H21" s="26"/>
      <c r="I21" s="27"/>
      <c r="J21" s="28"/>
    </row>
    <row r="22" spans="1:16" s="2" customFormat="1" ht="14.25" x14ac:dyDescent="0.15">
      <c r="B22" s="23" t="s">
        <v>17</v>
      </c>
      <c r="C22" s="24"/>
      <c r="D22" s="25"/>
      <c r="E22" s="26"/>
      <c r="F22" s="26"/>
      <c r="G22" s="26"/>
      <c r="H22" s="26"/>
      <c r="I22" s="27"/>
      <c r="J22" s="28"/>
    </row>
    <row r="23" spans="1:16" s="2" customFormat="1" ht="14.25" x14ac:dyDescent="0.15">
      <c r="A23" s="31"/>
      <c r="B23" s="23" t="s">
        <v>25</v>
      </c>
      <c r="C23" s="24"/>
      <c r="D23" s="25"/>
      <c r="E23" s="25"/>
      <c r="F23" s="25"/>
      <c r="G23" s="25"/>
      <c r="H23" s="32"/>
      <c r="I23" s="27"/>
      <c r="J23" s="28"/>
      <c r="L23" s="33"/>
      <c r="M23" s="24"/>
      <c r="N23" s="4"/>
      <c r="O23" s="4"/>
      <c r="P23" s="4"/>
    </row>
    <row r="24" spans="1:16" s="2" customFormat="1" ht="14.25" x14ac:dyDescent="0.15"/>
    <row r="25" spans="1:16" s="2" customFormat="1" ht="14.25" x14ac:dyDescent="0.15">
      <c r="A25" s="31" t="s">
        <v>27</v>
      </c>
      <c r="B25" s="29"/>
      <c r="C25" s="24"/>
      <c r="D25" s="25"/>
      <c r="E25" s="25"/>
      <c r="F25" s="25"/>
      <c r="G25" s="25"/>
      <c r="H25" s="32"/>
      <c r="I25" s="27"/>
      <c r="J25" s="30"/>
      <c r="K25" s="28"/>
    </row>
    <row r="26" spans="1:16" s="2" customFormat="1" ht="15" thickBot="1" x14ac:dyDescent="0.2">
      <c r="A26" s="31"/>
      <c r="B26" s="29"/>
      <c r="C26" s="24"/>
      <c r="D26" s="25"/>
      <c r="E26" s="25"/>
      <c r="F26" s="25"/>
      <c r="G26" s="25"/>
      <c r="H26" s="32"/>
      <c r="I26" s="27"/>
      <c r="J26" s="30"/>
      <c r="K26" s="28"/>
    </row>
    <row r="27" spans="1:16" s="2" customFormat="1" ht="14.25" x14ac:dyDescent="0.15">
      <c r="B27" s="34"/>
      <c r="C27" s="35"/>
      <c r="D27" s="35"/>
      <c r="E27" s="35"/>
      <c r="F27" s="35"/>
      <c r="G27" s="36"/>
      <c r="H27" s="37"/>
      <c r="I27" s="38"/>
      <c r="J27" s="58"/>
    </row>
    <row r="28" spans="1:16" s="2" customFormat="1" ht="14.25" x14ac:dyDescent="0.15">
      <c r="B28" s="39" t="s">
        <v>24</v>
      </c>
      <c r="C28" s="4"/>
      <c r="D28" s="4"/>
      <c r="E28" s="4"/>
      <c r="F28" s="4"/>
      <c r="G28" s="32"/>
      <c r="H28" s="27"/>
      <c r="I28" s="40"/>
      <c r="J28" s="59"/>
    </row>
    <row r="29" spans="1:16" s="2" customFormat="1" ht="14.25" x14ac:dyDescent="0.15">
      <c r="B29" s="39"/>
      <c r="C29" s="4"/>
      <c r="D29" s="4"/>
      <c r="E29" s="4"/>
      <c r="F29" s="4"/>
      <c r="G29" s="32"/>
      <c r="H29" s="27"/>
      <c r="I29" s="40"/>
      <c r="J29" s="59"/>
    </row>
    <row r="30" spans="1:16" x14ac:dyDescent="0.15">
      <c r="A30" s="2"/>
      <c r="B30" s="39"/>
      <c r="C30" s="4"/>
      <c r="D30" s="4"/>
      <c r="E30" s="4"/>
      <c r="F30" s="4"/>
      <c r="G30" s="32"/>
      <c r="H30" s="27"/>
      <c r="I30" s="40"/>
      <c r="J30" s="59"/>
    </row>
    <row r="31" spans="1:16" x14ac:dyDescent="0.15">
      <c r="A31" s="2"/>
      <c r="B31" s="39"/>
      <c r="C31" s="4"/>
      <c r="D31" s="4"/>
      <c r="E31" s="4"/>
      <c r="F31" s="4"/>
      <c r="G31" s="32"/>
      <c r="H31" s="27"/>
      <c r="I31" s="40"/>
      <c r="J31" s="59"/>
    </row>
    <row r="32" spans="1:16" x14ac:dyDescent="0.15">
      <c r="A32" s="2"/>
      <c r="B32" s="42"/>
      <c r="C32" s="4"/>
      <c r="D32" s="43"/>
      <c r="E32" s="43"/>
      <c r="F32" s="43"/>
      <c r="G32" s="43"/>
      <c r="H32" s="43"/>
      <c r="I32" s="4"/>
      <c r="J32" s="41"/>
    </row>
    <row r="33" spans="1:10" x14ac:dyDescent="0.15">
      <c r="A33" s="2"/>
      <c r="B33" s="42"/>
      <c r="C33" s="4"/>
      <c r="D33" s="4"/>
      <c r="E33" s="4"/>
      <c r="F33" s="4"/>
      <c r="G33" s="4"/>
      <c r="H33" s="4"/>
      <c r="I33" s="4"/>
      <c r="J33" s="41"/>
    </row>
    <row r="34" spans="1:10" ht="18" thickBot="1" x14ac:dyDescent="0.2">
      <c r="A34" s="2"/>
      <c r="B34" s="44"/>
      <c r="C34" s="45"/>
      <c r="D34" s="45"/>
      <c r="E34" s="45"/>
      <c r="F34" s="45"/>
      <c r="G34" s="45"/>
      <c r="H34" s="45"/>
      <c r="I34" s="45"/>
      <c r="J34" s="46"/>
    </row>
    <row r="36" spans="1:10" x14ac:dyDescent="0.15">
      <c r="A36" s="31" t="s">
        <v>18</v>
      </c>
    </row>
    <row r="37" spans="1:10" x14ac:dyDescent="0.15">
      <c r="B37" s="2" t="s">
        <v>19</v>
      </c>
    </row>
    <row r="38" spans="1:10" x14ac:dyDescent="0.15">
      <c r="B38" s="2" t="s">
        <v>20</v>
      </c>
    </row>
    <row r="39" spans="1:10" x14ac:dyDescent="0.15">
      <c r="B39" s="2" t="s">
        <v>21</v>
      </c>
    </row>
  </sheetData>
  <mergeCells count="3">
    <mergeCell ref="B11:C11"/>
    <mergeCell ref="B12:B20"/>
    <mergeCell ref="B5:C6"/>
  </mergeCells>
  <phoneticPr fontId="1"/>
  <pageMargins left="0.31496062992125984" right="0.31496062992125984"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別紙１-1（労働生産性の伸び率の算定根拠）</vt:lpstr>
      <vt:lpstr>記入例!Print_Area</vt:lpstr>
      <vt:lpstr>'別紙１-1（労働生産性の伸び率の算定根拠）'!Print_Area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2021-04-08T01:30:44Z</dcterms:modified>
</cp:coreProperties>
</file>